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 tabRatio="645" activeTab="3"/>
  </bookViews>
  <sheets>
    <sheet name="1月" sheetId="1" r:id="rId1"/>
    <sheet name="2月" sheetId="2" r:id="rId2"/>
    <sheet name="3月" sheetId="3" r:id="rId3"/>
    <sheet name="4月" sheetId="4" r:id="rId4"/>
    <sheet name="5月" sheetId="5" r:id="rId5"/>
    <sheet name="6月" sheetId="6" r:id="rId6"/>
    <sheet name="7月" sheetId="7" r:id="rId7"/>
    <sheet name="8月" sheetId="8" r:id="rId8"/>
    <sheet name="9月" sheetId="9" r:id="rId9"/>
    <sheet name="10月" sheetId="10" r:id="rId10"/>
    <sheet name="11月" sheetId="11" r:id="rId11"/>
    <sheet name="12月" sheetId="12" r:id="rId12"/>
    <sheet name="2026年度进项发票" sheetId="13" r:id="rId13"/>
    <sheet name="2026年度销售发票" sheetId="14" r:id="rId14"/>
  </sheets>
  <definedNames>
    <definedName name="_xlnm._FilterDatabase" localSheetId="13" hidden="1">'2026年度销售发票'!$A$1:$I$1</definedName>
    <definedName name="_xlnm._FilterDatabase" localSheetId="11" hidden="1">'12月'!$A$208:$IV$662</definedName>
    <definedName name="_xlnm._FilterDatabase" localSheetId="12" hidden="1">'2026年度进项发票'!$A$1:$IV$1</definedName>
    <definedName name="_xlnm._FilterDatabase" localSheetId="9" hidden="1">'10月'!$A$162:$IT$345</definedName>
    <definedName name="_xlnm._FilterDatabase" localSheetId="10" hidden="1">'11月'!$A$230:$IU$899</definedName>
    <definedName name="_xlnm._FilterDatabase" localSheetId="8" hidden="1">'9月'!$A$214:$I$214</definedName>
    <definedName name="_xlnm._FilterDatabase" localSheetId="5" hidden="1">'6月'!$A$198:$H$630</definedName>
    <definedName name="_xlnm._FilterDatabase" localSheetId="1" hidden="1">'2月'!$A$146:$IV$293</definedName>
    <definedName name="_xlnm._FilterDatabase" localSheetId="6" hidden="1">'7月'!$A$218:$H$704</definedName>
    <definedName name="_xlnm._FilterDatabase" localSheetId="4" hidden="1">'5月'!$A$187:$H$590</definedName>
    <definedName name="_xlnm._FilterDatabase" localSheetId="2" hidden="1">'3月'!$A$217:$I$779</definedName>
    <definedName name="_xlnm._FilterDatabase" localSheetId="3" hidden="1">'4月'!$A$147:$H$147</definedName>
    <definedName name="_xlnm._FilterDatabase" localSheetId="0" hidden="1">'1月'!$A$232:$IV$431</definedName>
    <definedName name="_xlnm._FilterDatabase" localSheetId="7" hidden="1">'8月'!$A$3:$I$191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<sst xmlns="http://schemas.openxmlformats.org/spreadsheetml/2006/main" count="17283" uniqueCount="7785">
  <si>
    <t>2026年1月四川协力生物化学试剂有限公司</t>
  </si>
  <si>
    <t>本月开出专票：</t>
  </si>
  <si>
    <t>单位名称</t>
  </si>
  <si>
    <t>日期</t>
  </si>
  <si>
    <t>发票张数</t>
  </si>
  <si>
    <t>发票号</t>
  </si>
  <si>
    <t>单票合计</t>
  </si>
  <si>
    <t>金额</t>
  </si>
  <si>
    <t>税额</t>
  </si>
  <si>
    <t>备注</t>
  </si>
  <si>
    <t>北京迈瑞达科技有限公司</t>
  </si>
  <si>
    <t>26512000000058243801</t>
  </si>
  <si>
    <t>成都艾立本科技有限公司</t>
  </si>
  <si>
    <t>26512000000210795676</t>
  </si>
  <si>
    <t>成都安益优生物医药科技有限公司</t>
  </si>
  <si>
    <t>26512000000190548946</t>
  </si>
  <si>
    <t>成都奥硕生物科技有限公司</t>
  </si>
  <si>
    <t>26512000000359803876</t>
  </si>
  <si>
    <t>成都百利多特生物药业有限责任公司</t>
  </si>
  <si>
    <t>26512000000303999871</t>
  </si>
  <si>
    <t>26512000000421165786</t>
  </si>
  <si>
    <t>成都百盛科创生物科技有限公司</t>
  </si>
  <si>
    <t>26512000000166874221</t>
  </si>
  <si>
    <t>成都百特生物科技有限公司</t>
  </si>
  <si>
    <t>26512000000210860641</t>
  </si>
  <si>
    <t>成都地奥集团天府药业股份有限公司</t>
  </si>
  <si>
    <t>26512000000086215531</t>
  </si>
  <si>
    <t>26512000000385626481</t>
  </si>
  <si>
    <t>成都地奥九泓制药厂</t>
  </si>
  <si>
    <t>26512000000169319236</t>
  </si>
  <si>
    <t>26512000000208690246</t>
  </si>
  <si>
    <t>成都地奥制药集团有限公司</t>
  </si>
  <si>
    <t>26512000000206542606</t>
  </si>
  <si>
    <t>26512000000206421286</t>
  </si>
  <si>
    <t>成都鼎胜时代科技有限公司</t>
  </si>
  <si>
    <t>26512000000056574976</t>
  </si>
  <si>
    <t>26512000000381580501</t>
  </si>
  <si>
    <t>成都东方锐进科技有限公司</t>
  </si>
  <si>
    <t>26512000000221936881</t>
  </si>
  <si>
    <t>成都格利普生物科技有限公司</t>
  </si>
  <si>
    <t>26512000000301688716</t>
  </si>
  <si>
    <t>成都国为生物医药有限公司</t>
  </si>
  <si>
    <t>26512000000058097086</t>
  </si>
  <si>
    <t>26512000000356689096</t>
  </si>
  <si>
    <t>成都恒瑞达化玻仪器有限公司</t>
  </si>
  <si>
    <t>26512000000154262371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</si>
  <si>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</si>
  <si>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26512000000381750511</t>
  </si>
  <si>
    <t>成都恒信化学试剂有限公司</t>
  </si>
  <si>
    <t>26512000000154119871</t>
  </si>
  <si>
    <t>成都华西海圻医药科技有限公司</t>
  </si>
  <si>
    <t>05264668</t>
  </si>
  <si>
    <t>05264667</t>
  </si>
  <si>
    <t>05264666</t>
  </si>
  <si>
    <t>05264672</t>
  </si>
  <si>
    <t>05264671</t>
  </si>
  <si>
    <t>05264670</t>
  </si>
  <si>
    <t>05264669</t>
  </si>
  <si>
    <t>成都晖蓉生物科技有限公司</t>
  </si>
  <si>
    <t>26512000000207139126</t>
  </si>
  <si>
    <t>成都健腾生物技术有限公司</t>
  </si>
  <si>
    <t>26512000000028836556</t>
  </si>
  <si>
    <t>26512000000028799611</t>
  </si>
  <si>
    <t>成都凯捷多肽科技有限公司</t>
  </si>
  <si>
    <t>26512000000101225296</t>
  </si>
  <si>
    <t>成都珂睿科技有限公司</t>
  </si>
  <si>
    <t>26512000000348042571</t>
  </si>
  <si>
    <t>成都蓝风（集团）股份有限公司丽多日化公司</t>
  </si>
  <si>
    <t>26512000000210450196</t>
  </si>
  <si>
    <t>成都乐美天医药科技有限公司</t>
  </si>
  <si>
    <t>26512000000222110326</t>
  </si>
  <si>
    <t>成都棱镜泰克生物科技有限公司</t>
  </si>
  <si>
    <t>26512000000058808446</t>
  </si>
  <si>
    <t>成都灵动生物技术有限公司</t>
  </si>
  <si>
    <t>26512000000078379426</t>
  </si>
  <si>
    <t>26512000000302412886</t>
  </si>
  <si>
    <t>26512000000384845911</t>
  </si>
  <si>
    <t>成都绿征科技有限公司</t>
  </si>
  <si>
    <t>26512000000078671281</t>
  </si>
  <si>
    <t>26512000000382598986</t>
  </si>
  <si>
    <t>成都美益达医疗科技有限公司</t>
  </si>
  <si>
    <t>26512000000302289286</t>
  </si>
  <si>
    <t>成都诺迪康生物制药有限公司</t>
  </si>
  <si>
    <t>26512000000037230106</t>
  </si>
  <si>
    <t>成都欧润康生物科技有限公司</t>
  </si>
  <si>
    <t>26512000000385168591</t>
  </si>
  <si>
    <t>成都朴华科技有限公司</t>
  </si>
  <si>
    <t>26512000000058489771</t>
  </si>
  <si>
    <t>成都普思生物科技股份有限公司</t>
  </si>
  <si>
    <t>26512000000347436121</t>
  </si>
  <si>
    <t>成都青山利康生物科技有限公司</t>
  </si>
  <si>
    <t>26512000000384342001</t>
  </si>
  <si>
    <t>成都青山利康药业股份有限公司双流分公司</t>
  </si>
  <si>
    <t>26512000000165540976</t>
  </si>
  <si>
    <t>26512000000384625156</t>
  </si>
  <si>
    <t>26512000000384445336</t>
  </si>
  <si>
    <t>成都蓉生药业有限责任公司</t>
  </si>
  <si>
    <t>26512000000346361926</t>
  </si>
  <si>
    <t>成都瑞尔医药科技有限公司</t>
  </si>
  <si>
    <t>26512000000049320766</t>
  </si>
  <si>
    <t>26512000000208387216</t>
  </si>
  <si>
    <t>26512000000348586171</t>
  </si>
  <si>
    <t>26512000000348430531</t>
  </si>
  <si>
    <t>成都瑞益佳商贸有限公司</t>
  </si>
  <si>
    <t>26512000000302894116</t>
  </si>
  <si>
    <t>成都赛璟生物医药科技有限公司</t>
  </si>
  <si>
    <t>26512000000382268236</t>
  </si>
  <si>
    <t>成都赛雷纳生物科技有限公司</t>
  </si>
  <si>
    <t>26512000000382151746</t>
  </si>
  <si>
    <t>成都圣诺生物制药有限公司</t>
  </si>
  <si>
    <t>26512000000101410876</t>
  </si>
  <si>
    <t>26512000000098792941</t>
  </si>
  <si>
    <t>26512000000207440416</t>
  </si>
  <si>
    <t>26512000000280727416</t>
  </si>
  <si>
    <t>26512000000305177056</t>
  </si>
  <si>
    <t>26512000000347313646</t>
  </si>
  <si>
    <t>成都市康华药业股份有限公司</t>
  </si>
  <si>
    <t>26512000000059673886</t>
  </si>
  <si>
    <t>成都市科隆化学品有限公司</t>
  </si>
  <si>
    <t>26512000000304998586</t>
  </si>
  <si>
    <t>成都思为科学仪器有限公司</t>
  </si>
  <si>
    <t>26512000000166929301</t>
  </si>
  <si>
    <t>成都维科特科技有限公司</t>
  </si>
  <si>
    <t>26512000000210956251</t>
  </si>
  <si>
    <t>成都欣诺生物技术有限公司</t>
  </si>
  <si>
    <t>26512000000190678486</t>
  </si>
  <si>
    <t>成都鑫瑞东试化玻有限公司</t>
  </si>
  <si>
    <t>26512000000208289176</t>
  </si>
  <si>
    <t>成都鑫益仪器有限公司</t>
  </si>
  <si>
    <t>26512000000056745226</t>
  </si>
  <si>
    <t>成都云测医学生物技术有限公司</t>
  </si>
  <si>
    <t>26512000000383188576</t>
  </si>
  <si>
    <t>成都至诚大公光电科技有限公司</t>
  </si>
  <si>
    <t>26512000000211147201</t>
  </si>
  <si>
    <t>成都智选生物科技有限公司</t>
  </si>
  <si>
    <t>26512000000347824516</t>
  </si>
  <si>
    <t>成都中锦隆科技发展有限公司</t>
  </si>
  <si>
    <t>26512000000304407706</t>
  </si>
  <si>
    <t>26512000000349399501</t>
  </si>
  <si>
    <t>迪瑞药业（成都）有限公司</t>
  </si>
  <si>
    <t>26512000000048855106</t>
  </si>
  <si>
    <t>26512000000102309196</t>
  </si>
  <si>
    <t>地奥集团成都药业股份有限公司</t>
  </si>
  <si>
    <t>26512000000304937026</t>
  </si>
  <si>
    <t>26512000000304809436</t>
  </si>
  <si>
    <t>恩泰环保科技（常州）有限公司</t>
  </si>
  <si>
    <t>26512000000206799541</t>
  </si>
  <si>
    <t>复星安特金（成都）生物制药股份有限公司</t>
  </si>
  <si>
    <t>26512000000210017671</t>
  </si>
  <si>
    <t>广安利尔化学有限公司</t>
  </si>
  <si>
    <t>26512000000057573976</t>
  </si>
  <si>
    <t>广汉市孟得利贸易有限公司</t>
  </si>
  <si>
    <t>26512000000304291921</t>
  </si>
  <si>
    <t>广西科伦制药有限公司</t>
  </si>
  <si>
    <t>26512000000152723836</t>
  </si>
  <si>
    <t>广州莱凯贸易有限公司</t>
  </si>
  <si>
    <t>26512000000100945216</t>
  </si>
  <si>
    <t>26512000000399235126</t>
  </si>
  <si>
    <t>贵阳中恒工贸有限公司</t>
  </si>
  <si>
    <t>26512000000121638001</t>
  </si>
  <si>
    <t>贵州云峰药业有限公司</t>
  </si>
  <si>
    <t>26512000000166441231</t>
  </si>
  <si>
    <t>26512000000301908646</t>
  </si>
  <si>
    <t>国药集团昆明血液制品有限公司</t>
  </si>
  <si>
    <t>26512000000418571611</t>
  </si>
  <si>
    <t>国药控股重庆化学试剂有限公司</t>
  </si>
  <si>
    <t>26512000000067408546</t>
  </si>
  <si>
    <t>河南科伦药业有限公司</t>
  </si>
  <si>
    <t>26512000000151751821</t>
  </si>
  <si>
    <t>湖北迪睿生物科技有限公司</t>
  </si>
  <si>
    <t>26512000000211832641</t>
  </si>
  <si>
    <t>26512000000399110701</t>
  </si>
  <si>
    <t>湖北君柠生物科技有限公司</t>
  </si>
  <si>
    <t>26512000000304054531</t>
  </si>
  <si>
    <t>湖北科伦药业有限公司</t>
  </si>
  <si>
    <t>26512000000151912846</t>
  </si>
  <si>
    <t>湖南科伦制药有限公司</t>
  </si>
  <si>
    <t>26512000000151121431</t>
  </si>
  <si>
    <t>湖南科伦制药有限公司岳阳分公司</t>
  </si>
  <si>
    <t>26512000000151622641</t>
  </si>
  <si>
    <t>科兴（成都）生物制品有限公司</t>
  </si>
  <si>
    <t>26512000000210330796</t>
  </si>
  <si>
    <t>昆明试吧商贸有限责任公司</t>
  </si>
  <si>
    <t>26512000000347900821</t>
  </si>
  <si>
    <t>利尔化学股份有限公司</t>
  </si>
  <si>
    <t>26512000000057426136</t>
  </si>
  <si>
    <t>26512000000056901961</t>
  </si>
  <si>
    <t>26512000000100788811</t>
  </si>
  <si>
    <t>26512000000209887576</t>
  </si>
  <si>
    <t>26512000000207772186</t>
  </si>
  <si>
    <t>26512000000207566896</t>
  </si>
  <si>
    <t>眉山汇龙药业科技有限公司</t>
  </si>
  <si>
    <t>26512000000101119321</t>
  </si>
  <si>
    <t>26512000000207087916</t>
  </si>
  <si>
    <t>26512000000280373146</t>
  </si>
  <si>
    <t>绵阳市荣盛科技有限公司</t>
  </si>
  <si>
    <t>26512000000101548156</t>
  </si>
  <si>
    <t>山东科伦药业有限公司</t>
  </si>
  <si>
    <t>26512000000151452301</t>
  </si>
  <si>
    <t>山西好医生药业有限公司</t>
  </si>
  <si>
    <t>26512000000060303466</t>
  </si>
  <si>
    <t>26512000000301111636</t>
  </si>
  <si>
    <t>上海宝录生物科技有限公司</t>
  </si>
  <si>
    <t>26512000000068130046</t>
  </si>
  <si>
    <t>四川阿格瑞新材料有限公司</t>
  </si>
  <si>
    <t>26512000000303415066</t>
  </si>
  <si>
    <t>四川博佳制药有限公司</t>
  </si>
  <si>
    <t>26512000000059547841</t>
  </si>
  <si>
    <t>四川德博尔制药有限公司</t>
  </si>
  <si>
    <t>26512000000203461561</t>
  </si>
  <si>
    <t>四川恩泰智材科技有限公司</t>
  </si>
  <si>
    <t>26512000000208201201</t>
  </si>
  <si>
    <t>四川格林泰科生物科技有限公司</t>
  </si>
  <si>
    <t>26512000000049003696</t>
  </si>
  <si>
    <t>26512000000347713561</t>
  </si>
  <si>
    <t>四川好医生攀西药业有限责任公司</t>
  </si>
  <si>
    <t>26512000000060648286</t>
  </si>
  <si>
    <t>26512000000060524701</t>
  </si>
  <si>
    <t>26512000000060426691</t>
  </si>
  <si>
    <t>26512000000166750921</t>
  </si>
  <si>
    <t>26512000000165983701</t>
  </si>
  <si>
    <t>26512000000302096836</t>
  </si>
  <si>
    <t>26512000000382404661</t>
  </si>
  <si>
    <t>四川好医生中藏药业有限公司</t>
  </si>
  <si>
    <t>26512000000222948031</t>
  </si>
  <si>
    <t>四川灏熹医疗科技有限公司</t>
  </si>
  <si>
    <t>26512000000154626961</t>
  </si>
  <si>
    <t>四川合信药业有限责任公司</t>
  </si>
  <si>
    <t>26512000000269686381</t>
  </si>
  <si>
    <t>四川汇升贸易有限公司</t>
  </si>
  <si>
    <t>26512000000303557956</t>
  </si>
  <si>
    <t>四川汇宇海玥医药科技有限公司</t>
  </si>
  <si>
    <t>26512000000203835631</t>
  </si>
  <si>
    <t>四川汇宇悦迎医药科技有限公司</t>
  </si>
  <si>
    <t>26512000000068231941</t>
  </si>
  <si>
    <t>26512000000382888396</t>
  </si>
  <si>
    <t>26512000000382824091</t>
  </si>
  <si>
    <t>四川汇宇制药股份有限公司</t>
  </si>
  <si>
    <t>26512000000166033456</t>
  </si>
  <si>
    <t>26512000000302026966</t>
  </si>
  <si>
    <t>26512000000383016016</t>
  </si>
  <si>
    <t>四川康城生物科技有限公司</t>
  </si>
  <si>
    <t>26512000000165800191</t>
  </si>
  <si>
    <t>四川科伦博泰生物医药股份有限公司</t>
  </si>
  <si>
    <t>26512000000153644461</t>
  </si>
  <si>
    <t>26512000000153086461</t>
  </si>
  <si>
    <t>四川科伦斗山生物技术有限公司</t>
  </si>
  <si>
    <t>26512000000304579936</t>
  </si>
  <si>
    <t>四川科伦药物研究院有限公司</t>
  </si>
  <si>
    <t>26512000000151297486</t>
  </si>
  <si>
    <t>四川科伦药业股份有限公司</t>
  </si>
  <si>
    <t>26512000000152367436</t>
  </si>
  <si>
    <t>四川科伦药业股份有限公司安岳分公司</t>
  </si>
  <si>
    <t>26512000000154023331</t>
  </si>
  <si>
    <t>四川科伦药业股份有限公司广安分公司</t>
  </si>
  <si>
    <t>26512000000152916586</t>
  </si>
  <si>
    <t>四川科伦药业股份有限公司邛崃分公司</t>
  </si>
  <si>
    <t>26512000000151841431</t>
  </si>
  <si>
    <t>四川丽妍工坊生物科技有限公司</t>
  </si>
  <si>
    <t>26512000000210566191</t>
  </si>
  <si>
    <t>四川利尔作物科学有限公司</t>
  </si>
  <si>
    <t>26512000000206875336</t>
  </si>
  <si>
    <t>四川泸州步长生物制药有限公司</t>
  </si>
  <si>
    <t>26512000000207907501</t>
  </si>
  <si>
    <t>四川绵竹鸿基制药有限责任公司</t>
  </si>
  <si>
    <t>26512000000223066471</t>
  </si>
  <si>
    <t>四川敏恩检测技术有限公司</t>
  </si>
  <si>
    <t>26512000000097315861</t>
  </si>
  <si>
    <t>四川摩尔生物制药有限公司</t>
  </si>
  <si>
    <t>26512000000222622441</t>
  </si>
  <si>
    <t>26512000000385256806</t>
  </si>
  <si>
    <t>四川普锐特药业有限公司</t>
  </si>
  <si>
    <t>26512000000167456656</t>
  </si>
  <si>
    <t>26512000000191028271</t>
  </si>
  <si>
    <t>四川青山利康药业有限公司</t>
  </si>
  <si>
    <t>26512000000254458726</t>
  </si>
  <si>
    <t>四川韧新药业有限公司</t>
  </si>
  <si>
    <t>26512000000056307481</t>
  </si>
  <si>
    <t>26512000000208477036</t>
  </si>
  <si>
    <t>26512000000305367481</t>
  </si>
  <si>
    <t>四川瑞宝生物科技股份有限公司</t>
  </si>
  <si>
    <t>26512000000078174556</t>
  </si>
  <si>
    <t>26512000000223327951</t>
  </si>
  <si>
    <t>四川维亚本苑生物科技有限公司</t>
  </si>
  <si>
    <t>26512000000349670746</t>
  </si>
  <si>
    <t>四川新开元制药有限公司</t>
  </si>
  <si>
    <t>26512000000151212721</t>
  </si>
  <si>
    <t>苏州科伦药物研究有限公司</t>
  </si>
  <si>
    <t>26512000000151360396</t>
  </si>
  <si>
    <t>武汉集思仪器设备有限公司</t>
  </si>
  <si>
    <t>26512000000348319651</t>
  </si>
  <si>
    <t>宜宾承美信息技术有限公司</t>
  </si>
  <si>
    <t>26512000000097428016</t>
  </si>
  <si>
    <t>26512000000166142911</t>
  </si>
  <si>
    <t>云南圣科药业有限公司</t>
  </si>
  <si>
    <t>26512000000067250806</t>
  </si>
  <si>
    <t>26512000000067164376</t>
  </si>
  <si>
    <t>26512000000166582921</t>
  </si>
  <si>
    <t>重庆精准生物技术有限公司</t>
  </si>
  <si>
    <t>26512000000165389056</t>
  </si>
  <si>
    <t>26512000000346878256</t>
  </si>
  <si>
    <t>重庆兴光化玻公司</t>
  </si>
  <si>
    <t>26512000000190897771</t>
  </si>
  <si>
    <t>26512000000280894141</t>
  </si>
  <si>
    <t>重庆跃翔化工有限公司</t>
  </si>
  <si>
    <t>26512000000154758466</t>
  </si>
  <si>
    <t>本项小计：</t>
  </si>
  <si>
    <t>本月开出普票：</t>
  </si>
  <si>
    <t>成都丰醴生物科技有限公司</t>
  </si>
  <si>
    <t>26512000000173537986</t>
  </si>
  <si>
    <t>成都康华生物制品股份有限公司</t>
  </si>
  <si>
    <t>26512000000384241666</t>
  </si>
  <si>
    <t>26512000000384031516</t>
  </si>
  <si>
    <t>成都可恩生物科技有限公司</t>
  </si>
  <si>
    <t>26512000000210189841</t>
  </si>
  <si>
    <t>成都朗奇蓉科技有限公司</t>
  </si>
  <si>
    <t>26512000000097557526</t>
  </si>
  <si>
    <t>成都诺森医学检验有限公司</t>
  </si>
  <si>
    <t>26512000000222059146</t>
  </si>
  <si>
    <t>成都韶屹科技有限公司</t>
  </si>
  <si>
    <t>26512000000222559921</t>
  </si>
  <si>
    <t>成都生物制品研究所有限责任公司</t>
  </si>
  <si>
    <t>26512000000057847936</t>
  </si>
  <si>
    <t>成都市药品检验研究院</t>
  </si>
  <si>
    <t>26512000000223130311</t>
  </si>
  <si>
    <t>26512000000303269341</t>
  </si>
  <si>
    <t>26512000000303190696</t>
  </si>
  <si>
    <t>电子科技大学</t>
  </si>
  <si>
    <t>26512000000077120776</t>
  </si>
  <si>
    <t>陶斯禄</t>
  </si>
  <si>
    <t>26512000000202636171</t>
  </si>
  <si>
    <t>岳秦</t>
  </si>
  <si>
    <t>26512000000202560091</t>
  </si>
  <si>
    <t>向勇</t>
  </si>
  <si>
    <t>26512000000202427521</t>
  </si>
  <si>
    <t>26512000000226521676</t>
  </si>
  <si>
    <t>王翀</t>
  </si>
  <si>
    <t>26512000000222481381</t>
  </si>
  <si>
    <t>张晓升</t>
  </si>
  <si>
    <t>26512000000222438031</t>
  </si>
  <si>
    <t>陈科</t>
  </si>
  <si>
    <t>26512000000222240991</t>
  </si>
  <si>
    <t>26512000000222196201</t>
  </si>
  <si>
    <t>林媛</t>
  </si>
  <si>
    <t>26512000000366352696</t>
  </si>
  <si>
    <t>李雪松</t>
  </si>
  <si>
    <t>26512000000366215686</t>
  </si>
  <si>
    <t>付浩</t>
  </si>
  <si>
    <t>电子科技大学（深圳）高等研究院</t>
  </si>
  <si>
    <t>26512000000124971256</t>
  </si>
  <si>
    <t>四川大学</t>
  </si>
  <si>
    <t>26512000000196686361</t>
  </si>
  <si>
    <t>徐琳</t>
  </si>
  <si>
    <t>26512000000204051571</t>
  </si>
  <si>
    <t>丁福森</t>
  </si>
  <si>
    <t>26512000000202744951</t>
  </si>
  <si>
    <t>郭婷婷</t>
  </si>
  <si>
    <t>26512000000347560291</t>
  </si>
  <si>
    <t>李涛</t>
  </si>
  <si>
    <t>四川大学华西医院</t>
  </si>
  <si>
    <t>26512000000196591636</t>
  </si>
  <si>
    <t>苏晓庆</t>
  </si>
  <si>
    <t>26512000000366524521</t>
  </si>
  <si>
    <t>夏庆</t>
  </si>
  <si>
    <t>四川省人民医院</t>
  </si>
  <si>
    <t>26512000000083163076</t>
  </si>
  <si>
    <t>天府锦城实验室（前沿医学中心）</t>
  </si>
  <si>
    <t>26512000000077031781</t>
  </si>
  <si>
    <t>湛江通博医药科技有限公司</t>
  </si>
  <si>
    <t>26512000000068903731</t>
  </si>
  <si>
    <t>26512000000385030951</t>
  </si>
  <si>
    <t>重庆明谐科技有限公司</t>
  </si>
  <si>
    <t>26512000000347494996</t>
  </si>
  <si>
    <t>重庆市食品药品检验检测研究院</t>
  </si>
  <si>
    <t>03103289</t>
  </si>
  <si>
    <t>03103288</t>
  </si>
  <si>
    <t>03103287</t>
  </si>
  <si>
    <t>03103286</t>
  </si>
  <si>
    <t>03103285</t>
  </si>
  <si>
    <t>03103284</t>
  </si>
  <si>
    <t>03103283</t>
  </si>
  <si>
    <t>03103290</t>
  </si>
  <si>
    <t>本月收到进项票：</t>
  </si>
  <si>
    <t>订单日期</t>
  </si>
  <si>
    <t>阿法埃莎（中国）化学有限公司</t>
  </si>
  <si>
    <t>26312000000572770981</t>
  </si>
  <si>
    <t>北京百灵威科技有限公司</t>
  </si>
  <si>
    <t>26112000000018928996</t>
  </si>
  <si>
    <t>北京达科为生物技术有限公司</t>
  </si>
  <si>
    <t>26112000000342093391</t>
  </si>
  <si>
    <t>26112000000374539246</t>
  </si>
  <si>
    <t>北京海岸鸿蒙标准物质技术有限责任公司</t>
  </si>
  <si>
    <t>26112000000094345516</t>
  </si>
  <si>
    <t>北京华利世科技有限公司天竺分公司</t>
  </si>
  <si>
    <t>26112000000066103441</t>
  </si>
  <si>
    <t>26112000000205318831</t>
  </si>
  <si>
    <t>北京曼哈格生物科技有限公司</t>
  </si>
  <si>
    <t>26112000000111704356</t>
  </si>
  <si>
    <t>26112000000111417376</t>
  </si>
  <si>
    <t>26112000000111417361</t>
  </si>
  <si>
    <t>26112000000236264476</t>
  </si>
  <si>
    <t>26112000000236264461</t>
  </si>
  <si>
    <t>北京三药科技有限公司</t>
  </si>
  <si>
    <t>26112000000152165866</t>
  </si>
  <si>
    <t>26112000000231627976</t>
  </si>
  <si>
    <t>北京索莱宝科技有限公司</t>
  </si>
  <si>
    <t>26112000000409946056</t>
  </si>
  <si>
    <t>北京伊诺凯科技有限公司</t>
  </si>
  <si>
    <t>26112000000139726516</t>
  </si>
  <si>
    <t>26112000000328206001</t>
  </si>
  <si>
    <t>26112000000344695966</t>
  </si>
  <si>
    <t>常州科莱玛生物科技有限公司</t>
  </si>
  <si>
    <t>26322000000489203296</t>
  </si>
  <si>
    <t>成都博奥派克科技有限公司</t>
  </si>
  <si>
    <t>25512000000295034665</t>
  </si>
  <si>
    <t>26512000000281791306</t>
  </si>
  <si>
    <t>26512000000358956286</t>
  </si>
  <si>
    <t>成都道全贸易有限公司</t>
  </si>
  <si>
    <t>26512000000351165856</t>
  </si>
  <si>
    <t>成都恒景物业管理有限公司武侯分公司</t>
  </si>
  <si>
    <t>26512000000038098336</t>
  </si>
  <si>
    <t>26512000000106139101</t>
  </si>
  <si>
    <t>成都化通天下商贸有限公司</t>
  </si>
  <si>
    <t>26512000000272784736</t>
  </si>
  <si>
    <t>成都化夏化学试剂有限公司高新分公司</t>
  </si>
  <si>
    <t>26512000000062421601</t>
  </si>
  <si>
    <t>成都莱伯瑞科技有限公司</t>
  </si>
  <si>
    <t>26512000000399154291</t>
  </si>
  <si>
    <t>成都兰杰柯科技有限公司</t>
  </si>
  <si>
    <t>26512000000059024866</t>
  </si>
  <si>
    <t>26512000000286289806</t>
  </si>
  <si>
    <t>成都迈斯克医药科技有限公司</t>
  </si>
  <si>
    <t>26512000000064359316</t>
  </si>
  <si>
    <t>成都摩尔科学仪器有限公司</t>
  </si>
  <si>
    <t>26512000000101477641</t>
  </si>
  <si>
    <t>成都瑞琦医疗科技有限责任公司</t>
  </si>
  <si>
    <t>26512000000083389966</t>
  </si>
  <si>
    <t>26512000000316003456</t>
  </si>
  <si>
    <t>成都睿雅科技有限公司</t>
  </si>
  <si>
    <t>26512000000188961601</t>
  </si>
  <si>
    <t>成都胜华科技有限公司</t>
  </si>
  <si>
    <t>26512000000350240896</t>
  </si>
  <si>
    <t>26512000000223649161</t>
  </si>
  <si>
    <t>26512000000383483836</t>
  </si>
  <si>
    <t>成都万道生物科技发展有限公司</t>
  </si>
  <si>
    <t>25512000000315591606</t>
  </si>
  <si>
    <t>26512000000395449651</t>
  </si>
  <si>
    <t>成都万科实业有限公司</t>
  </si>
  <si>
    <t>26512000000100971826</t>
  </si>
  <si>
    <t>成都蔚蔚生物科技有限公司</t>
  </si>
  <si>
    <t>26512000000154734241</t>
  </si>
  <si>
    <t>成都硒钒锂生物科技有限公司</t>
  </si>
  <si>
    <t>26512000000263319166</t>
  </si>
  <si>
    <t>成都新科正诚贸易有限公司</t>
  </si>
  <si>
    <t>26512000000253668046</t>
  </si>
  <si>
    <t>26512000000253509136</t>
  </si>
  <si>
    <t>成都星兆威科技有限责任公司</t>
  </si>
  <si>
    <t>26512000000021120121</t>
  </si>
  <si>
    <t>成都英视医学检验实验室有限公司</t>
  </si>
  <si>
    <t>26512000000065046421</t>
  </si>
  <si>
    <t>福州迈新生物技术开发有限公司</t>
  </si>
  <si>
    <t>26352000000041531071</t>
  </si>
  <si>
    <t>26352000000048780241</t>
  </si>
  <si>
    <t>26352000000047383771</t>
  </si>
  <si>
    <t>广州东锐科技有限公司</t>
  </si>
  <si>
    <t>26442000000796984726</t>
  </si>
  <si>
    <t>广州佳途科技股份有限公司</t>
  </si>
  <si>
    <t>26442000000065618131</t>
  </si>
  <si>
    <t>26442000000659636596</t>
  </si>
  <si>
    <t>26442000001057184476</t>
  </si>
  <si>
    <t>广州绿百草科学仪器有限公司</t>
  </si>
  <si>
    <t>26442000000174944896</t>
  </si>
  <si>
    <t>贵州冠成生物科技有限公司</t>
  </si>
  <si>
    <t>26522000000075475966</t>
  </si>
  <si>
    <t>26502000000077909461</t>
  </si>
  <si>
    <t>杭州艾科化工有限公司</t>
  </si>
  <si>
    <t>26332000000568377106</t>
  </si>
  <si>
    <t>杭州百莱博科技有限公司</t>
  </si>
  <si>
    <t>26332000000274191376</t>
  </si>
  <si>
    <t>杭州雷琪实验器材有限公司</t>
  </si>
  <si>
    <t>26332000000070894696</t>
  </si>
  <si>
    <t>杭州沐昀科技有限公司</t>
  </si>
  <si>
    <t>26332000000107881771</t>
  </si>
  <si>
    <t>杭州仟诺生物科技有限公司</t>
  </si>
  <si>
    <t>26332000000842443111</t>
  </si>
  <si>
    <t>河北标品科技有限公司</t>
  </si>
  <si>
    <t>26132000000304834621</t>
  </si>
  <si>
    <t>河南省标物生物科技有限公司</t>
  </si>
  <si>
    <t>26412000000335363041</t>
  </si>
  <si>
    <t>26422000000181926736</t>
  </si>
  <si>
    <t>湖南华腾制药有限公司</t>
  </si>
  <si>
    <t>26432000000206758546</t>
  </si>
  <si>
    <t>湖州申科生物技术股份有限公司</t>
  </si>
  <si>
    <t>26332000000071323726</t>
  </si>
  <si>
    <t>26332000000576999391</t>
  </si>
  <si>
    <t>湖州英创生物科技有限公司</t>
  </si>
  <si>
    <t>26332000000067140076</t>
  </si>
  <si>
    <t>26332000000616655386</t>
  </si>
  <si>
    <t>济南辰宇环保科技有限公司</t>
  </si>
  <si>
    <t>26372000000124012306</t>
  </si>
  <si>
    <t>26372000000433854136</t>
  </si>
  <si>
    <t>济南瑞珀生物科技有限公司</t>
  </si>
  <si>
    <t>26372000000470404486</t>
  </si>
  <si>
    <t>江苏康为世纪生物科技股份有限公司</t>
  </si>
  <si>
    <t>26322000000121606576</t>
  </si>
  <si>
    <t>临沂振峰化工有限公司</t>
  </si>
  <si>
    <t>26372000000209901391</t>
  </si>
  <si>
    <t>默克化工技术（上海）有限公司</t>
  </si>
  <si>
    <t>25312000000439481711</t>
  </si>
  <si>
    <t>26312000000079495846</t>
  </si>
  <si>
    <t>26312000000153149296</t>
  </si>
  <si>
    <t>26312000000338350066</t>
  </si>
  <si>
    <t>26312000000389013886</t>
  </si>
  <si>
    <t>26312000000414017281</t>
  </si>
  <si>
    <t>26312000000519026926</t>
  </si>
  <si>
    <t>青岛璟诺生物科技有限公司</t>
  </si>
  <si>
    <t>26922000000054546286</t>
  </si>
  <si>
    <t>青岛普瑞邦生物工程有限公司</t>
  </si>
  <si>
    <t>26922000000058522696</t>
  </si>
  <si>
    <t>26922000000071869996</t>
  </si>
  <si>
    <t>青岛悦阳生物技术有限公司</t>
  </si>
  <si>
    <t>26922000000080426716</t>
  </si>
  <si>
    <t>赛卡姆（北京）科学仪器有限公司</t>
  </si>
  <si>
    <t>26112000000044557066</t>
  </si>
  <si>
    <t>山东西亚化学有限公司</t>
  </si>
  <si>
    <t>26372000000273176461</t>
  </si>
  <si>
    <t>上海拜力生物科技有限公司</t>
  </si>
  <si>
    <t>26312000000025039201</t>
  </si>
  <si>
    <t>上海贝科生物技术有限公司</t>
  </si>
  <si>
    <t>26312000000040367821</t>
  </si>
  <si>
    <t>上海贝万塔生物科技有限公司</t>
  </si>
  <si>
    <t>26312000000473489536</t>
  </si>
  <si>
    <t>上海毕得医药科技股份有限公司</t>
  </si>
  <si>
    <t>26312000000256100896</t>
  </si>
  <si>
    <t>上海碧云天生物技术股份有限公司南通分公司</t>
  </si>
  <si>
    <t>25322000000627452291</t>
  </si>
  <si>
    <t>26322000000266511166</t>
  </si>
  <si>
    <t>26322000000302957146</t>
  </si>
  <si>
    <t>26322000000455152936</t>
  </si>
  <si>
    <t>26322000000486168301</t>
  </si>
  <si>
    <t>上海福泽医药器材有限公司</t>
  </si>
  <si>
    <t>26312000000037575016</t>
  </si>
  <si>
    <t>26312000000227314081</t>
  </si>
  <si>
    <t>26312000000441457381</t>
  </si>
  <si>
    <t>上海冠东生物科技有限公司</t>
  </si>
  <si>
    <t>26312000000540263746</t>
  </si>
  <si>
    <t>上海皓鸿生物医药科技有限公司</t>
  </si>
  <si>
    <t>26312000000359311081</t>
  </si>
  <si>
    <t>上海吉至生化科技有限公司</t>
  </si>
  <si>
    <t>26312000000561897436</t>
  </si>
  <si>
    <t>上海京工实业有限公司</t>
  </si>
  <si>
    <t>26312000000042530956</t>
  </si>
  <si>
    <t>上海麦克林生化科技股份有限公司</t>
  </si>
  <si>
    <t>26312000000422131111</t>
  </si>
  <si>
    <t>26312000000422061916</t>
  </si>
  <si>
    <t>上海普纳生物技术有限公司</t>
  </si>
  <si>
    <t>26312000000138973576</t>
  </si>
  <si>
    <t>26312000000385083496</t>
  </si>
  <si>
    <t>26312000000535947241</t>
  </si>
  <si>
    <t>上海睿钰生物科技有限公司</t>
  </si>
  <si>
    <t>26312000000285466771</t>
  </si>
  <si>
    <t>上海泰坦科技股份有限公司</t>
  </si>
  <si>
    <t>26317000000315606943</t>
  </si>
  <si>
    <t>上海微峰生物技术有限公司</t>
  </si>
  <si>
    <t>26312000000410479381</t>
  </si>
  <si>
    <t>深圳菲斯生物科技有限公司</t>
  </si>
  <si>
    <t>26952000000353678761</t>
  </si>
  <si>
    <t>26952000000393026311</t>
  </si>
  <si>
    <t>深圳市丽景生物科技有限公司</t>
  </si>
  <si>
    <t>26952000000237251746</t>
  </si>
  <si>
    <t>深圳市祥根生物医药有限公司</t>
  </si>
  <si>
    <t>26952000000191019031</t>
  </si>
  <si>
    <t>26952000000361027681</t>
  </si>
  <si>
    <t>沈阳沈化院测试技术有限公司</t>
  </si>
  <si>
    <t>26212000000117531421</t>
  </si>
  <si>
    <t>生工生物工程（上海）股份有限公司</t>
  </si>
  <si>
    <t>26317000000163974637</t>
  </si>
  <si>
    <t>石家庄闻方科技有限公司</t>
  </si>
  <si>
    <t>26132000000190198471</t>
  </si>
  <si>
    <t>26132000000277866496</t>
  </si>
  <si>
    <t>四川鼎优生物科技有限公司</t>
  </si>
  <si>
    <t>26512000000227693251</t>
  </si>
  <si>
    <t>四川顺丰速运有限公司</t>
  </si>
  <si>
    <t>26517000000085218677</t>
  </si>
  <si>
    <t>四川维奥鑫诚生物科技有限公司</t>
  </si>
  <si>
    <t>26512000000400124911</t>
  </si>
  <si>
    <t>四川小强科仪科技有限公司</t>
  </si>
  <si>
    <t>26512000000382853146</t>
  </si>
  <si>
    <t>四川信标生物科技有限公司</t>
  </si>
  <si>
    <t>26512000000058431901</t>
  </si>
  <si>
    <t>四川中测标物科技有限公司</t>
  </si>
  <si>
    <t>26512000000068945296</t>
  </si>
  <si>
    <t>26512000000195844516</t>
  </si>
  <si>
    <t>苏州海星生物科技有限公司</t>
  </si>
  <si>
    <t>26322000000165517156</t>
  </si>
  <si>
    <t>26322000000852303226</t>
  </si>
  <si>
    <t>苏州瑞特佰生物科技有限公司</t>
  </si>
  <si>
    <t>26322000000459043816</t>
  </si>
  <si>
    <t>26322000000759678706</t>
  </si>
  <si>
    <t>26322000000759961906</t>
  </si>
  <si>
    <t>泰州市鸿兴化工有限公司</t>
  </si>
  <si>
    <t>26322000000548077261</t>
  </si>
  <si>
    <t>坛墨质检科技股份有限公司</t>
  </si>
  <si>
    <t>26322000000037013146</t>
  </si>
  <si>
    <t>12.26</t>
  </si>
  <si>
    <t>26322000000042363841</t>
  </si>
  <si>
    <t>12.30-12.31</t>
  </si>
  <si>
    <t>26322000000556321306</t>
  </si>
  <si>
    <t>1.15</t>
  </si>
  <si>
    <t>26322000000555733636</t>
  </si>
  <si>
    <t>1.20</t>
  </si>
  <si>
    <t>26322000000782468221</t>
  </si>
  <si>
    <t>1.23</t>
  </si>
  <si>
    <t>26322000000781908751</t>
  </si>
  <si>
    <t>26322000000781332061</t>
  </si>
  <si>
    <t>1.28</t>
  </si>
  <si>
    <t>梯尔希（南京）药物研发有限公司</t>
  </si>
  <si>
    <t>26322000000737467486</t>
  </si>
  <si>
    <t>梯希爱（上海）化成工业发展有限公司</t>
  </si>
  <si>
    <t>26312000000291541156</t>
  </si>
  <si>
    <t>26312000000558733366</t>
  </si>
  <si>
    <t>26312000000584148586</t>
  </si>
  <si>
    <t>天津恒创立达科技发展有限公司</t>
  </si>
  <si>
    <t>26122000000052153696</t>
  </si>
  <si>
    <t>无锡杰圣杰康生物科技有限公司</t>
  </si>
  <si>
    <t>26322000000573973291</t>
  </si>
  <si>
    <t>武汉艾美捷科技有限公司</t>
  </si>
  <si>
    <t>26422000000256402036</t>
  </si>
  <si>
    <t>武汉博欧特生物科技有限公司</t>
  </si>
  <si>
    <t>26422000000344484166</t>
  </si>
  <si>
    <t>武汉瀚海新酶生物科技有限公司</t>
  </si>
  <si>
    <t>26422000000194532256</t>
  </si>
  <si>
    <t>26422000000334726156</t>
  </si>
  <si>
    <t>武汉赛维尔生物科技有限公司</t>
  </si>
  <si>
    <t>26422000000264042481</t>
  </si>
  <si>
    <t>26422000000346276951</t>
  </si>
  <si>
    <t>西格玛奥德里奇（上海）贸易有限公司</t>
  </si>
  <si>
    <t>26312000000106567351</t>
  </si>
  <si>
    <t>少付0.17</t>
  </si>
  <si>
    <t>26312000000106567141</t>
  </si>
  <si>
    <t>26312000000059931766</t>
  </si>
  <si>
    <t>26312000000059934811</t>
  </si>
  <si>
    <t>26312000000059936476</t>
  </si>
  <si>
    <t>26312000000084883351</t>
  </si>
  <si>
    <t>26312000000084884581</t>
  </si>
  <si>
    <t>26312000000084890626</t>
  </si>
  <si>
    <t>26312000000106558351</t>
  </si>
  <si>
    <t>26312000000153966466</t>
  </si>
  <si>
    <t>26312000000133984786</t>
  </si>
  <si>
    <t>26312000000133978216</t>
  </si>
  <si>
    <t>26312000000195162586</t>
  </si>
  <si>
    <t>26312000000195149911</t>
  </si>
  <si>
    <t>26312000000195171001</t>
  </si>
  <si>
    <t>26312000000225493396</t>
  </si>
  <si>
    <t>26312000000225508306</t>
  </si>
  <si>
    <t>26312000000244540756</t>
  </si>
  <si>
    <t>亚速旺（上海）商贸有限公司</t>
  </si>
  <si>
    <t>26312000000218865091</t>
  </si>
  <si>
    <t>26312000000513403726</t>
  </si>
  <si>
    <t>中国食品药品检定研究院</t>
  </si>
  <si>
    <t>26112000000042369226</t>
  </si>
  <si>
    <t>26112000000042663271</t>
  </si>
  <si>
    <t>26112000000077149111</t>
  </si>
  <si>
    <t>26112000000077740021</t>
  </si>
  <si>
    <t>26112000000092892736</t>
  </si>
  <si>
    <t>26112000000138470341</t>
  </si>
  <si>
    <t>26112000000137584981</t>
  </si>
  <si>
    <t>26112000000150348181</t>
  </si>
  <si>
    <t>26112000000170974516</t>
  </si>
  <si>
    <t>26112000000170830996</t>
  </si>
  <si>
    <t>26112000000224779741</t>
  </si>
  <si>
    <t>26112000000230762746</t>
  </si>
  <si>
    <t>26112000000230762731</t>
  </si>
  <si>
    <t>26112000000201482941</t>
  </si>
  <si>
    <t>26112000000202201396</t>
  </si>
  <si>
    <t>26112000000247046101</t>
  </si>
  <si>
    <t>26112000000247615981</t>
  </si>
  <si>
    <t>26112000000274401871</t>
  </si>
  <si>
    <t>26112000000273551971</t>
  </si>
  <si>
    <t>26112000000353816191</t>
  </si>
  <si>
    <t>26112000000354099901</t>
  </si>
  <si>
    <t>26112000000391925476</t>
  </si>
  <si>
    <t>26112000000391791916</t>
  </si>
  <si>
    <t>中山康天晟合生物技术有限公司</t>
  </si>
  <si>
    <t>26442000000298588981</t>
  </si>
  <si>
    <t>珠海冀百康生物科技有限公司</t>
  </si>
  <si>
    <t>26442000001051378891</t>
  </si>
  <si>
    <t>自贡市金典化工有限公司</t>
  </si>
  <si>
    <t>26512000000268241746</t>
  </si>
  <si>
    <t>合计：</t>
  </si>
  <si>
    <t>盒子生工（河北）科技有限公司</t>
  </si>
  <si>
    <t>26132000000127519171</t>
  </si>
  <si>
    <t>湖北强耀生物科技有限公司</t>
  </si>
  <si>
    <t>26422000000157331086</t>
  </si>
  <si>
    <t>北京雷根生物技术有限公司</t>
  </si>
  <si>
    <t>26112000000262132681</t>
  </si>
  <si>
    <t>高新区斑马鱼商贸部（个体工商户）</t>
  </si>
  <si>
    <t>26512000000426336421</t>
  </si>
  <si>
    <t>福州飞净生物科技有限公司</t>
  </si>
  <si>
    <t>26352000000200126701</t>
  </si>
  <si>
    <t>2026年2月四川协力生物化学试剂有限公司</t>
  </si>
  <si>
    <t>爱斯特(成都)生物制药股份有限公司</t>
  </si>
  <si>
    <t>26512000000581672521</t>
  </si>
  <si>
    <t>北大医药重庆大新药业股份有限公司</t>
  </si>
  <si>
    <t>26512000000482115991</t>
  </si>
  <si>
    <t>26512000000499265461</t>
  </si>
  <si>
    <t>26512000000498901261</t>
  </si>
  <si>
    <t>26512000000508518781</t>
  </si>
  <si>
    <t>26512000000731639371</t>
  </si>
  <si>
    <t>26512000000731602381</t>
  </si>
  <si>
    <t>26512000000563010031</t>
  </si>
  <si>
    <t>26512000000772495741</t>
  </si>
  <si>
    <t>成都枫澜科技有限公司</t>
  </si>
  <si>
    <t>26512000000772908901</t>
  </si>
  <si>
    <t>26512000000499396846</t>
  </si>
  <si>
    <t>26512000000754084336</t>
  </si>
  <si>
    <t>成都弘基生物科技有限公司</t>
  </si>
  <si>
    <t>26512000000558108961</t>
  </si>
  <si>
    <t>05264679</t>
  </si>
  <si>
    <t>05264678</t>
  </si>
  <si>
    <t>05264677</t>
  </si>
  <si>
    <t>05264676</t>
  </si>
  <si>
    <t>05264675</t>
  </si>
  <si>
    <t>05264674</t>
  </si>
  <si>
    <t>05264673</t>
  </si>
  <si>
    <t>05264684</t>
  </si>
  <si>
    <t>05264683</t>
  </si>
  <si>
    <t>05264682</t>
  </si>
  <si>
    <t>05264681</t>
  </si>
  <si>
    <t>05264680</t>
  </si>
  <si>
    <t>成都金奥新材料科技有限公司</t>
  </si>
  <si>
    <t>26512000000754624561</t>
  </si>
  <si>
    <t>26512000000757375306</t>
  </si>
  <si>
    <t>26512000000566355301</t>
  </si>
  <si>
    <t>26512000000566039086</t>
  </si>
  <si>
    <t>26512000000565737571</t>
  </si>
  <si>
    <t>26512000000610179571</t>
  </si>
  <si>
    <t>成都麦克林生物科技有限公司</t>
  </si>
  <si>
    <t>26512000000736878571</t>
  </si>
  <si>
    <t>26512000000558580291</t>
  </si>
  <si>
    <t>26512000000610010761</t>
  </si>
  <si>
    <t>26512000000574117381</t>
  </si>
  <si>
    <t>26512000000573978211</t>
  </si>
  <si>
    <t>26512000000573690721</t>
  </si>
  <si>
    <t>26512000000573457111</t>
  </si>
  <si>
    <t>26512000000722224426</t>
  </si>
  <si>
    <t>26512000000611526106</t>
  </si>
  <si>
    <t>26512000000508446181</t>
  </si>
  <si>
    <t>26512000000529414591</t>
  </si>
  <si>
    <t>26512000000730071316</t>
  </si>
  <si>
    <t>26512000000754515091</t>
  </si>
  <si>
    <t>26512000000754184266</t>
  </si>
  <si>
    <t>26512000000753610291</t>
  </si>
  <si>
    <t>26512000000753039631</t>
  </si>
  <si>
    <t>成都盛世君联生物技术有限公司</t>
  </si>
  <si>
    <t>26512000000526085281</t>
  </si>
  <si>
    <t>26512000000721763296</t>
  </si>
  <si>
    <t>成都泰益信科技有限公司</t>
  </si>
  <si>
    <t>26512000000500813251</t>
  </si>
  <si>
    <t>26512000000488480716</t>
  </si>
  <si>
    <t>成都新恒创药业有限公司</t>
  </si>
  <si>
    <t>26512000000754309486</t>
  </si>
  <si>
    <t>26512000000498784906</t>
  </si>
  <si>
    <t>26512000000753715351</t>
  </si>
  <si>
    <t>26512000000584112391</t>
  </si>
  <si>
    <t>26512000000584012581</t>
  </si>
  <si>
    <t>复星安特金（成都）生物制药有限公司</t>
  </si>
  <si>
    <t>26512000000579835531</t>
  </si>
  <si>
    <t>26512000000508150336</t>
  </si>
  <si>
    <t>26512000000508096621</t>
  </si>
  <si>
    <t>26512000000529620946</t>
  </si>
  <si>
    <t>26512000000529604101</t>
  </si>
  <si>
    <t>26512000000529586836</t>
  </si>
  <si>
    <t>26512000000529561996</t>
  </si>
  <si>
    <t>广安利华化学有限公司</t>
  </si>
  <si>
    <t>26512000000595080496</t>
  </si>
  <si>
    <t>26512000000524140741</t>
  </si>
  <si>
    <t>26512000000730579501</t>
  </si>
  <si>
    <t>26512000000757573771</t>
  </si>
  <si>
    <t>26512000000754457641</t>
  </si>
  <si>
    <t>26512000000722068741</t>
  </si>
  <si>
    <t>26512000000773306536</t>
  </si>
  <si>
    <t>好医生药业集团有限公司</t>
  </si>
  <si>
    <t>26512000000559168261</t>
  </si>
  <si>
    <t>26512000000524025271</t>
  </si>
  <si>
    <t>湖南利尔生物科技有限公司</t>
  </si>
  <si>
    <t>26512000000507954916</t>
  </si>
  <si>
    <t>科赛斯特（成都）科技有限公司</t>
  </si>
  <si>
    <t>26512000000507782821</t>
  </si>
  <si>
    <t>26512000000472189051</t>
  </si>
  <si>
    <t>26512000000509994811</t>
  </si>
  <si>
    <t>26512000000509448916</t>
  </si>
  <si>
    <t>26512000000509309206</t>
  </si>
  <si>
    <t>26512000000509210671</t>
  </si>
  <si>
    <t>26512000000509031256</t>
  </si>
  <si>
    <t>26512000000508907746</t>
  </si>
  <si>
    <t>26512000000523869211</t>
  </si>
  <si>
    <t>26512000000581471461</t>
  </si>
  <si>
    <t>26512000000581447161</t>
  </si>
  <si>
    <t>26512000000576323836</t>
  </si>
  <si>
    <t>26512000000755215231</t>
  </si>
  <si>
    <t>26512000000755019946</t>
  </si>
  <si>
    <t>26512000000754861141</t>
  </si>
  <si>
    <t>26512000000754689121</t>
  </si>
  <si>
    <t>26512000000507847141</t>
  </si>
  <si>
    <t>润生药业有限公司</t>
  </si>
  <si>
    <t>26512000000507689746</t>
  </si>
  <si>
    <t>赛雷纳（中国）医疗科技有限公司</t>
  </si>
  <si>
    <t>26512000000483591196</t>
  </si>
  <si>
    <t>沈阳清宫药业集团有限公司</t>
  </si>
  <si>
    <t>26512000000563507656</t>
  </si>
  <si>
    <t>26512000000752741551</t>
  </si>
  <si>
    <t>26512000000508637191</t>
  </si>
  <si>
    <t>四川航嘉生物医药科技有限责任公司</t>
  </si>
  <si>
    <t>26512000000500275666</t>
  </si>
  <si>
    <t>26512000000564872806</t>
  </si>
  <si>
    <t>26512000000564742531</t>
  </si>
  <si>
    <t>26512000000564308506</t>
  </si>
  <si>
    <t>26512000000561817711</t>
  </si>
  <si>
    <t>26512000000721904611</t>
  </si>
  <si>
    <t>26512000000559323016</t>
  </si>
  <si>
    <t>26512000000609651811</t>
  </si>
  <si>
    <t>四川基因格司法鉴定中心</t>
  </si>
  <si>
    <t>26512000000472641226</t>
  </si>
  <si>
    <t>四川锦江电子医疗器械科技股份有限公司</t>
  </si>
  <si>
    <t>26512000000500959801</t>
  </si>
  <si>
    <t>26512000000562246516</t>
  </si>
  <si>
    <t>26512000000524624836</t>
  </si>
  <si>
    <t>26512000000524203981</t>
  </si>
  <si>
    <t>26512000000583818436</t>
  </si>
  <si>
    <t>26512000000525780121</t>
  </si>
  <si>
    <t>四川普莱美行之生物科技有限公司</t>
  </si>
  <si>
    <t>26512000000722341321</t>
  </si>
  <si>
    <t>26512000000507416701</t>
  </si>
  <si>
    <t>26512000000572706061</t>
  </si>
  <si>
    <t>26512000000562597276</t>
  </si>
  <si>
    <t>26512000000772809616</t>
  </si>
  <si>
    <t>四川同人泰药业股份有限公司</t>
  </si>
  <si>
    <t>26512000000488259361</t>
  </si>
  <si>
    <t>26512000000526182541</t>
  </si>
  <si>
    <t>26512000000500368081</t>
  </si>
  <si>
    <t>26512000000753876901</t>
  </si>
  <si>
    <t>26512000000488357416</t>
  </si>
  <si>
    <t>26512000000721520071</t>
  </si>
  <si>
    <t>26512000000772254496</t>
  </si>
  <si>
    <t>26512000000562040551</t>
  </si>
  <si>
    <t>中科光合（江阴）科技有限公司</t>
  </si>
  <si>
    <t>26512000000510147871</t>
  </si>
  <si>
    <t>重庆精准生物产业技术研究院有限公司</t>
  </si>
  <si>
    <t>26512000000482320876</t>
  </si>
  <si>
    <t>26512000000598274866</t>
  </si>
  <si>
    <t>26512000000722462791</t>
  </si>
  <si>
    <t>重庆赛姆科技有限公司</t>
  </si>
  <si>
    <t>26512000000782936161</t>
  </si>
  <si>
    <t>26512000000500726611</t>
  </si>
  <si>
    <t>26512000000566241091</t>
  </si>
  <si>
    <t>26512000000566084026</t>
  </si>
  <si>
    <t>26512000000610263196</t>
  </si>
  <si>
    <t>26512000000529449421</t>
  </si>
  <si>
    <t>26512000000488704936</t>
  </si>
  <si>
    <t>03103291</t>
  </si>
  <si>
    <t>26312000000644082961</t>
  </si>
  <si>
    <t>奥泰立德（成都）科技有限公司</t>
  </si>
  <si>
    <t>26512000000594335401</t>
  </si>
  <si>
    <t>26112000000426514456</t>
  </si>
  <si>
    <t>26112000000496290046</t>
  </si>
  <si>
    <t>北京博蕾德国际贸易有限公司</t>
  </si>
  <si>
    <t>26112000000447848656</t>
  </si>
  <si>
    <t>北京博特森生物技术有限公司</t>
  </si>
  <si>
    <t>26112000000708366406</t>
  </si>
  <si>
    <t>26112000000693659941</t>
  </si>
  <si>
    <t>26112000000719780941</t>
  </si>
  <si>
    <t>26112000000740948326</t>
  </si>
  <si>
    <t>北京华科盛精细化工产品贸易有限公司</t>
  </si>
  <si>
    <t>26112000000591361456</t>
  </si>
  <si>
    <t>26112000000535667206</t>
  </si>
  <si>
    <t>26112000000717097726</t>
  </si>
  <si>
    <t>26112000000429145096</t>
  </si>
  <si>
    <t>26112000000491932561</t>
  </si>
  <si>
    <t>北京泽平科技有限责任公司</t>
  </si>
  <si>
    <t>26112000000468924886</t>
  </si>
  <si>
    <t>26322000001182321706</t>
  </si>
  <si>
    <t>常州翔龙医药科技有限公司</t>
  </si>
  <si>
    <t>26322000000899760361</t>
  </si>
  <si>
    <t>成都东胜科创科技有限公司</t>
  </si>
  <si>
    <t>26512000000757600351</t>
  </si>
  <si>
    <t>26512000000556710271</t>
  </si>
  <si>
    <t>成都晶百奥生物科技有限公司</t>
  </si>
  <si>
    <t>26512000000518739151</t>
  </si>
  <si>
    <t>26512000000634388716</t>
  </si>
  <si>
    <t>26512000000727659826</t>
  </si>
  <si>
    <t>26512000000553050211</t>
  </si>
  <si>
    <t>26512000000494902156</t>
  </si>
  <si>
    <t>成都孟德尔科技有限公司</t>
  </si>
  <si>
    <t>26512000000501523921</t>
  </si>
  <si>
    <t>26512000000593841601</t>
  </si>
  <si>
    <t>26512000000784176991</t>
  </si>
  <si>
    <t>26512000000718655551</t>
  </si>
  <si>
    <t>26512000000474764776</t>
  </si>
  <si>
    <t>26512000000519932521</t>
  </si>
  <si>
    <t>东莞新威检测技术有限公司</t>
  </si>
  <si>
    <t>26442000001239365926</t>
  </si>
  <si>
    <t>26442000001984766851</t>
  </si>
  <si>
    <t>26442000001147101511</t>
  </si>
  <si>
    <t>26442000001991812291</t>
  </si>
  <si>
    <t>广州金域达物流有限公司</t>
  </si>
  <si>
    <t>26442000001429366531</t>
  </si>
  <si>
    <t>26522000000162658621</t>
  </si>
  <si>
    <t>26502000000343053571</t>
  </si>
  <si>
    <t>26332000001123231411</t>
  </si>
  <si>
    <t>湖北扬信医药科技有限公司</t>
  </si>
  <si>
    <t>26422000000514233586</t>
  </si>
  <si>
    <t>湖南艾德特科学仪器有限公司</t>
  </si>
  <si>
    <t>26432000000349628401</t>
  </si>
  <si>
    <t>汇川尚行（成都）科技有限公司</t>
  </si>
  <si>
    <t>26512000000466613326</t>
  </si>
  <si>
    <t>科晶（宁波）生物科技有限公司</t>
  </si>
  <si>
    <t>26932000000213529606</t>
  </si>
  <si>
    <t>26312000000584838811</t>
  </si>
  <si>
    <t>26312000000785583481</t>
  </si>
  <si>
    <t>南京一览生物科技有限公司</t>
  </si>
  <si>
    <t>26322000001176822151</t>
  </si>
  <si>
    <t>26922000000141135676</t>
  </si>
  <si>
    <t>上海百赛生物技术股份有限公司成都分公司</t>
  </si>
  <si>
    <t>26512000000750443896</t>
  </si>
  <si>
    <t>26312000001197630226</t>
  </si>
  <si>
    <t>26312000001098008431</t>
  </si>
  <si>
    <t>26312000000725984281</t>
  </si>
  <si>
    <t>26312000000839970931</t>
  </si>
  <si>
    <t>26312000000715735711</t>
  </si>
  <si>
    <t>26312000000661622011</t>
  </si>
  <si>
    <t>26312000001112084716</t>
  </si>
  <si>
    <t>上海纽雀客生物科技有限公司</t>
  </si>
  <si>
    <t>26312000000717084301</t>
  </si>
  <si>
    <t>26312000000826396636</t>
  </si>
  <si>
    <t>上海市农药研究所有限公司</t>
  </si>
  <si>
    <t>26312000000813433051</t>
  </si>
  <si>
    <t>26312000000813198706</t>
  </si>
  <si>
    <t>26312000000632573791</t>
  </si>
  <si>
    <t>26312000001031278486</t>
  </si>
  <si>
    <t>上海源叶生物科技有限公司</t>
  </si>
  <si>
    <t>26312000000700020661</t>
  </si>
  <si>
    <t>上海跃胜贸易有限公司</t>
  </si>
  <si>
    <t>26312000000749301556</t>
  </si>
  <si>
    <t>深圳市博林达科技有限公司</t>
  </si>
  <si>
    <t>26952000000554307571</t>
  </si>
  <si>
    <t>26952000000453864811</t>
  </si>
  <si>
    <t>26952000000453918676</t>
  </si>
  <si>
    <t>26952000000454059796</t>
  </si>
  <si>
    <t>26952000000489955291</t>
  </si>
  <si>
    <t>26952000000693469456</t>
  </si>
  <si>
    <t>26952000000693610291</t>
  </si>
  <si>
    <t>26212000000231223486</t>
  </si>
  <si>
    <t>26132000000454997281</t>
  </si>
  <si>
    <t>26517000000148352866</t>
  </si>
  <si>
    <t>四川兴辰丰科技有限公司</t>
  </si>
  <si>
    <t>26512000000506570611</t>
  </si>
  <si>
    <t>26512000000494577061</t>
  </si>
  <si>
    <t>26512000000494564581</t>
  </si>
  <si>
    <t>26512000000742961761</t>
  </si>
  <si>
    <t>苏州晟宇工贸有限公司</t>
  </si>
  <si>
    <t>26322000001467259966</t>
  </si>
  <si>
    <t>泰科兰博（北京）生物技术有限公司</t>
  </si>
  <si>
    <t>26112000000478445986</t>
  </si>
  <si>
    <t>26322000000963455056</t>
  </si>
  <si>
    <t>2.3</t>
  </si>
  <si>
    <t>26322000000962004526</t>
  </si>
  <si>
    <t>26322000001446637786</t>
  </si>
  <si>
    <t>2.5</t>
  </si>
  <si>
    <t>26322000001445908531</t>
  </si>
  <si>
    <t>2.6</t>
  </si>
  <si>
    <t>26322000001448411611</t>
  </si>
  <si>
    <t>2.9</t>
  </si>
  <si>
    <t>26322000001446781246</t>
  </si>
  <si>
    <t>26322000001446781186</t>
  </si>
  <si>
    <t>2.25</t>
  </si>
  <si>
    <t>26322000001447372306</t>
  </si>
  <si>
    <t>26322000001199601301</t>
  </si>
  <si>
    <t>26312000001019342206</t>
  </si>
  <si>
    <t>26312000001173943696</t>
  </si>
  <si>
    <t>天津市津腾实验设备有限公司</t>
  </si>
  <si>
    <t>26122000000170091031</t>
  </si>
  <si>
    <t>天津伟德化学科技有限公司</t>
  </si>
  <si>
    <t>26122000000174187531</t>
  </si>
  <si>
    <t>天津希恩思奥普德科技有限公司</t>
  </si>
  <si>
    <t>26122000000149292241</t>
  </si>
  <si>
    <t>263220000001471296991</t>
  </si>
  <si>
    <t>26322000001551112561</t>
  </si>
  <si>
    <t>26422000000434527846</t>
  </si>
  <si>
    <t>26422000000585838501</t>
  </si>
  <si>
    <t>26422000000586361956</t>
  </si>
  <si>
    <t>26422000000538653121</t>
  </si>
  <si>
    <t>武汉伊莱瑞特生物科技股份有限公司</t>
  </si>
  <si>
    <t>26422000000524781616</t>
  </si>
  <si>
    <t>26312000000244548301</t>
  </si>
  <si>
    <t>26312000000267687331</t>
  </si>
  <si>
    <t>26312000000293711701</t>
  </si>
  <si>
    <t>26312000000293711566</t>
  </si>
  <si>
    <t>26312000000293708671</t>
  </si>
  <si>
    <t>26312000000338402686</t>
  </si>
  <si>
    <t>26312000000338416666</t>
  </si>
  <si>
    <t>26312000000361365631</t>
  </si>
  <si>
    <t>26312000000361371466</t>
  </si>
  <si>
    <t>26312000000386476786</t>
  </si>
  <si>
    <t>26312000000386470051</t>
  </si>
  <si>
    <t>26312000000415070401</t>
  </si>
  <si>
    <t>26312000000439143406</t>
  </si>
  <si>
    <t>26312000000439132006</t>
  </si>
  <si>
    <t>26312000000439137811</t>
  </si>
  <si>
    <t>26312000000439143226</t>
  </si>
  <si>
    <t>26312000000479905996</t>
  </si>
  <si>
    <t>26312000000479898691</t>
  </si>
  <si>
    <t>26312000000512435266</t>
  </si>
  <si>
    <t>26312000000512425171</t>
  </si>
  <si>
    <t>26312000000534620146</t>
  </si>
  <si>
    <t>26312000000534621721</t>
  </si>
  <si>
    <t>26312000000561730636</t>
  </si>
  <si>
    <t>26312000000561605536</t>
  </si>
  <si>
    <t>26312000000590038171</t>
  </si>
  <si>
    <t>26312000000590040721</t>
  </si>
  <si>
    <t>26312000000704517226</t>
  </si>
  <si>
    <t>26312000000689626381</t>
  </si>
  <si>
    <t>26312000000684947236</t>
  </si>
  <si>
    <t>26312000000721522741</t>
  </si>
  <si>
    <t>26312000000742761286</t>
  </si>
  <si>
    <t>湛江安度斯生物有限公司</t>
  </si>
  <si>
    <t>26442000001611172111</t>
  </si>
  <si>
    <t>26442000002083887496</t>
  </si>
  <si>
    <t>浙江冷王科技有限公司</t>
  </si>
  <si>
    <t>26332000000957962461</t>
  </si>
  <si>
    <t>浙江圣安化工股份有限公司</t>
  </si>
  <si>
    <t>26332000001061391181</t>
  </si>
  <si>
    <t>26112000000428572711</t>
  </si>
  <si>
    <t>26112000000496230766</t>
  </si>
  <si>
    <t>26112000000495657631</t>
  </si>
  <si>
    <t>26112000000478585876</t>
  </si>
  <si>
    <t>26112000000477713221</t>
  </si>
  <si>
    <t>26112000000477559321</t>
  </si>
  <si>
    <t>26112000000478430371</t>
  </si>
  <si>
    <t>26112000000549366586</t>
  </si>
  <si>
    <t>26112000000549069661</t>
  </si>
  <si>
    <t>26112000000590814106</t>
  </si>
  <si>
    <t>26112000000733337821</t>
  </si>
  <si>
    <t>重庆四鼎生物技术有限公司</t>
  </si>
  <si>
    <t>26502000000205984936</t>
  </si>
  <si>
    <t>重庆泽恒生物技术有限公司</t>
  </si>
  <si>
    <t>26502000000261667606</t>
  </si>
  <si>
    <t>26112000000680407036</t>
  </si>
  <si>
    <t>2026年3月四川协力生物化学试剂有限公司</t>
  </si>
  <si>
    <t>26512000001010103796</t>
  </si>
  <si>
    <t>北京美同达科技有限公司</t>
  </si>
  <si>
    <t>26512000000845977441</t>
  </si>
  <si>
    <t>26512000000951555001</t>
  </si>
  <si>
    <t>26512000000945532216</t>
  </si>
  <si>
    <t>26512000001090140526</t>
  </si>
  <si>
    <t>26512000001090011631</t>
  </si>
  <si>
    <t>26512000001318982326</t>
  </si>
  <si>
    <t>26512000001318631716</t>
  </si>
  <si>
    <t>26512000001325660821</t>
  </si>
  <si>
    <t>26512000000947077306</t>
  </si>
  <si>
    <t>26512000001188001321</t>
  </si>
  <si>
    <t>成都宝润科技发展有限公司</t>
  </si>
  <si>
    <t>26512000001302577651</t>
  </si>
  <si>
    <t>26512000000888938611</t>
  </si>
  <si>
    <t>26512000001173440386</t>
  </si>
  <si>
    <t>26512000001173074656</t>
  </si>
  <si>
    <t>26512000000890462641</t>
  </si>
  <si>
    <t>26512000000890379001</t>
  </si>
  <si>
    <t>26512000000889673206</t>
  </si>
  <si>
    <t>26512000000889437766</t>
  </si>
  <si>
    <t>26512000001173921241</t>
  </si>
  <si>
    <t>26512000001173706831</t>
  </si>
  <si>
    <t>26512000001247920966</t>
  </si>
  <si>
    <t>26512000000926859466</t>
  </si>
  <si>
    <t>26512000001248583051</t>
  </si>
  <si>
    <t>26512000000959474446</t>
  </si>
  <si>
    <t>成都恒伟微波电子有限公司</t>
  </si>
  <si>
    <t>26512000001326356686</t>
  </si>
  <si>
    <t>26512000001248228676</t>
  </si>
  <si>
    <t>05264688</t>
  </si>
  <si>
    <t>05264687</t>
  </si>
  <si>
    <t>05264686</t>
  </si>
  <si>
    <t>05264685</t>
  </si>
  <si>
    <t>05264693</t>
  </si>
  <si>
    <t>05264692</t>
  </si>
  <si>
    <t>05264691</t>
  </si>
  <si>
    <t>05264690</t>
  </si>
  <si>
    <t>05264689</t>
  </si>
  <si>
    <t>05264694</t>
  </si>
  <si>
    <t>05264695</t>
  </si>
  <si>
    <t>05264698</t>
  </si>
  <si>
    <t>05264697</t>
  </si>
  <si>
    <t>05264696</t>
  </si>
  <si>
    <t>05264700</t>
  </si>
  <si>
    <t>05264699</t>
  </si>
  <si>
    <t>26512000000831736456</t>
  </si>
  <si>
    <t>26512000001206675706</t>
  </si>
  <si>
    <t>26512000001206362416</t>
  </si>
  <si>
    <t>26512000000926710216</t>
  </si>
  <si>
    <t>26512000000927296866</t>
  </si>
  <si>
    <t>26512000001084573246</t>
  </si>
  <si>
    <t>26512000000832248436</t>
  </si>
  <si>
    <t>26512000001009225861</t>
  </si>
  <si>
    <t>成都鸬鹚生物技术有限公司</t>
  </si>
  <si>
    <t>26512000001205213596</t>
  </si>
  <si>
    <t>26512000001204910356</t>
  </si>
  <si>
    <t>26512000001111198561</t>
  </si>
  <si>
    <t>26512000000852105841</t>
  </si>
  <si>
    <t>26512000001083822466</t>
  </si>
  <si>
    <t>成都纳海高科医学检验所有限公司</t>
  </si>
  <si>
    <t>26512000001067131141</t>
  </si>
  <si>
    <t>26512000001111495501</t>
  </si>
  <si>
    <t>成都诺芯生物科技有限公司</t>
  </si>
  <si>
    <t>26512000000884862991</t>
  </si>
  <si>
    <t>26512000000959834761</t>
  </si>
  <si>
    <t>26512000001247695261</t>
  </si>
  <si>
    <t>26512000000832051216</t>
  </si>
  <si>
    <t>26512000001044854536</t>
  </si>
  <si>
    <t>26512000000888403906</t>
  </si>
  <si>
    <t>26512000000888301396</t>
  </si>
  <si>
    <t>26512000000888095236</t>
  </si>
  <si>
    <t>26512000000926397376</t>
  </si>
  <si>
    <t>26512000001066385611</t>
  </si>
  <si>
    <t>26512000001089589501</t>
  </si>
  <si>
    <t>26512000001083151306</t>
  </si>
  <si>
    <t>26512000001082728126</t>
  </si>
  <si>
    <t>26512000001082497216</t>
  </si>
  <si>
    <t>26512000001082122006</t>
  </si>
  <si>
    <t>26512000001127104201</t>
  </si>
  <si>
    <t>26512000001127004931</t>
  </si>
  <si>
    <t>26512000001302180346</t>
  </si>
  <si>
    <t>26512000001301940511</t>
  </si>
  <si>
    <t>26512000001084818481</t>
  </si>
  <si>
    <t>26512000001046336701</t>
  </si>
  <si>
    <t>26512000001045812826</t>
  </si>
  <si>
    <t>26512000001184373301</t>
  </si>
  <si>
    <t>26512000001326131956</t>
  </si>
  <si>
    <t>26512000000832606756</t>
  </si>
  <si>
    <t>26512000001084254196</t>
  </si>
  <si>
    <t>26512000001009733551</t>
  </si>
  <si>
    <t>26512000000868092121</t>
  </si>
  <si>
    <t>成都万众未来生物科技有限公司</t>
  </si>
  <si>
    <t>26512000001204546651</t>
  </si>
  <si>
    <t>成都微芯药业有限公司</t>
  </si>
  <si>
    <t>26512000000946736191</t>
  </si>
  <si>
    <t>成都稳健利康医疗用品有限公司</t>
  </si>
  <si>
    <t>26512000000890556646</t>
  </si>
  <si>
    <t>26512000001185285886</t>
  </si>
  <si>
    <t>26512000001110414376</t>
  </si>
  <si>
    <t>26512000001300024396</t>
  </si>
  <si>
    <t>26512000001111576666</t>
  </si>
  <si>
    <t>26512000001248327961</t>
  </si>
  <si>
    <t>德阳新诺赛制药有限公司</t>
  </si>
  <si>
    <t>26512000000830766871</t>
  </si>
  <si>
    <t>26512000001112096206</t>
  </si>
  <si>
    <t>26512000001111865236</t>
  </si>
  <si>
    <t>26512000001111699906</t>
  </si>
  <si>
    <t>26512000000814849441</t>
  </si>
  <si>
    <t>广安爱斯特健康科技有限公司</t>
  </si>
  <si>
    <t>26512000001299832231</t>
  </si>
  <si>
    <t>26512000000864860326</t>
  </si>
  <si>
    <t>26512000001248428731</t>
  </si>
  <si>
    <t>26512000001207181041</t>
  </si>
  <si>
    <t>国药集团川抗制药有限公司</t>
  </si>
  <si>
    <t>26512000000926585191</t>
  </si>
  <si>
    <t>好大夫制药有限公司</t>
  </si>
  <si>
    <t>26512000000890706601</t>
  </si>
  <si>
    <t>26512000001258800556</t>
  </si>
  <si>
    <t>26512000000863106631</t>
  </si>
  <si>
    <t>26512000000814543636</t>
  </si>
  <si>
    <t>26512000000864382081</t>
  </si>
  <si>
    <t>26512000000863908906</t>
  </si>
  <si>
    <t>26512000000868165171</t>
  </si>
  <si>
    <t>江西科伦药业有限公司</t>
  </si>
  <si>
    <t>26512000000862878541</t>
  </si>
  <si>
    <t>昆明倍捷科技有限公司</t>
  </si>
  <si>
    <t>26512000001184945791</t>
  </si>
  <si>
    <t>26512000001185141256</t>
  </si>
  <si>
    <t>26512000000843244906</t>
  </si>
  <si>
    <t>26512000001047506146</t>
  </si>
  <si>
    <t>26512000001047146236</t>
  </si>
  <si>
    <t>26512000001046927371</t>
  </si>
  <si>
    <t>26512000001163205226</t>
  </si>
  <si>
    <t>26512000001185501211</t>
  </si>
  <si>
    <t>26512000000958913881</t>
  </si>
  <si>
    <t>26512000001124713951</t>
  </si>
  <si>
    <t>26512000001184649886</t>
  </si>
  <si>
    <t>26512000001111359931</t>
  </si>
  <si>
    <t>26512000001045313041</t>
  </si>
  <si>
    <t>26512000001045246081</t>
  </si>
  <si>
    <t>26512000001083577276</t>
  </si>
  <si>
    <t>上海微创心通医疗科技有限公司</t>
  </si>
  <si>
    <t>26512000000815851816</t>
  </si>
  <si>
    <t>守衡生物科技（南京）有限公司</t>
  </si>
  <si>
    <t>26512000001063041781</t>
  </si>
  <si>
    <t>26512000000831187306</t>
  </si>
  <si>
    <t>26512000001206143686</t>
  </si>
  <si>
    <t>26512000001205110216</t>
  </si>
  <si>
    <t>26512000001044563416</t>
  </si>
  <si>
    <t>26512000001209418666</t>
  </si>
  <si>
    <t>26512000001209278161</t>
  </si>
  <si>
    <t>26512000001208327326</t>
  </si>
  <si>
    <t>26512000000831402856</t>
  </si>
  <si>
    <t>26512000000831306046</t>
  </si>
  <si>
    <t>26512000001083266101</t>
  </si>
  <si>
    <t>26512000001207830796</t>
  </si>
  <si>
    <t>26512000001207602856</t>
  </si>
  <si>
    <t>26512000001207000756</t>
  </si>
  <si>
    <t>26512000001206039166</t>
  </si>
  <si>
    <t>四川捷贝通能源科技有限公司</t>
  </si>
  <si>
    <t>26512000000816574321</t>
  </si>
  <si>
    <t>四川锦钰天成生物科技有限公司</t>
  </si>
  <si>
    <t>26512000000987008596</t>
  </si>
  <si>
    <t>26512000000854374096</t>
  </si>
  <si>
    <t>26512000000868306891</t>
  </si>
  <si>
    <t>26512000000959272861</t>
  </si>
  <si>
    <t>26512000001104894031</t>
  </si>
  <si>
    <t>26512000001102776736</t>
  </si>
  <si>
    <t>26512000000867446146</t>
  </si>
  <si>
    <t>26512000000867898036</t>
  </si>
  <si>
    <t>26512000000862712791</t>
  </si>
  <si>
    <t>26512000000864267466</t>
  </si>
  <si>
    <t>26512000000815770801</t>
  </si>
  <si>
    <t>26512000000831982141</t>
  </si>
  <si>
    <t>26512000001083445036</t>
  </si>
  <si>
    <t>26512000000831601096</t>
  </si>
  <si>
    <t>26512000001009574131</t>
  </si>
  <si>
    <t>26512000001205547901</t>
  </si>
  <si>
    <t>26512000001044746161</t>
  </si>
  <si>
    <t>26512000001258448386</t>
  </si>
  <si>
    <t>26512000001204378621</t>
  </si>
  <si>
    <t>26512000001251639661</t>
  </si>
  <si>
    <t>26512000001044899716</t>
  </si>
  <si>
    <t>26512000001302785056</t>
  </si>
  <si>
    <t>26512000000831901036</t>
  </si>
  <si>
    <t>26512000000853225786</t>
  </si>
  <si>
    <t>26512000001084030486</t>
  </si>
  <si>
    <t>26512000001009080676</t>
  </si>
  <si>
    <t>26512000000863268256</t>
  </si>
  <si>
    <t>四川长青松科技有限公司</t>
  </si>
  <si>
    <t>26512000001009987921</t>
  </si>
  <si>
    <t>26512000001325750326</t>
  </si>
  <si>
    <t>26512000001110931441</t>
  </si>
  <si>
    <t>26512000001247333986</t>
  </si>
  <si>
    <t>26512000001207420831</t>
  </si>
  <si>
    <t>26512000001204692976</t>
  </si>
  <si>
    <t>中石化自贡石油化工有限公司</t>
  </si>
  <si>
    <t>26512000001185006001</t>
  </si>
  <si>
    <t>26512000001127776501</t>
  </si>
  <si>
    <t>26512000001127210056</t>
  </si>
  <si>
    <t>26512000001209623896</t>
  </si>
  <si>
    <t>26512000001066843996</t>
  </si>
  <si>
    <t>26512000001174021516</t>
  </si>
  <si>
    <t>26512000000927452941</t>
  </si>
  <si>
    <t>26512000001044987061</t>
  </si>
  <si>
    <t>26512000001084836571</t>
  </si>
  <si>
    <t>26512000000841731346</t>
  </si>
  <si>
    <t>于淼</t>
  </si>
  <si>
    <t>26512000001114508671</t>
  </si>
  <si>
    <t>26512000001174571581</t>
  </si>
  <si>
    <t>徐庆</t>
  </si>
  <si>
    <t>26512000001166256061</t>
  </si>
  <si>
    <t>何文科</t>
  </si>
  <si>
    <t>26512000001207172191</t>
  </si>
  <si>
    <t>26512000001256839006</t>
  </si>
  <si>
    <t>吴孟强</t>
  </si>
  <si>
    <t>26512000001256698891</t>
  </si>
  <si>
    <t>王志明</t>
  </si>
  <si>
    <t>26512000001256592886</t>
  </si>
  <si>
    <t>王斌</t>
  </si>
  <si>
    <t>26512000001252296721</t>
  </si>
  <si>
    <t>董帆</t>
  </si>
  <si>
    <t>26512000000877468456</t>
  </si>
  <si>
    <t>晁老师</t>
  </si>
  <si>
    <t>26512000001047708811</t>
  </si>
  <si>
    <t>李中翰</t>
  </si>
  <si>
    <t>26512000001037945656</t>
  </si>
  <si>
    <t>何金汗</t>
  </si>
  <si>
    <t>四川盛旭百川科技有限公司</t>
  </si>
  <si>
    <t>26512000000959575651</t>
  </si>
  <si>
    <t>26512000000854953936</t>
  </si>
  <si>
    <t>26512000001296364681</t>
  </si>
  <si>
    <t>西安百慕达生物科技有限公司</t>
  </si>
  <si>
    <t>26512000001084392916</t>
  </si>
  <si>
    <t>26512000001205776591</t>
  </si>
  <si>
    <t>26512000001205388421</t>
  </si>
  <si>
    <t>03103293</t>
  </si>
  <si>
    <t>03103292</t>
  </si>
  <si>
    <t>26312000001840101571</t>
  </si>
  <si>
    <t>安徽山河药用辅料股份有限公司</t>
  </si>
  <si>
    <t>26342000000866951866</t>
  </si>
  <si>
    <t>安谱云实验用品（上海）有限公司</t>
  </si>
  <si>
    <t>26312000001437159736</t>
  </si>
  <si>
    <t>26512000000965149726</t>
  </si>
  <si>
    <t>北方伟业计量集团有限公司</t>
  </si>
  <si>
    <t>26412000000811114201</t>
  </si>
  <si>
    <t>北京博奥拓达科技有限公司</t>
  </si>
  <si>
    <t>26112000000904252336</t>
  </si>
  <si>
    <t>26112000001189025281</t>
  </si>
  <si>
    <t>26112000001045732531</t>
  </si>
  <si>
    <t>26112000001256187241</t>
  </si>
  <si>
    <t>26112000001256340871</t>
  </si>
  <si>
    <t>北京富百科生物技术有限公司</t>
  </si>
  <si>
    <t>26112000001157915311</t>
  </si>
  <si>
    <t>26112000001011729556</t>
  </si>
  <si>
    <t>26112000001033773556</t>
  </si>
  <si>
    <t>北京康派森医药科技有限公司</t>
  </si>
  <si>
    <t>26112000001157001331</t>
  </si>
  <si>
    <t>26112000001032628321</t>
  </si>
  <si>
    <t>26112000001032901636</t>
  </si>
  <si>
    <t>26112000001032501361</t>
  </si>
  <si>
    <t>26112000001160618131</t>
  </si>
  <si>
    <t>北京润宠供应链管理有限公司</t>
  </si>
  <si>
    <t>26112000001041694276</t>
  </si>
  <si>
    <t>26112000000865199836</t>
  </si>
  <si>
    <t>26112000001058509126</t>
  </si>
  <si>
    <t>26112000001059022891</t>
  </si>
  <si>
    <t>北京世纪裕立化学有限公司</t>
  </si>
  <si>
    <t>26112000000911628706</t>
  </si>
  <si>
    <t>26112000000922852291</t>
  </si>
  <si>
    <t>北京沃凯生物科技有限公司</t>
  </si>
  <si>
    <t>26112000000949502131</t>
  </si>
  <si>
    <t>26112000001173055876</t>
  </si>
  <si>
    <t>26322000002455477561</t>
  </si>
  <si>
    <t>26322000002325641506</t>
  </si>
  <si>
    <t>26512000000981254461</t>
  </si>
  <si>
    <t>成都超九八生物科技有限公司</t>
  </si>
  <si>
    <t>26512000000988456186</t>
  </si>
  <si>
    <t>26512000000853326631</t>
  </si>
  <si>
    <t>26512000000953958631</t>
  </si>
  <si>
    <t>26512000000987848551</t>
  </si>
  <si>
    <t>26512000000825974086</t>
  </si>
  <si>
    <t>1.4-2.25</t>
  </si>
  <si>
    <t>26512000001166740156</t>
  </si>
  <si>
    <t>成都古蒙生物科技有限公司</t>
  </si>
  <si>
    <t>26512000000816922021</t>
  </si>
  <si>
    <t>成都海亚医疗器械有限公司</t>
  </si>
  <si>
    <t>26512000000927773836</t>
  </si>
  <si>
    <t>26512000000988736896</t>
  </si>
  <si>
    <t>成都金线科技有限公司</t>
  </si>
  <si>
    <t>26512000000961241566</t>
  </si>
  <si>
    <t>26512000001166403616</t>
  </si>
  <si>
    <t>26512000001166404576</t>
  </si>
  <si>
    <t>26512000001164553051</t>
  </si>
  <si>
    <t>26512000001311919216</t>
  </si>
  <si>
    <t>26512000001297794631</t>
  </si>
  <si>
    <t>26512000001290469621</t>
  </si>
  <si>
    <t>26512000001274823796</t>
  </si>
  <si>
    <t>26512000001319080081</t>
  </si>
  <si>
    <t>26512000001166008336</t>
  </si>
  <si>
    <t>26512000000853885831</t>
  </si>
  <si>
    <t>26512000001330268581</t>
  </si>
  <si>
    <t>成都南瑞星生物科技有限公司</t>
  </si>
  <si>
    <t>26512000001227418546</t>
  </si>
  <si>
    <t>成都诺舟生物技术有限公司</t>
  </si>
  <si>
    <t>26512000000930238696</t>
  </si>
  <si>
    <t>成都欧陆日置仪器设备有限公司</t>
  </si>
  <si>
    <t>26512000000851438266</t>
  </si>
  <si>
    <t>成都普瑞法科技开发有限公司</t>
  </si>
  <si>
    <t>26512000001186918231</t>
  </si>
  <si>
    <t>26512000001110408211</t>
  </si>
  <si>
    <t>26512000000948804736</t>
  </si>
  <si>
    <t>成都赛尔百诺科技有限公司</t>
  </si>
  <si>
    <t>26512000001274843236</t>
  </si>
  <si>
    <t>26512000001274816101</t>
  </si>
  <si>
    <t>26512000001305039736</t>
  </si>
  <si>
    <t>26512000000843024181</t>
  </si>
  <si>
    <t>成都昕源化工有限公司</t>
  </si>
  <si>
    <t>26512000000817948816</t>
  </si>
  <si>
    <t>26512000001216414516</t>
  </si>
  <si>
    <t>26512000000869759596</t>
  </si>
  <si>
    <t>成都智悦双辰生物科技有限公司</t>
  </si>
  <si>
    <t>26512000000980303146</t>
  </si>
  <si>
    <t>甘肃峻茂新材料科技有限公司</t>
  </si>
  <si>
    <t>26622000000203416786</t>
  </si>
  <si>
    <t>冠曜生物技术（廊坊）有限公司</t>
  </si>
  <si>
    <t>26132000000765547981</t>
  </si>
  <si>
    <t>广州佰仓生物科技有限公司</t>
  </si>
  <si>
    <t>26442000002726371426</t>
  </si>
  <si>
    <t>26442000003157889581</t>
  </si>
  <si>
    <t>广州市皓博仪器仪表有限公司</t>
  </si>
  <si>
    <t>26442000003284426401</t>
  </si>
  <si>
    <t>广州市图玛化工有限公司</t>
  </si>
  <si>
    <t>26442000002860958506</t>
  </si>
  <si>
    <t>广州鑫涌生物科技有限公司</t>
  </si>
  <si>
    <t>26442000002353775461</t>
  </si>
  <si>
    <t>广州源井生物科技有限公司</t>
  </si>
  <si>
    <t>26442000002889579046</t>
  </si>
  <si>
    <t>26522000000256401721</t>
  </si>
  <si>
    <t>贵州永润天泽化工有限公司</t>
  </si>
  <si>
    <t>26522000000251138086</t>
  </si>
  <si>
    <t>26332000001985836246</t>
  </si>
  <si>
    <t>26332000002227310431</t>
  </si>
  <si>
    <t>26332000002415509236</t>
  </si>
  <si>
    <t>26332000001657225336</t>
  </si>
  <si>
    <t>26332000001751695111</t>
  </si>
  <si>
    <t>26332000001941351046</t>
  </si>
  <si>
    <t>杭州深元合成科技有限公司</t>
  </si>
  <si>
    <t>26332000002490076096</t>
  </si>
  <si>
    <t>26132000000827969011</t>
  </si>
  <si>
    <t>河北润宠供应链管理有限公司</t>
  </si>
  <si>
    <t>26132000000670599991</t>
  </si>
  <si>
    <t>26132000000762873961</t>
  </si>
  <si>
    <t>26132000000921950161</t>
  </si>
  <si>
    <t>26412000001025294491</t>
  </si>
  <si>
    <t>湖北厚普催化新材料有限公司</t>
  </si>
  <si>
    <t>26422000000870372106</t>
  </si>
  <si>
    <t>湖北武汉新达工贸有限公司</t>
  </si>
  <si>
    <t>26422000000860480326</t>
  </si>
  <si>
    <t>26372000000950992351</t>
  </si>
  <si>
    <t>继圣（上海）医疗器械有限公司</t>
  </si>
  <si>
    <t>26312000001445471686</t>
  </si>
  <si>
    <t>江苏星科元信息科技有限公司</t>
  </si>
  <si>
    <t>26322000002178743896</t>
  </si>
  <si>
    <t>26322000002427051541</t>
  </si>
  <si>
    <t>鲲羽（深圳）生物科技有限公司</t>
  </si>
  <si>
    <t>26952000001297093831</t>
  </si>
  <si>
    <t>26372000001246109116</t>
  </si>
  <si>
    <t>26312000001444764391</t>
  </si>
  <si>
    <t>26312000001409413501</t>
  </si>
  <si>
    <t>26312000001507267066</t>
  </si>
  <si>
    <t>26312000001535578966</t>
  </si>
  <si>
    <t>26312000001651332931</t>
  </si>
  <si>
    <t>26312000001786075111</t>
  </si>
  <si>
    <t>26312000001786075096</t>
  </si>
  <si>
    <t>26312000001786079116</t>
  </si>
  <si>
    <t>26312000001752799261</t>
  </si>
  <si>
    <t>26312000001925619166</t>
  </si>
  <si>
    <t>26312000001874865241</t>
  </si>
  <si>
    <t>南昌源泓净科技有限公司</t>
  </si>
  <si>
    <t>26362000000469260586</t>
  </si>
  <si>
    <t>南京化学试剂股份有限公司</t>
  </si>
  <si>
    <t>26322000001818269791</t>
  </si>
  <si>
    <t>南京派诺思科学仪器有限公司</t>
  </si>
  <si>
    <t>26322000001635194671</t>
  </si>
  <si>
    <t>26322000001937974156</t>
  </si>
  <si>
    <t>青木生物技术（武汉）有限公司</t>
  </si>
  <si>
    <t>26422000000835432171</t>
  </si>
  <si>
    <t>赛米科（杭州）生物科技有限公司</t>
  </si>
  <si>
    <t>26332000002226473266</t>
  </si>
  <si>
    <t>山东省冶金科学研究院股份有限公司</t>
  </si>
  <si>
    <t>26372000000940507396</t>
  </si>
  <si>
    <t>山东信恒化工有限公司</t>
  </si>
  <si>
    <t>26372000001274677096</t>
  </si>
  <si>
    <t>上海阿拉丁生化科技股份有限公司</t>
  </si>
  <si>
    <t>26312000000024406486</t>
  </si>
  <si>
    <t>26312000000024413716</t>
  </si>
  <si>
    <t>26312000000024415111</t>
  </si>
  <si>
    <t>26312000000039761506</t>
  </si>
  <si>
    <t>26312000000041353981</t>
  </si>
  <si>
    <t>26312000000045952786</t>
  </si>
  <si>
    <t>26312000000052569811</t>
  </si>
  <si>
    <t>26312000000052681621</t>
  </si>
  <si>
    <t>26312000000053170801</t>
  </si>
  <si>
    <t>26312000000053433781</t>
  </si>
  <si>
    <t>26312000000117723166</t>
  </si>
  <si>
    <t>26312000000117924541</t>
  </si>
  <si>
    <t>26312000000118328011</t>
  </si>
  <si>
    <t>26312000000118341421</t>
  </si>
  <si>
    <t>26312000000118345591</t>
  </si>
  <si>
    <t>26312000000118373941</t>
  </si>
  <si>
    <t>26312000000118389721</t>
  </si>
  <si>
    <t>26312000000118807426</t>
  </si>
  <si>
    <t>26312000000119156716</t>
  </si>
  <si>
    <t>26312000000119188636</t>
  </si>
  <si>
    <t>26312000000119491096</t>
  </si>
  <si>
    <t>26312000000123742381</t>
  </si>
  <si>
    <t>26312000000123760591</t>
  </si>
  <si>
    <t>26312000000124078156</t>
  </si>
  <si>
    <t>26312000000124086061</t>
  </si>
  <si>
    <t>26312000000124106926</t>
  </si>
  <si>
    <t>26312000000124388716</t>
  </si>
  <si>
    <t>26312000000124776931</t>
  </si>
  <si>
    <t>26312000000124830766</t>
  </si>
  <si>
    <t>26312000000124836961</t>
  </si>
  <si>
    <t>26312000000125084131</t>
  </si>
  <si>
    <t>26312000000125369101</t>
  </si>
  <si>
    <t>26312000000125525536</t>
  </si>
  <si>
    <t>26312000000125831086</t>
  </si>
  <si>
    <t>26312000000125862796</t>
  </si>
  <si>
    <t>26312000000135573391</t>
  </si>
  <si>
    <t>26312000000137018896</t>
  </si>
  <si>
    <t>26312000000140013616</t>
  </si>
  <si>
    <t>26312000000140754781</t>
  </si>
  <si>
    <t>26312000000140994526</t>
  </si>
  <si>
    <t>26312000000141701806</t>
  </si>
  <si>
    <t>26312000000142495291</t>
  </si>
  <si>
    <t>26312000000142559041</t>
  </si>
  <si>
    <t>26312000000147113701</t>
  </si>
  <si>
    <t>26312000000147175516</t>
  </si>
  <si>
    <t>26312000000147186376</t>
  </si>
  <si>
    <t>26312000000147207451</t>
  </si>
  <si>
    <t>26312000000160895236</t>
  </si>
  <si>
    <t>26312000000162631876</t>
  </si>
  <si>
    <t>26312000000162820561</t>
  </si>
  <si>
    <t>26312000000162991411</t>
  </si>
  <si>
    <t>26312000000163274086</t>
  </si>
  <si>
    <t>26312000000169963021</t>
  </si>
  <si>
    <t>26312000000170026216</t>
  </si>
  <si>
    <t>26312000000170032756</t>
  </si>
  <si>
    <t>26312000000170038171</t>
  </si>
  <si>
    <t>26312000000170058646</t>
  </si>
  <si>
    <t>26312000000170101996</t>
  </si>
  <si>
    <t>26312000000170136721</t>
  </si>
  <si>
    <t>26312000000170176516</t>
  </si>
  <si>
    <t>26312000000170292406</t>
  </si>
  <si>
    <t>26312000000172497001</t>
  </si>
  <si>
    <t>26312000000191640976</t>
  </si>
  <si>
    <t>26312000000191648056</t>
  </si>
  <si>
    <t>26312000000192059326</t>
  </si>
  <si>
    <t>26312000000192812536</t>
  </si>
  <si>
    <t>26312000000193169296</t>
  </si>
  <si>
    <t>26312000000201679216</t>
  </si>
  <si>
    <t>26312000000204421831</t>
  </si>
  <si>
    <t>26312000000205191181</t>
  </si>
  <si>
    <t>26312000000206596591</t>
  </si>
  <si>
    <t>26312000000207964006</t>
  </si>
  <si>
    <t>26312000000208256881</t>
  </si>
  <si>
    <t>26312000000208275436</t>
  </si>
  <si>
    <t>26312000000208488871</t>
  </si>
  <si>
    <t>26312000000215572441</t>
  </si>
  <si>
    <t>26312000000215591791</t>
  </si>
  <si>
    <t>26312000000215832571</t>
  </si>
  <si>
    <t>26312000000215990371</t>
  </si>
  <si>
    <t>26312000000216169336</t>
  </si>
  <si>
    <t>26312000000239789671</t>
  </si>
  <si>
    <t>26312000000241134136</t>
  </si>
  <si>
    <t>26312000000243916441</t>
  </si>
  <si>
    <t>26312000000246818686</t>
  </si>
  <si>
    <t>26312000000247159366</t>
  </si>
  <si>
    <t>26312000000250307791</t>
  </si>
  <si>
    <t>26312000000254642761</t>
  </si>
  <si>
    <t>26312000000255315121</t>
  </si>
  <si>
    <t>26312000000256430416</t>
  </si>
  <si>
    <t>26312000000256600276</t>
  </si>
  <si>
    <t>26312000000257086936</t>
  </si>
  <si>
    <t>26312000000263867671</t>
  </si>
  <si>
    <t>26312000000263952436</t>
  </si>
  <si>
    <t>26312000000264251146</t>
  </si>
  <si>
    <t>26312000000264310051</t>
  </si>
  <si>
    <t>26312000000267693406</t>
  </si>
  <si>
    <t>26312000000274082731</t>
  </si>
  <si>
    <t>26312000000279878566</t>
  </si>
  <si>
    <t>26312000000281862076</t>
  </si>
  <si>
    <t>26312000000282759766</t>
  </si>
  <si>
    <t>26312000000291573106</t>
  </si>
  <si>
    <t>26312000000302025586</t>
  </si>
  <si>
    <t>26312000000306557221</t>
  </si>
  <si>
    <t>26312000000307357306</t>
  </si>
  <si>
    <t>26312000000307776586</t>
  </si>
  <si>
    <t>26312000000309028201</t>
  </si>
  <si>
    <t>26312000000314468761</t>
  </si>
  <si>
    <t>26312000000314479786</t>
  </si>
  <si>
    <t>26312000000314484301</t>
  </si>
  <si>
    <t>26312000000315491401</t>
  </si>
  <si>
    <t>26312000000349235641</t>
  </si>
  <si>
    <t>26312000000349243891</t>
  </si>
  <si>
    <t>26312000000349251001</t>
  </si>
  <si>
    <t>26312000000349535476</t>
  </si>
  <si>
    <t>26312000000349542256</t>
  </si>
  <si>
    <t>26312000000350596966</t>
  </si>
  <si>
    <t>26312000000350608906</t>
  </si>
  <si>
    <t>26312000000351704071</t>
  </si>
  <si>
    <t>26312000000351904156</t>
  </si>
  <si>
    <t>26312000000357472171</t>
  </si>
  <si>
    <t>26312000000357480001</t>
  </si>
  <si>
    <t>26312000000357549346</t>
  </si>
  <si>
    <t>26312000000357573556</t>
  </si>
  <si>
    <t>26312000000357712231</t>
  </si>
  <si>
    <t>26312000000363687331</t>
  </si>
  <si>
    <t>26312000000367341526</t>
  </si>
  <si>
    <t>26312000000367495621</t>
  </si>
  <si>
    <t>26312000000373552636</t>
  </si>
  <si>
    <t>26312000000374321656</t>
  </si>
  <si>
    <t>26312000000376530901</t>
  </si>
  <si>
    <t>26312000000395858626</t>
  </si>
  <si>
    <t>26312000000396175741</t>
  </si>
  <si>
    <t>26312000000397253401</t>
  </si>
  <si>
    <t>26312000000402309076</t>
  </si>
  <si>
    <t>26312000000409340266</t>
  </si>
  <si>
    <t>26312000000410006656</t>
  </si>
  <si>
    <t>26312000000420612661</t>
  </si>
  <si>
    <t>26312000000425427451</t>
  </si>
  <si>
    <t>26312000000425943166</t>
  </si>
  <si>
    <t>26312000000426520876</t>
  </si>
  <si>
    <t>26312000000432396046</t>
  </si>
  <si>
    <t>26312000000432397441</t>
  </si>
  <si>
    <t>26312000000432455836</t>
  </si>
  <si>
    <t>26312000000432528151</t>
  </si>
  <si>
    <t>26312000000440301976</t>
  </si>
  <si>
    <t>26312000000444189016</t>
  </si>
  <si>
    <t>26312000000445117906</t>
  </si>
  <si>
    <t>26312000000446719411</t>
  </si>
  <si>
    <t>26312000000451053076</t>
  </si>
  <si>
    <t>26312000000456596191</t>
  </si>
  <si>
    <t>26312000000456596806</t>
  </si>
  <si>
    <t>26312000000456744466</t>
  </si>
  <si>
    <t>26312000000458258806</t>
  </si>
  <si>
    <t>26312000000459816346</t>
  </si>
  <si>
    <t>26312000000459832996</t>
  </si>
  <si>
    <t>26312000000460348261</t>
  </si>
  <si>
    <t>26312000000460732096</t>
  </si>
  <si>
    <t>26312000000460741846</t>
  </si>
  <si>
    <t>26312000000460764376</t>
  </si>
  <si>
    <t>26312000000461454586</t>
  </si>
  <si>
    <t>26312000000474379276</t>
  </si>
  <si>
    <t>26312000000488950066</t>
  </si>
  <si>
    <t>26312000000489761731</t>
  </si>
  <si>
    <t>26312000000494830891</t>
  </si>
  <si>
    <t>26312000000505027771</t>
  </si>
  <si>
    <t>26312000000505144186</t>
  </si>
  <si>
    <t>26312000000505268266</t>
  </si>
  <si>
    <t>26312000000505373716</t>
  </si>
  <si>
    <t>26312000000505511356</t>
  </si>
  <si>
    <t>26312000000506121841</t>
  </si>
  <si>
    <t>26312000000510291181</t>
  </si>
  <si>
    <t>26312000000520319356</t>
  </si>
  <si>
    <t>26312000000521277076</t>
  </si>
  <si>
    <t>26312000000532042591</t>
  </si>
  <si>
    <t>26312000000532127821</t>
  </si>
  <si>
    <t>26312000000538268266</t>
  </si>
  <si>
    <t>26312000000547596631</t>
  </si>
  <si>
    <t>26312000000549674596</t>
  </si>
  <si>
    <t>26312000000550229191</t>
  </si>
  <si>
    <t>26312000000551670061</t>
  </si>
  <si>
    <t>26312000000557222566</t>
  </si>
  <si>
    <t>26312000000559606291</t>
  </si>
  <si>
    <t>26312000000568943821</t>
  </si>
  <si>
    <t>26312000000569897236</t>
  </si>
  <si>
    <t>26312000000573108481</t>
  </si>
  <si>
    <t>26312000000575863471</t>
  </si>
  <si>
    <t>26312000000575863501</t>
  </si>
  <si>
    <t>26312000000575930251</t>
  </si>
  <si>
    <t>26312000000583158241</t>
  </si>
  <si>
    <t>26312000000583359481</t>
  </si>
  <si>
    <t>26312000000589256971</t>
  </si>
  <si>
    <t>26312000000589711921</t>
  </si>
  <si>
    <t>26312000000593913601</t>
  </si>
  <si>
    <t>26312000000596550001</t>
  </si>
  <si>
    <t>-15.79</t>
  </si>
  <si>
    <t>26312000000600901411</t>
  </si>
  <si>
    <t>26312000000602245261</t>
  </si>
  <si>
    <t>26312000000603289696</t>
  </si>
  <si>
    <t>26312000000609861361</t>
  </si>
  <si>
    <t>26312000000611337826</t>
  </si>
  <si>
    <t>26312000000613287781</t>
  </si>
  <si>
    <t>26312000000650101636</t>
  </si>
  <si>
    <t>26312000000650094241</t>
  </si>
  <si>
    <t>26312000000628087501</t>
  </si>
  <si>
    <t>26312000000674319946</t>
  </si>
  <si>
    <t>26312000000675881356</t>
  </si>
  <si>
    <t>26312000000674725936</t>
  </si>
  <si>
    <t>26312000000669219421</t>
  </si>
  <si>
    <t>26312000000655956601</t>
  </si>
  <si>
    <t>26312000000655943716</t>
  </si>
  <si>
    <t>26312000000655893106</t>
  </si>
  <si>
    <t>26312000000655832866</t>
  </si>
  <si>
    <t>26312000000700632091</t>
  </si>
  <si>
    <t>26312000000681530356</t>
  </si>
  <si>
    <t>26312000000681472936</t>
  </si>
  <si>
    <t>26312000000681431071</t>
  </si>
  <si>
    <t>26312000000706987231</t>
  </si>
  <si>
    <t>26312000000706982656</t>
  </si>
  <si>
    <t>26312000000706996846</t>
  </si>
  <si>
    <t>26312000000726671071</t>
  </si>
  <si>
    <t>26312000000725766901</t>
  </si>
  <si>
    <t>26312000000752041921</t>
  </si>
  <si>
    <t>26312000000740280856</t>
  </si>
  <si>
    <t>26312000000733004221</t>
  </si>
  <si>
    <t>26312000000733001266</t>
  </si>
  <si>
    <t>26312000000732998896</t>
  </si>
  <si>
    <t>26312000000776444371</t>
  </si>
  <si>
    <t>26312000000799283386</t>
  </si>
  <si>
    <t>26312000000795557626</t>
  </si>
  <si>
    <t>26312000000792632371</t>
  </si>
  <si>
    <t>26312000000784177906</t>
  </si>
  <si>
    <t>26312000000776450176</t>
  </si>
  <si>
    <t>26312000001047179161</t>
  </si>
  <si>
    <t>26312000001047121306</t>
  </si>
  <si>
    <t>26312000001017816706</t>
  </si>
  <si>
    <t>26312000001084278511</t>
  </si>
  <si>
    <t>26312000001083863671</t>
  </si>
  <si>
    <t>26312000001117338031</t>
  </si>
  <si>
    <t>26312000001123207276</t>
  </si>
  <si>
    <t>26312000001122069991</t>
  </si>
  <si>
    <t>26312000001121769901</t>
  </si>
  <si>
    <t>26312000001120911256</t>
  </si>
  <si>
    <t>26312000001119118936</t>
  </si>
  <si>
    <t>26312000001119037861</t>
  </si>
  <si>
    <t>26312000001118981221</t>
  </si>
  <si>
    <t>26312000001117239691</t>
  </si>
  <si>
    <t>26312000001117180951</t>
  </si>
  <si>
    <t>26312000001094223751</t>
  </si>
  <si>
    <t>26312000001094184931</t>
  </si>
  <si>
    <t>26312000001094184796</t>
  </si>
  <si>
    <t>26312000001094180851</t>
  </si>
  <si>
    <t>26312000001133038351</t>
  </si>
  <si>
    <t>26312000001133049886</t>
  </si>
  <si>
    <t>26312000001158895651</t>
  </si>
  <si>
    <t>26312000001158527746</t>
  </si>
  <si>
    <t>26312000001158020161</t>
  </si>
  <si>
    <t>26312000001156496101</t>
  </si>
  <si>
    <t>26312000001133393926</t>
  </si>
  <si>
    <t>26312000001133058061</t>
  </si>
  <si>
    <t>26312000001172845216</t>
  </si>
  <si>
    <t>26312000001202523646</t>
  </si>
  <si>
    <t>26312000001196488741</t>
  </si>
  <si>
    <t>26312000001195391926</t>
  </si>
  <si>
    <t>26312000001194899176</t>
  </si>
  <si>
    <t>26312000001194855796</t>
  </si>
  <si>
    <t>26312000001190221681</t>
  </si>
  <si>
    <t>26312000001182203431</t>
  </si>
  <si>
    <t>26312000001181184721</t>
  </si>
  <si>
    <t>26312000001172730661</t>
  </si>
  <si>
    <t>26512000001292371396</t>
  </si>
  <si>
    <t>上海佰迩塔生物科技有限公司</t>
  </si>
  <si>
    <t>26312000001560706216</t>
  </si>
  <si>
    <t>26312000001910131411</t>
  </si>
  <si>
    <t>上海邦成化工有限公司</t>
  </si>
  <si>
    <t>26312000001441474066</t>
  </si>
  <si>
    <t>26312000001704874771</t>
  </si>
  <si>
    <t>上海比吉特科技有限公司</t>
  </si>
  <si>
    <t>26312000001452028906</t>
  </si>
  <si>
    <t>26312000001275925591</t>
  </si>
  <si>
    <t>上海博思珈生物技术有限公司</t>
  </si>
  <si>
    <t>26312000001293295651</t>
  </si>
  <si>
    <t>26312000001645233451</t>
  </si>
  <si>
    <t>上海鼎国生物技术有限公司</t>
  </si>
  <si>
    <t>26312000001319707291</t>
  </si>
  <si>
    <t>上海飞橘实验室设备有限公司</t>
  </si>
  <si>
    <t>26312000001901533096</t>
  </si>
  <si>
    <t>上海丰汇达化工有限公司</t>
  </si>
  <si>
    <t>26312000001738702786</t>
  </si>
  <si>
    <t>26312000001450808596</t>
  </si>
  <si>
    <t>26312000001771098151</t>
  </si>
  <si>
    <t>上海聚顶生物科技有限公司</t>
  </si>
  <si>
    <t>26312000001877274736</t>
  </si>
  <si>
    <t>26312000001827788971</t>
  </si>
  <si>
    <t>26312000001827882136</t>
  </si>
  <si>
    <t>上海摩速科学器材有限公司</t>
  </si>
  <si>
    <t>26312000001825933756</t>
  </si>
  <si>
    <t>26312000001458098131</t>
  </si>
  <si>
    <t>26312000001813280506</t>
  </si>
  <si>
    <t>上海秦巴化工有限公司</t>
  </si>
  <si>
    <t>26312000001447175296</t>
  </si>
  <si>
    <t>26312000001444167286</t>
  </si>
  <si>
    <t>26317000000980164862</t>
  </si>
  <si>
    <t>上海同田生物技术有限公司</t>
  </si>
  <si>
    <t>26312000001631370226</t>
  </si>
  <si>
    <t>上海星湾生物技术有限公司</t>
  </si>
  <si>
    <t>26312000001655283556</t>
  </si>
  <si>
    <t>上海易恩化学技术有限公司</t>
  </si>
  <si>
    <t>26312000001499581096</t>
  </si>
  <si>
    <t>上海远慕生物科技有限公司</t>
  </si>
  <si>
    <t>26312000001714223071</t>
  </si>
  <si>
    <t>深圳市蓝泰兴环保材料有限公司</t>
  </si>
  <si>
    <t>26952000001255327591</t>
  </si>
  <si>
    <t>深圳市赛进生物科技有限公司</t>
  </si>
  <si>
    <t>26952000001062106381</t>
  </si>
  <si>
    <t>26952000001071241906</t>
  </si>
  <si>
    <t>26952000001070962951</t>
  </si>
  <si>
    <t>深圳欣博盛生物科技有限公司</t>
  </si>
  <si>
    <t>26952000000967742461</t>
  </si>
  <si>
    <t>深圳振强药物研发有限公司</t>
  </si>
  <si>
    <t>26952000000889737481</t>
  </si>
  <si>
    <t>26132000000774400291</t>
  </si>
  <si>
    <t>四川辰马生物科技有限公司</t>
  </si>
  <si>
    <t>26512000000951375226</t>
  </si>
  <si>
    <t>四川康德莱医疗科技有限公司</t>
  </si>
  <si>
    <t>26512000001072183741</t>
  </si>
  <si>
    <t>四川荣恒阳医疗科技有限公司</t>
  </si>
  <si>
    <t>26512000001093461856</t>
  </si>
  <si>
    <t>26517000000217232713</t>
  </si>
  <si>
    <t>26512000000984893041</t>
  </si>
  <si>
    <t>26512000001194866776</t>
  </si>
  <si>
    <t>四川欣莱科生物科技有限公司</t>
  </si>
  <si>
    <t>26512000000972287731</t>
  </si>
  <si>
    <t>26512000000870870916</t>
  </si>
  <si>
    <t>26322000002057167171</t>
  </si>
  <si>
    <t>苏州瑞诺德生物科技有限公司</t>
  </si>
  <si>
    <t>26322000002144355241</t>
  </si>
  <si>
    <t>26322000002215105216</t>
  </si>
  <si>
    <t>26322000001940478046</t>
  </si>
  <si>
    <t>26322000002184370711</t>
  </si>
  <si>
    <t>26322000002182497091</t>
  </si>
  <si>
    <t>泰兴市中染化工有限公司</t>
  </si>
  <si>
    <t>26322000001885358191</t>
  </si>
  <si>
    <t>26322000001603387741</t>
  </si>
  <si>
    <t>2.28</t>
  </si>
  <si>
    <t>26322000002094037951</t>
  </si>
  <si>
    <t>3.18</t>
  </si>
  <si>
    <t>26322000002092438351</t>
  </si>
  <si>
    <t>3.16</t>
  </si>
  <si>
    <t>26322000002093016751</t>
  </si>
  <si>
    <t>3.13</t>
  </si>
  <si>
    <t>26322000002091299386</t>
  </si>
  <si>
    <t>3.4</t>
  </si>
  <si>
    <t>26312000001579573291</t>
  </si>
  <si>
    <t>26312000001919374846</t>
  </si>
  <si>
    <t>26122000000282949201</t>
  </si>
  <si>
    <t>26122000000288589786</t>
  </si>
  <si>
    <t>26122000000338929546</t>
  </si>
  <si>
    <t>26422000000820243801</t>
  </si>
  <si>
    <t>26422000000777859261</t>
  </si>
  <si>
    <t>26422000000981199141</t>
  </si>
  <si>
    <t>26422000000879731131</t>
  </si>
  <si>
    <t>26312000000674577931</t>
  </si>
  <si>
    <t>26312000000691977961</t>
  </si>
  <si>
    <t>26312000000721281886</t>
  </si>
  <si>
    <t>26312000000741954016</t>
  </si>
  <si>
    <t>26312000000742256671</t>
  </si>
  <si>
    <t>26312000000790621636</t>
  </si>
  <si>
    <t>26312000000791146126</t>
  </si>
  <si>
    <t>26312000000817079941</t>
  </si>
  <si>
    <t>26312000000818012311</t>
  </si>
  <si>
    <t>26312000000859174756</t>
  </si>
  <si>
    <t>26312000000858918871</t>
  </si>
  <si>
    <t>26312000000858927751</t>
  </si>
  <si>
    <t>26312000000889385491</t>
  </si>
  <si>
    <t>26312000000924863041</t>
  </si>
  <si>
    <t>26312000000924861961</t>
  </si>
  <si>
    <t>26312000001081448776</t>
  </si>
  <si>
    <t>26312000001078834366</t>
  </si>
  <si>
    <t>26312000001121779036</t>
  </si>
  <si>
    <t>26312000001158571426</t>
  </si>
  <si>
    <t>26312000001158100516</t>
  </si>
  <si>
    <t>26312000001154366071</t>
  </si>
  <si>
    <t>26312000001154321746</t>
  </si>
  <si>
    <t>26312000001187664826</t>
  </si>
  <si>
    <t>26312000001187635141</t>
  </si>
  <si>
    <t>26312000001264673176</t>
  </si>
  <si>
    <t>26312000001262536546</t>
  </si>
  <si>
    <t>26312000001265065456</t>
  </si>
  <si>
    <t>26312000001294844626</t>
  </si>
  <si>
    <t>26312000001321125781</t>
  </si>
  <si>
    <t>26312000001321475311</t>
  </si>
  <si>
    <t>26312000001359840406</t>
  </si>
  <si>
    <t>26312000001356235381</t>
  </si>
  <si>
    <t>26312000001410329686</t>
  </si>
  <si>
    <t>26312000001456416361</t>
  </si>
  <si>
    <t>26312000001455373351</t>
  </si>
  <si>
    <t>26312000001446696586</t>
  </si>
  <si>
    <t>26312000001478108851</t>
  </si>
  <si>
    <t>26312000001477580416</t>
  </si>
  <si>
    <t>26312000001477114291</t>
  </si>
  <si>
    <t>26312000001498215946</t>
  </si>
  <si>
    <t>26312000001498131721</t>
  </si>
  <si>
    <t>26312000001497808426</t>
  </si>
  <si>
    <t>26312000001587073276</t>
  </si>
  <si>
    <t>26312000001586830456</t>
  </si>
  <si>
    <t>26312000001585788691</t>
  </si>
  <si>
    <t>26312000001585168231</t>
  </si>
  <si>
    <t>26312000001623657121</t>
  </si>
  <si>
    <t>26312000001623014206</t>
  </si>
  <si>
    <t>26312000001620939481</t>
  </si>
  <si>
    <t>26312000001619167066</t>
  </si>
  <si>
    <t>26312000001660092046</t>
  </si>
  <si>
    <t>26312000001655609596</t>
  </si>
  <si>
    <t>26312000001675017091</t>
  </si>
  <si>
    <t>26312000001706362426</t>
  </si>
  <si>
    <t>26312000001709271541</t>
  </si>
  <si>
    <t>26312000001762064746</t>
  </si>
  <si>
    <t>26312000001760876221</t>
  </si>
  <si>
    <t>26312000001757499196</t>
  </si>
  <si>
    <t>26312000001789039621</t>
  </si>
  <si>
    <t>26312000001787872771</t>
  </si>
  <si>
    <t>275875</t>
  </si>
  <si>
    <t>26312000001785684256</t>
  </si>
  <si>
    <t>26312000001788544066</t>
  </si>
  <si>
    <t>26312000001820973751</t>
  </si>
  <si>
    <t>26312000001843564216</t>
  </si>
  <si>
    <t>新沂市永诚化工有限公司</t>
  </si>
  <si>
    <t>26322000001870209286</t>
  </si>
  <si>
    <t>26322000001953611071</t>
  </si>
  <si>
    <t>26322000002289748681</t>
  </si>
  <si>
    <t>宜康达科技（广州）有限公司</t>
  </si>
  <si>
    <t>26442000002392145401</t>
  </si>
  <si>
    <t>浙江泰林生命科学有限公司</t>
  </si>
  <si>
    <t>26332000001666394641</t>
  </si>
  <si>
    <t>26332000002582937961</t>
  </si>
  <si>
    <t>浙江亦高生物科技有限公司</t>
  </si>
  <si>
    <t>26332000001896167341</t>
  </si>
  <si>
    <t>26332000002327274151</t>
  </si>
  <si>
    <t>26332000002631013531</t>
  </si>
  <si>
    <t>26112000000791375371</t>
  </si>
  <si>
    <t>26112000000804645481</t>
  </si>
  <si>
    <t>26112000000825483856</t>
  </si>
  <si>
    <t>26112000000931929796</t>
  </si>
  <si>
    <t>26112000000967789306</t>
  </si>
  <si>
    <t>26112000001051328806</t>
  </si>
  <si>
    <t>26112000001029162676</t>
  </si>
  <si>
    <t>26112000001021755391</t>
  </si>
  <si>
    <t>26112000001021454551</t>
  </si>
  <si>
    <t>26112000001020857971</t>
  </si>
  <si>
    <t>26112000001021754251</t>
  </si>
  <si>
    <t>26112000001021454176</t>
  </si>
  <si>
    <t>26112000001021454086</t>
  </si>
  <si>
    <t>26112000001021753921</t>
  </si>
  <si>
    <t>26112000001020857356</t>
  </si>
  <si>
    <t>26112000001021453216</t>
  </si>
  <si>
    <t>26112000001021453081</t>
  </si>
  <si>
    <t>26112000001020856561</t>
  </si>
  <si>
    <t>26112000001020856456</t>
  </si>
  <si>
    <t>26112000001021752721</t>
  </si>
  <si>
    <t>26112000001021452481</t>
  </si>
  <si>
    <t>26112000001021752376</t>
  </si>
  <si>
    <t>26112000001021752301</t>
  </si>
  <si>
    <t>26112000001089320836</t>
  </si>
  <si>
    <t>26112000001088727886</t>
  </si>
  <si>
    <t>26112000001087942771</t>
  </si>
  <si>
    <t>26112000001088610511</t>
  </si>
  <si>
    <t>26112000001089011281</t>
  </si>
  <si>
    <t>26112000001088621401</t>
  </si>
  <si>
    <t>26112000001088880691</t>
  </si>
  <si>
    <t>26112000001089302686</t>
  </si>
  <si>
    <t>26112000001089164596</t>
  </si>
  <si>
    <t>26112000001088914096</t>
  </si>
  <si>
    <t>26112000001089183391</t>
  </si>
  <si>
    <t>26112000001088818111</t>
  </si>
  <si>
    <t>26112000001088819131</t>
  </si>
  <si>
    <t>26112000001087232851</t>
  </si>
  <si>
    <t>26112000001086727516</t>
  </si>
  <si>
    <t>26112000001086889786</t>
  </si>
  <si>
    <t>26112000001124557621</t>
  </si>
  <si>
    <t>26112000001169484901</t>
  </si>
  <si>
    <t>26112000001255107991</t>
  </si>
  <si>
    <t>26442000002794271866</t>
  </si>
  <si>
    <t>重庆拓世众和生物技术有限公司</t>
  </si>
  <si>
    <t>26502000000535519321</t>
  </si>
  <si>
    <t>淄博盈合化工有限公司</t>
  </si>
  <si>
    <t>26372000001153893601</t>
  </si>
  <si>
    <t>成都格顿生物科技有限公司</t>
  </si>
  <si>
    <t>26512000000853735951</t>
  </si>
  <si>
    <t>26512000000961419226</t>
  </si>
  <si>
    <t>26512000001211313811</t>
  </si>
  <si>
    <t>成都博睿雅生物科技有限公司</t>
  </si>
  <si>
    <t>26512000000948893371</t>
  </si>
  <si>
    <t>无锡市通用化学工程有限公司</t>
  </si>
  <si>
    <t>26322000002255390266</t>
  </si>
  <si>
    <t>2026年4月四川协力生物化学试剂有限公司</t>
  </si>
  <si>
    <t>百利天恒（上海）生物医药科技有限责任公司</t>
  </si>
  <si>
    <t>26512000001575508921</t>
  </si>
  <si>
    <t>26512000001487630851</t>
  </si>
  <si>
    <t>成都晨睿科技有限公司</t>
  </si>
  <si>
    <t>26512000001466321266</t>
  </si>
  <si>
    <t>26512000001486991566</t>
  </si>
  <si>
    <t>26512000001472395801</t>
  </si>
  <si>
    <t>26512000001447278901</t>
  </si>
  <si>
    <t>26512000001472070811</t>
  </si>
  <si>
    <t>26512000001471667461</t>
  </si>
  <si>
    <t>26512000001516518796</t>
  </si>
  <si>
    <t>26512000001516414621</t>
  </si>
  <si>
    <t>05264701</t>
  </si>
  <si>
    <t>05264702</t>
  </si>
  <si>
    <t>05264706</t>
  </si>
  <si>
    <t>05264705</t>
  </si>
  <si>
    <t>05264704</t>
  </si>
  <si>
    <t>05264703</t>
  </si>
  <si>
    <t>26512000001562870251</t>
  </si>
  <si>
    <t>26512000001562672371</t>
  </si>
  <si>
    <t>26512000001562408461</t>
  </si>
  <si>
    <t>26512000001574889706</t>
  </si>
  <si>
    <t>成都莱优特生物科技有限公司</t>
  </si>
  <si>
    <t>26512000001449721546</t>
  </si>
  <si>
    <t>26512000001548274396</t>
  </si>
  <si>
    <t>26512000001575927466</t>
  </si>
  <si>
    <t>26512000001372035511</t>
  </si>
  <si>
    <t>26512000001584103081</t>
  </si>
  <si>
    <t>26512000001446947911</t>
  </si>
  <si>
    <t>26512000001428744421</t>
  </si>
  <si>
    <t>26512000001371685816</t>
  </si>
  <si>
    <t>成都明升科技有限公司</t>
  </si>
  <si>
    <t>26512000001446830356</t>
  </si>
  <si>
    <t>成都欧林生物科技股份有限公司</t>
  </si>
  <si>
    <t>26512000001574465086</t>
  </si>
  <si>
    <t>26512000001546076191</t>
  </si>
  <si>
    <t>26512000001516178851</t>
  </si>
  <si>
    <t>26512000001354743061</t>
  </si>
  <si>
    <t>26512000001538157091</t>
  </si>
  <si>
    <t>26512000001564902466</t>
  </si>
  <si>
    <t>26512000001564564981</t>
  </si>
  <si>
    <t>成都蜀都化学试剂经营部</t>
  </si>
  <si>
    <t>26512000001516800886</t>
  </si>
  <si>
    <t>成都鼠到三生物科技有限公司</t>
  </si>
  <si>
    <t>26512000001575672616</t>
  </si>
  <si>
    <t>26512000001517425936</t>
  </si>
  <si>
    <t>26512000001575393151</t>
  </si>
  <si>
    <t>崇州君健塑胶有限公司</t>
  </si>
  <si>
    <t>26512000001522266931</t>
  </si>
  <si>
    <t>26512000001353678346</t>
  </si>
  <si>
    <t>26512000001541442721</t>
  </si>
  <si>
    <t>26512000001369717471</t>
  </si>
  <si>
    <t>26512000001516009276</t>
  </si>
  <si>
    <t>26512000001518876151</t>
  </si>
  <si>
    <t>26512000001467094966</t>
  </si>
  <si>
    <t>26512000001488343666</t>
  </si>
  <si>
    <t>26512000001466023681</t>
  </si>
  <si>
    <t>26512000001446458086</t>
  </si>
  <si>
    <t>26512000001522154386</t>
  </si>
  <si>
    <t>26512000001521237361</t>
  </si>
  <si>
    <t>26512000001460418826</t>
  </si>
  <si>
    <t>26512000001521090406</t>
  </si>
  <si>
    <t>26512000001573647001</t>
  </si>
  <si>
    <t>26512000001573511446</t>
  </si>
  <si>
    <t>26512000001573374796</t>
  </si>
  <si>
    <t>26512000001573098751</t>
  </si>
  <si>
    <t>26512000001572928591</t>
  </si>
  <si>
    <t>26512000001572611311</t>
  </si>
  <si>
    <t>26512000001462815271</t>
  </si>
  <si>
    <t>26512000001462662511</t>
  </si>
  <si>
    <t>26512000001462445851</t>
  </si>
  <si>
    <t>26512000001462323481</t>
  </si>
  <si>
    <t>26512000001461727591</t>
  </si>
  <si>
    <t>26512000001461500806</t>
  </si>
  <si>
    <t>26512000001428942421</t>
  </si>
  <si>
    <t>迈克生物股份有限公司</t>
  </si>
  <si>
    <t>26512000001480032301</t>
  </si>
  <si>
    <t>绵阳旌谷化学试剂有限责任公司</t>
  </si>
  <si>
    <t>26512000001372209241</t>
  </si>
  <si>
    <t>26512000001446378631</t>
  </si>
  <si>
    <t>26512000001563612781</t>
  </si>
  <si>
    <t>26512000001563305401</t>
  </si>
  <si>
    <t>26512000001518257146</t>
  </si>
  <si>
    <t>26512000001516692856</t>
  </si>
  <si>
    <t>26512000001388627731</t>
  </si>
  <si>
    <t>26512000001388657131</t>
  </si>
  <si>
    <t>26512000001354058206</t>
  </si>
  <si>
    <t>26512000001371572026</t>
  </si>
  <si>
    <t>26512000001466850151</t>
  </si>
  <si>
    <t>26512000001466718916</t>
  </si>
  <si>
    <t>26512000001538680426</t>
  </si>
  <si>
    <t>26512000001372110796</t>
  </si>
  <si>
    <t>26512000001372335661</t>
  </si>
  <si>
    <t>26512000001390435531</t>
  </si>
  <si>
    <t>26512000001542192391</t>
  </si>
  <si>
    <t>26512000001466516896</t>
  </si>
  <si>
    <t>26512000001584208606</t>
  </si>
  <si>
    <t>26512000001486686301</t>
  </si>
  <si>
    <t>26512000001486240516</t>
  </si>
  <si>
    <t>26512000001483333801</t>
  </si>
  <si>
    <t>26512000001521852901</t>
  </si>
  <si>
    <t>26512000001517268361</t>
  </si>
  <si>
    <t>26512000001518492016</t>
  </si>
  <si>
    <t>26512000001521945706</t>
  </si>
  <si>
    <t>26512000001371788401</t>
  </si>
  <si>
    <t>26512000001572801076</t>
  </si>
  <si>
    <t>四川普西奥标物科技有限公司</t>
  </si>
  <si>
    <t>26512000001447097086</t>
  </si>
  <si>
    <t>26512000001372484986</t>
  </si>
  <si>
    <t>26512000001562322106</t>
  </si>
  <si>
    <t>26512000001466090251</t>
  </si>
  <si>
    <t>26512000001517598976</t>
  </si>
  <si>
    <t>四川怡德润康医药科技有限公司</t>
  </si>
  <si>
    <t>26512000001482732526</t>
  </si>
  <si>
    <t>四川智瑾生物科技有限公司</t>
  </si>
  <si>
    <t>26512000001573772431</t>
  </si>
  <si>
    <t>26512000001584276331</t>
  </si>
  <si>
    <t>榆林市天丰昌医教科技有限公司</t>
  </si>
  <si>
    <t>26512000001446554671</t>
  </si>
  <si>
    <t>26512000001563081931</t>
  </si>
  <si>
    <t>26512000001447867036</t>
  </si>
  <si>
    <t>26512000001574099191</t>
  </si>
  <si>
    <t>26512000001573894501</t>
  </si>
  <si>
    <t>26512000001581636841</t>
  </si>
  <si>
    <t>26512000001446719821</t>
  </si>
  <si>
    <t>26512000001369545001</t>
  </si>
  <si>
    <t>夏川</t>
  </si>
  <si>
    <t>26512000001368503956</t>
  </si>
  <si>
    <t>26512000001364995726</t>
  </si>
  <si>
    <t>Thumu课题组</t>
  </si>
  <si>
    <t>26512000001364910076</t>
  </si>
  <si>
    <t>孙威</t>
  </si>
  <si>
    <t>26512000001364834086</t>
  </si>
  <si>
    <t>何攀</t>
  </si>
  <si>
    <t>26512000001364765701</t>
  </si>
  <si>
    <t>陆海鹏</t>
  </si>
  <si>
    <t>26512000001364503876</t>
  </si>
  <si>
    <t>王军</t>
  </si>
  <si>
    <t>26512000001364413366</t>
  </si>
  <si>
    <t>钟建</t>
  </si>
  <si>
    <t>26512000001363998526</t>
  </si>
  <si>
    <t>26512000001363920691</t>
  </si>
  <si>
    <t>程建丽</t>
  </si>
  <si>
    <t>26512000001363494016</t>
  </si>
  <si>
    <t>崔春华</t>
  </si>
  <si>
    <t>26512000001433826226</t>
  </si>
  <si>
    <t>26512000001363408921</t>
  </si>
  <si>
    <t>刘婷婷</t>
  </si>
  <si>
    <t>26512000001522455826</t>
  </si>
  <si>
    <t>四川普曜辰生物技术有限公司</t>
  </si>
  <si>
    <t>26512000001482594976</t>
  </si>
  <si>
    <t>宜宾市检验检测中心</t>
  </si>
  <si>
    <t>26512000001481642881</t>
  </si>
  <si>
    <t>26512000001371135406</t>
  </si>
  <si>
    <t>26512000001466392096</t>
  </si>
  <si>
    <t>21645553</t>
  </si>
  <si>
    <t>21645552</t>
  </si>
  <si>
    <t>21645551</t>
  </si>
  <si>
    <t>21645550</t>
  </si>
  <si>
    <t>安徽艾约塔硅油有限公司</t>
  </si>
  <si>
    <t>26342000001089767326</t>
  </si>
  <si>
    <t>安徽昊展环保科技有限公司</t>
  </si>
  <si>
    <t>26342000001107123316</t>
  </si>
  <si>
    <t>安捷伦科技（中国）有限公司</t>
  </si>
  <si>
    <t>26112000001297092691</t>
  </si>
  <si>
    <t>鞍山贝达实业有限公司</t>
  </si>
  <si>
    <t>26212000000514430041</t>
  </si>
  <si>
    <t>26512000001470630916</t>
  </si>
  <si>
    <t>北京爱思益普生物科技股份有限公司</t>
  </si>
  <si>
    <t>26112000001289099776</t>
  </si>
  <si>
    <t>北京百奥益康医药科技有限公司</t>
  </si>
  <si>
    <t>26112000001319311711</t>
  </si>
  <si>
    <t>26112000001294210606</t>
  </si>
  <si>
    <t>26112000001352032936</t>
  </si>
  <si>
    <t>26112000001452214111</t>
  </si>
  <si>
    <t>26112000001278840991</t>
  </si>
  <si>
    <t>26112000001300007341</t>
  </si>
  <si>
    <t>26112000001359575431</t>
  </si>
  <si>
    <t>北京普利莱基因技术有限公司</t>
  </si>
  <si>
    <t>26112000001447870996</t>
  </si>
  <si>
    <t>26112000001414038376</t>
  </si>
  <si>
    <t>26112000001380622561</t>
  </si>
  <si>
    <t>成都贝兰米锦生物科技有限公司</t>
  </si>
  <si>
    <t>26512000001426942396</t>
  </si>
  <si>
    <t>26512000001563478981</t>
  </si>
  <si>
    <t>26512000001518124966</t>
  </si>
  <si>
    <t>26512000001483871311</t>
  </si>
  <si>
    <t>26512000001483868506</t>
  </si>
  <si>
    <t>26512000001483858291</t>
  </si>
  <si>
    <t>26512000001483866241</t>
  </si>
  <si>
    <t>26512000001483831276</t>
  </si>
  <si>
    <t>26512000001539716071</t>
  </si>
  <si>
    <t>26512000001554735196</t>
  </si>
  <si>
    <t>26512000001442719111</t>
  </si>
  <si>
    <t>26512000001492649176</t>
  </si>
  <si>
    <t>成都微克生物技术有限公司</t>
  </si>
  <si>
    <t>26512000001472356156</t>
  </si>
  <si>
    <t>26442000004137137236</t>
  </si>
  <si>
    <t>26442000003868770076</t>
  </si>
  <si>
    <t>广州市天骐生物科技有限公司</t>
  </si>
  <si>
    <t>26442000003768706456</t>
  </si>
  <si>
    <t>广州仪人分析仪器有限公司</t>
  </si>
  <si>
    <t>26442000003776696476</t>
  </si>
  <si>
    <t>26332000002691365341</t>
  </si>
  <si>
    <t>26332000002719667866</t>
  </si>
  <si>
    <t>杭州中赢生物医疗科技有限公司</t>
  </si>
  <si>
    <t>26332000002696342851</t>
  </si>
  <si>
    <t>26132000001121143141</t>
  </si>
  <si>
    <t>湖北成丰化工有限公司</t>
  </si>
  <si>
    <t>26422000001359561496</t>
  </si>
  <si>
    <t>26332000003108915751</t>
  </si>
  <si>
    <t>力辰科学仪器（湖南）有限公司</t>
  </si>
  <si>
    <t>26432000000742125901</t>
  </si>
  <si>
    <t>26312000002240438026</t>
  </si>
  <si>
    <t>26362000000554632621</t>
  </si>
  <si>
    <t>26322000002692730011</t>
  </si>
  <si>
    <t>26922000000362336101</t>
  </si>
  <si>
    <t>26112000001505342446</t>
  </si>
  <si>
    <t>厦门链通商贸有限公司</t>
  </si>
  <si>
    <t>26942000000488668981</t>
  </si>
  <si>
    <t>26372000001718853796</t>
  </si>
  <si>
    <t>26312000002201824261</t>
  </si>
  <si>
    <t>26312000001990920931</t>
  </si>
  <si>
    <t>上海查尔斯电子有限公司</t>
  </si>
  <si>
    <t>26312000002267309626</t>
  </si>
  <si>
    <t>26312000002266684216</t>
  </si>
  <si>
    <t>26312000002109046516</t>
  </si>
  <si>
    <t>26312000002108996476</t>
  </si>
  <si>
    <t>上海康朗生物科技有限公司</t>
  </si>
  <si>
    <t>26312000002000626756</t>
  </si>
  <si>
    <t>上海麦野生物科技有限公司</t>
  </si>
  <si>
    <t>26312000002158149826</t>
  </si>
  <si>
    <t>26312000002247227251</t>
  </si>
  <si>
    <t>26312000002139173326</t>
  </si>
  <si>
    <t>26312000002320050691</t>
  </si>
  <si>
    <t>上海起发生物科技有限公司</t>
  </si>
  <si>
    <t>26312000002300300986</t>
  </si>
  <si>
    <t>26312000002147605756</t>
  </si>
  <si>
    <t>26312000002054206876</t>
  </si>
  <si>
    <t>上海优宁维生物科技股份有限公司</t>
  </si>
  <si>
    <t>26317000001149470759</t>
  </si>
  <si>
    <t>26952000001335929851</t>
  </si>
  <si>
    <t>26952000001521096256</t>
  </si>
  <si>
    <t>深圳市雅为生物开发有限公司</t>
  </si>
  <si>
    <t>26952000001330919041</t>
  </si>
  <si>
    <t>深圳市依科净化科技有限公司</t>
  </si>
  <si>
    <t>26952000001353232591</t>
  </si>
  <si>
    <t>26317000001082206430</t>
  </si>
  <si>
    <t>四川喀斯玛融通科技有限公司</t>
  </si>
  <si>
    <t>26512000001467827746</t>
  </si>
  <si>
    <t>26517000000296534761</t>
  </si>
  <si>
    <t>26512000001342529341</t>
  </si>
  <si>
    <t>26512000001379745826</t>
  </si>
  <si>
    <t>26512000001391644351</t>
  </si>
  <si>
    <t>26322000002883585661</t>
  </si>
  <si>
    <t>26322000002905444651</t>
  </si>
  <si>
    <t>26322000002920103701</t>
  </si>
  <si>
    <t>26322000002894741596</t>
  </si>
  <si>
    <t>26322000002484775636</t>
  </si>
  <si>
    <t>26322000002483883331</t>
  </si>
  <si>
    <t>3.19</t>
  </si>
  <si>
    <t>26322000002483883151</t>
  </si>
  <si>
    <t>3.24</t>
  </si>
  <si>
    <t>26322000002483882881</t>
  </si>
  <si>
    <t>3.25</t>
  </si>
  <si>
    <t>26322000002483140336</t>
  </si>
  <si>
    <t>3.26</t>
  </si>
  <si>
    <t>26322000002482993006</t>
  </si>
  <si>
    <t>3.27</t>
  </si>
  <si>
    <t>26322000002482439611</t>
  </si>
  <si>
    <t>26322000002869029256</t>
  </si>
  <si>
    <t>4.10</t>
  </si>
  <si>
    <t>26322000002869821406</t>
  </si>
  <si>
    <t>26322000002869970371</t>
  </si>
  <si>
    <t>4.13</t>
  </si>
  <si>
    <t>26322000002870853661</t>
  </si>
  <si>
    <t>4.8</t>
  </si>
  <si>
    <t>26322000002869303276</t>
  </si>
  <si>
    <t>4.3</t>
  </si>
  <si>
    <t>26312000002315638231</t>
  </si>
  <si>
    <t>26122000000451044721</t>
  </si>
  <si>
    <t>26422000001267273351</t>
  </si>
  <si>
    <t>26422000001243560331</t>
  </si>
  <si>
    <t>武汉药明康德新药开发有限公司</t>
  </si>
  <si>
    <t>26422000001140277621</t>
  </si>
  <si>
    <t>26422000001262244736</t>
  </si>
  <si>
    <t>26422000001282817731</t>
  </si>
  <si>
    <t>26312000002060005846</t>
  </si>
  <si>
    <t>26312000002055853636</t>
  </si>
  <si>
    <t>26312000002047861306</t>
  </si>
  <si>
    <t>26312000002043339196</t>
  </si>
  <si>
    <t>26312000002037189706</t>
  </si>
  <si>
    <t>26312000001874490916</t>
  </si>
  <si>
    <t>26312000001954194241</t>
  </si>
  <si>
    <t>26312000001953674641</t>
  </si>
  <si>
    <t>26312000001952921476</t>
  </si>
  <si>
    <t>26312000001950818746</t>
  </si>
  <si>
    <t>26312000001930182811</t>
  </si>
  <si>
    <t>26312000001929308626</t>
  </si>
  <si>
    <t>26312000001927199011</t>
  </si>
  <si>
    <t>26312000001925890771</t>
  </si>
  <si>
    <t>26312000001922697976</t>
  </si>
  <si>
    <t>26312000001875529441</t>
  </si>
  <si>
    <t>26312000001874652046</t>
  </si>
  <si>
    <t>26312000001841239516</t>
  </si>
  <si>
    <t>26312000002104031971</t>
  </si>
  <si>
    <t>26312000002139640321</t>
  </si>
  <si>
    <t>26312000002188780876</t>
  </si>
  <si>
    <t>26312000002189409166</t>
  </si>
  <si>
    <t>26312000002188981741</t>
  </si>
  <si>
    <t>26312000002152833406</t>
  </si>
  <si>
    <t>26312000002161467751</t>
  </si>
  <si>
    <t>26312000002262814246</t>
  </si>
  <si>
    <t>26312000002262407041</t>
  </si>
  <si>
    <t>26312000002241223906</t>
  </si>
  <si>
    <t>26312000002240921416</t>
  </si>
  <si>
    <t>26312000002314366036</t>
  </si>
  <si>
    <t>26312000002314259851</t>
  </si>
  <si>
    <t>26312000002314163626</t>
  </si>
  <si>
    <t>26312000002295415651</t>
  </si>
  <si>
    <t>长沙必耀生物科技有限公司</t>
  </si>
  <si>
    <t>26432000000789579046</t>
  </si>
  <si>
    <t>26112000001348501411</t>
  </si>
  <si>
    <t>26112000001405838866</t>
  </si>
  <si>
    <t>26112000001405348216</t>
  </si>
  <si>
    <t>26112000001461772261</t>
  </si>
  <si>
    <t>26112000001485926821</t>
  </si>
  <si>
    <t>中国邮政速递物流股份有限公司成都市武侯分公司</t>
  </si>
  <si>
    <t>26517000000053594404</t>
  </si>
  <si>
    <t>26502000000612828106</t>
  </si>
  <si>
    <t>珠海安哲生物科技有限公司</t>
  </si>
  <si>
    <t>26442000004142613211</t>
  </si>
  <si>
    <t>26442000004142343496</t>
  </si>
  <si>
    <t>2025年5月四川协力生物化学试剂有限公司</t>
  </si>
  <si>
    <t>25512000000123124388</t>
  </si>
  <si>
    <t>25512000000118627010</t>
  </si>
  <si>
    <t>25512000000106271699</t>
  </si>
  <si>
    <t>25512000000115867300</t>
  </si>
  <si>
    <t>25512000000123741694</t>
  </si>
  <si>
    <t>成都博海阳光科技有限公司</t>
  </si>
  <si>
    <t>25512000000108858731</t>
  </si>
  <si>
    <t>25512000000108854434</t>
  </si>
  <si>
    <t>25512000000108850824</t>
  </si>
  <si>
    <t>25512000000108842648</t>
  </si>
  <si>
    <t>成都创诺飞生物科技有限公司</t>
  </si>
  <si>
    <t>25512000000126678045</t>
  </si>
  <si>
    <t>25512000000106555816</t>
  </si>
  <si>
    <t>25512000000111054201</t>
  </si>
  <si>
    <t>25512000000118567211</t>
  </si>
  <si>
    <t>25512000000106590307</t>
  </si>
  <si>
    <t>25512000000106579932</t>
  </si>
  <si>
    <t>25512000000108612073</t>
  </si>
  <si>
    <t>25512000000118588736</t>
  </si>
  <si>
    <t>25512000000118552845</t>
  </si>
  <si>
    <t>25512000000126660385</t>
  </si>
  <si>
    <t>25512000000119341644</t>
  </si>
  <si>
    <t>成都凡迪医疗器械有限公司</t>
  </si>
  <si>
    <t>25512000000104679560</t>
  </si>
  <si>
    <t>25512000000119347455</t>
  </si>
  <si>
    <t>25512000000118610195</t>
  </si>
  <si>
    <t>25512000000122231345</t>
  </si>
  <si>
    <t>25512000000115830852</t>
  </si>
  <si>
    <t>05249619</t>
  </si>
  <si>
    <t>05249616</t>
  </si>
  <si>
    <t>05249615</t>
  </si>
  <si>
    <t>05249614</t>
  </si>
  <si>
    <t>05249613</t>
  </si>
  <si>
    <t>05249612</t>
  </si>
  <si>
    <t>05249611</t>
  </si>
  <si>
    <t>05249610</t>
  </si>
  <si>
    <t>05249609</t>
  </si>
  <si>
    <t>05249608</t>
  </si>
  <si>
    <t>05249607</t>
  </si>
  <si>
    <t>05249618</t>
  </si>
  <si>
    <t>05249617</t>
  </si>
  <si>
    <t>25512000000114629248</t>
  </si>
  <si>
    <t>25512000000108223540</t>
  </si>
  <si>
    <t>25512000000116201813</t>
  </si>
  <si>
    <t>25512000000117185146</t>
  </si>
  <si>
    <t>25512000000108214665</t>
  </si>
  <si>
    <t>25512000000105702080</t>
  </si>
  <si>
    <t>25512000000104581322</t>
  </si>
  <si>
    <t>成都纳海高科生物科技有限公司</t>
  </si>
  <si>
    <t>25512000000116189074</t>
  </si>
  <si>
    <t>25512000000114663423</t>
  </si>
  <si>
    <t>25512000000116307008</t>
  </si>
  <si>
    <t>25512000000104049749</t>
  </si>
  <si>
    <t>25512000000103951760</t>
  </si>
  <si>
    <t>25512000000109394555</t>
  </si>
  <si>
    <t>25512000000113193355</t>
  </si>
  <si>
    <t>25512000000113180101</t>
  </si>
  <si>
    <t>25512000000118522455</t>
  </si>
  <si>
    <t>25512000000118512333</t>
  </si>
  <si>
    <t>25512000000118508576</t>
  </si>
  <si>
    <t>25512000000118502924</t>
  </si>
  <si>
    <t>25512000000118479558</t>
  </si>
  <si>
    <t>25512000000118465674</t>
  </si>
  <si>
    <t>25512000000118392265</t>
  </si>
  <si>
    <t>25512000000119115459</t>
  </si>
  <si>
    <t>25512000000123104996</t>
  </si>
  <si>
    <t>25512000000123094806</t>
  </si>
  <si>
    <t>25512000000123589133</t>
  </si>
  <si>
    <t>成都蓉兴医药科技开发有限公司</t>
  </si>
  <si>
    <t>25512000000112116526</t>
  </si>
  <si>
    <t>25512000000110684664</t>
  </si>
  <si>
    <t>25512000000117925842</t>
  </si>
  <si>
    <t>25512000000117878197</t>
  </si>
  <si>
    <t>25512000000103167802</t>
  </si>
  <si>
    <t>25512000000103160194</t>
  </si>
  <si>
    <t>成都圣诺生物科技股份有限公司</t>
  </si>
  <si>
    <t>25512000000114678556</t>
  </si>
  <si>
    <t>25512000000114655904</t>
  </si>
  <si>
    <t>25512000000114555919</t>
  </si>
  <si>
    <t>25512000000114534890</t>
  </si>
  <si>
    <t>25512000000108181086</t>
  </si>
  <si>
    <t>成都心拓生物科技有限公司</t>
  </si>
  <si>
    <t>25512000000105698230</t>
  </si>
  <si>
    <t>25512000000112120082</t>
  </si>
  <si>
    <t>成都欣洋永恒仪器有限公司</t>
  </si>
  <si>
    <t>25512000000112577987</t>
  </si>
  <si>
    <t>25512000000112723043</t>
  </si>
  <si>
    <t>25512000000122366890</t>
  </si>
  <si>
    <t>德阳睿和德医药科技有限公司</t>
  </si>
  <si>
    <t>25512000000122969118</t>
  </si>
  <si>
    <t>25512000000116889486</t>
  </si>
  <si>
    <t>25512000000116874640</t>
  </si>
  <si>
    <t>25512000000122837054</t>
  </si>
  <si>
    <t>25512000000112970718</t>
  </si>
  <si>
    <t>25512000000114460284</t>
  </si>
  <si>
    <t>25512000000114458340</t>
  </si>
  <si>
    <t>25512000000114452502</t>
  </si>
  <si>
    <t>25512000000117458753</t>
  </si>
  <si>
    <t>25512000000117458372</t>
  </si>
  <si>
    <t>25512000000112574398</t>
  </si>
  <si>
    <t>25512000000124757138</t>
  </si>
  <si>
    <t>25512000000110016255</t>
  </si>
  <si>
    <t>25512000000106262636</t>
  </si>
  <si>
    <t>25512000000122224400</t>
  </si>
  <si>
    <t>25512000000126654031</t>
  </si>
  <si>
    <t>贵州科伦药业有限公司</t>
  </si>
  <si>
    <t>25512000000110006892</t>
  </si>
  <si>
    <t>25512000000115104890</t>
  </si>
  <si>
    <t>25512000000103963203</t>
  </si>
  <si>
    <t>25512000000109876911</t>
  </si>
  <si>
    <t>25512000000110059788</t>
  </si>
  <si>
    <t>25512000000110036780</t>
  </si>
  <si>
    <t>湖南康芯生物科技有限责任公司</t>
  </si>
  <si>
    <t>25512000000123968271</t>
  </si>
  <si>
    <t>25512000000110070568</t>
  </si>
  <si>
    <t>25512000000110083521</t>
  </si>
  <si>
    <t>25512000000110651930</t>
  </si>
  <si>
    <t>昆明超泰经贸有限公司</t>
  </si>
  <si>
    <t>25512000000124791772</t>
  </si>
  <si>
    <t>25512000000114492430</t>
  </si>
  <si>
    <t>25512000000114484166</t>
  </si>
  <si>
    <t>25512000000114474461</t>
  </si>
  <si>
    <t>25512000000114465041</t>
  </si>
  <si>
    <t>25512000000115860072</t>
  </si>
  <si>
    <t>25512000000114515494</t>
  </si>
  <si>
    <t>25512000000114512658</t>
  </si>
  <si>
    <t>25512000000112569623</t>
  </si>
  <si>
    <t>25512000000126373239</t>
  </si>
  <si>
    <t>25512000000126370369</t>
  </si>
  <si>
    <t>25512000000106816153</t>
  </si>
  <si>
    <t>25512000000106783840</t>
  </si>
  <si>
    <t>25512000000113253988</t>
  </si>
  <si>
    <t>四川国为制药有限公司</t>
  </si>
  <si>
    <t>25512000000118619554</t>
  </si>
  <si>
    <t>25512000000112125039</t>
  </si>
  <si>
    <t>25512000000113288008</t>
  </si>
  <si>
    <t>25512000000125449150</t>
  </si>
  <si>
    <t>25512000000125444609</t>
  </si>
  <si>
    <t>25512000000125436138</t>
  </si>
  <si>
    <t>四川健林药业有限责任公司</t>
  </si>
  <si>
    <t>25512000000117188288</t>
  </si>
  <si>
    <t>25512000000105706415</t>
  </si>
  <si>
    <t>25512000000109996819</t>
  </si>
  <si>
    <t>25512000000110075406</t>
  </si>
  <si>
    <t>25512000000110674984</t>
  </si>
  <si>
    <t>25512000000110542337</t>
  </si>
  <si>
    <t>25512000000110047216</t>
  </si>
  <si>
    <t>25512000000110032112</t>
  </si>
  <si>
    <t>25512000000110055568</t>
  </si>
  <si>
    <t>25512000000110065874</t>
  </si>
  <si>
    <t>25512000000114693071</t>
  </si>
  <si>
    <t>四川美巳科技有限公司</t>
  </si>
  <si>
    <t>25512000000124393963</t>
  </si>
  <si>
    <t>25512000000104672425</t>
  </si>
  <si>
    <t>25512000000117995650</t>
  </si>
  <si>
    <t>四川冉腾商贸有限公司</t>
  </si>
  <si>
    <t>25512000000126089424</t>
  </si>
  <si>
    <t>25512000000116916480</t>
  </si>
  <si>
    <t>25512000000125421835</t>
  </si>
  <si>
    <t>25512000000113212118</t>
  </si>
  <si>
    <t>四川新迪生物制药有限公司</t>
  </si>
  <si>
    <t>25512000000110640394</t>
  </si>
  <si>
    <t>25512000000123482621</t>
  </si>
  <si>
    <t>四川中迪化工有限公司</t>
  </si>
  <si>
    <t>25512000000106237243</t>
  </si>
  <si>
    <t>25512000000110001287</t>
  </si>
  <si>
    <t>25512000000117929958</t>
  </si>
  <si>
    <t>25512000000124745754</t>
  </si>
  <si>
    <t>远大蜀阳生命科学（成都）有限公司</t>
  </si>
  <si>
    <t>25512000000115097557</t>
  </si>
  <si>
    <t>25512000000115092482</t>
  </si>
  <si>
    <t>长沙市汇虹科学仪器有限公司</t>
  </si>
  <si>
    <t>25512000000112565782</t>
  </si>
  <si>
    <t>25512000000116171330</t>
  </si>
  <si>
    <t>25512000000121133096</t>
  </si>
  <si>
    <t>25512000000112706366</t>
  </si>
  <si>
    <t>25512000000116797077</t>
  </si>
  <si>
    <t>25512000000116770654</t>
  </si>
  <si>
    <t>25512000000102908903</t>
  </si>
  <si>
    <t>25512000000112558607</t>
  </si>
  <si>
    <t>25512000000123746741</t>
  </si>
  <si>
    <t>国药集团贵州生物制药有限公司</t>
  </si>
  <si>
    <t>25512000000112128714</t>
  </si>
  <si>
    <t>25512000000116377194</t>
  </si>
  <si>
    <t>四川师范大学</t>
  </si>
  <si>
    <t>25512000000116208076</t>
  </si>
  <si>
    <t>25512000000116205601</t>
  </si>
  <si>
    <t>25512000000111714573</t>
  </si>
  <si>
    <t>西南科技大学</t>
  </si>
  <si>
    <t>25512000000115934590</t>
  </si>
  <si>
    <t>25512000000115930046</t>
  </si>
  <si>
    <t>25512000000115926189</t>
  </si>
  <si>
    <t>15901418</t>
  </si>
  <si>
    <t>15901417</t>
  </si>
  <si>
    <t>15901416</t>
  </si>
  <si>
    <t>15901415</t>
  </si>
  <si>
    <t>15901413</t>
  </si>
  <si>
    <t>15901412</t>
  </si>
  <si>
    <t>15901411</t>
  </si>
  <si>
    <t>25312000000136460721</t>
  </si>
  <si>
    <t>25312000000136459686</t>
  </si>
  <si>
    <t>25312000000165378878</t>
  </si>
  <si>
    <t>5.18-5.19</t>
  </si>
  <si>
    <t>25342000000084419153</t>
  </si>
  <si>
    <t>25112000000095241184</t>
  </si>
  <si>
    <t>25412000000122004715</t>
  </si>
  <si>
    <t>北京艾德豪克国际技术有限公司</t>
  </si>
  <si>
    <t>25112000000107921414</t>
  </si>
  <si>
    <t>25112000000090901431</t>
  </si>
  <si>
    <t>25112000000090873086</t>
  </si>
  <si>
    <t>25112000000090854753</t>
  </si>
  <si>
    <t>25112000000108243591</t>
  </si>
  <si>
    <t>25112000000100572984</t>
  </si>
  <si>
    <t>25112000000107739986</t>
  </si>
  <si>
    <t>25112000000093691186</t>
  </si>
  <si>
    <t>北京瀚德沃克科技有限公司</t>
  </si>
  <si>
    <t>25112000000107841802</t>
  </si>
  <si>
    <t>北京化标源科技有限公司</t>
  </si>
  <si>
    <t>25112000000096641673</t>
  </si>
  <si>
    <t>北京金索坤技术开发有限公司</t>
  </si>
  <si>
    <t>25112000000096553811</t>
  </si>
  <si>
    <t>25112000000093826518</t>
  </si>
  <si>
    <t>25112000000105354548</t>
  </si>
  <si>
    <t>北京诺为生物技术有限公司</t>
  </si>
  <si>
    <t>25112000000109473895</t>
  </si>
  <si>
    <t>25112000000104698550</t>
  </si>
  <si>
    <t>25112000000108360516</t>
  </si>
  <si>
    <t>北京微标标物科技有限公司</t>
  </si>
  <si>
    <t>25112000000097497198</t>
  </si>
  <si>
    <t>25112000000103340018</t>
  </si>
  <si>
    <t>北京五洲东方科技发展有限公司</t>
  </si>
  <si>
    <t>25112000000093465715</t>
  </si>
  <si>
    <t>25112000000087526268</t>
  </si>
  <si>
    <t>25112000000092827503</t>
  </si>
  <si>
    <t>25112000000098150526</t>
  </si>
  <si>
    <t>北京中昊新生科技有限责任公司</t>
  </si>
  <si>
    <t>25112000000105208140</t>
  </si>
  <si>
    <t>北京中检维康生物技术有限公司</t>
  </si>
  <si>
    <t>25112000000109803024</t>
  </si>
  <si>
    <t>25322000000213580145</t>
  </si>
  <si>
    <t>成都爱肽奇科技有限公司</t>
  </si>
  <si>
    <t>25512000000113333821</t>
  </si>
  <si>
    <t>25512000000117276096</t>
  </si>
  <si>
    <t>成都达科为生物技术有限公司</t>
  </si>
  <si>
    <t>25512000000123886434</t>
  </si>
  <si>
    <t>25512000000123885775</t>
  </si>
  <si>
    <t>25512000000123908012</t>
  </si>
  <si>
    <t>25512000000123886647</t>
  </si>
  <si>
    <t>25512000000126073832</t>
  </si>
  <si>
    <t>25512000000105517379</t>
  </si>
  <si>
    <t>25512000000115214641</t>
  </si>
  <si>
    <t>25512000000123927730</t>
  </si>
  <si>
    <t>25512000000105771860</t>
  </si>
  <si>
    <t>25512000000117171482</t>
  </si>
  <si>
    <t>25512000000105267049</t>
  </si>
  <si>
    <t>25512000000119144032</t>
  </si>
  <si>
    <t>25512000000109526797</t>
  </si>
  <si>
    <t>25512000000124301668</t>
  </si>
  <si>
    <t>25512000000112392538</t>
  </si>
  <si>
    <t>25512000000124759742</t>
  </si>
  <si>
    <t>25512000000126416549</t>
  </si>
  <si>
    <t>25512000000106315689</t>
  </si>
  <si>
    <t>25512000000122608476</t>
  </si>
  <si>
    <t>25512000000118468051</t>
  </si>
  <si>
    <t>25512000000117448354</t>
  </si>
  <si>
    <t>25512000000124793931</t>
  </si>
  <si>
    <t>25512000000122368144</t>
  </si>
  <si>
    <t>25352000000050429558</t>
  </si>
  <si>
    <t>25352000000059281823</t>
  </si>
  <si>
    <t>25352000000060526864</t>
  </si>
  <si>
    <t>广东赛格生物技术有限公司</t>
  </si>
  <si>
    <t>25442000000257437315</t>
  </si>
  <si>
    <t>广汉市玻璃制瓶有限公司</t>
  </si>
  <si>
    <t>25512000000106375617</t>
  </si>
  <si>
    <t>25442000000254462058</t>
  </si>
  <si>
    <t>25442000000294275736</t>
  </si>
  <si>
    <t>25442000000246748629</t>
  </si>
  <si>
    <t>25442000000281147283</t>
  </si>
  <si>
    <t>25442000000297317671</t>
  </si>
  <si>
    <t>25442000000298203370</t>
  </si>
  <si>
    <t>25502000000048294924</t>
  </si>
  <si>
    <t>25332000000185630377</t>
  </si>
  <si>
    <t>25332000000198037438</t>
  </si>
  <si>
    <t>25332000000185315739</t>
  </si>
  <si>
    <t>杭州标迈生物技术有限公司</t>
  </si>
  <si>
    <t>25332000000226745358</t>
  </si>
  <si>
    <t>25332000000184991990</t>
  </si>
  <si>
    <t>杭州联科生物技术股份有限公司</t>
  </si>
  <si>
    <t>25332000000212802640</t>
  </si>
  <si>
    <t>25332000000204260772</t>
  </si>
  <si>
    <t>25132000000089396874</t>
  </si>
  <si>
    <t>25422000000087332156</t>
  </si>
  <si>
    <t>25422000000087333219</t>
  </si>
  <si>
    <t>25422000000097382281</t>
  </si>
  <si>
    <t>25422000000097414628</t>
  </si>
  <si>
    <t>湖北瑞伯信化工有限公司</t>
  </si>
  <si>
    <t>25422000000085537504</t>
  </si>
  <si>
    <t>25422000000091475550</t>
  </si>
  <si>
    <t>湖南永齐化工有限公司</t>
  </si>
  <si>
    <t>25432000000062364451</t>
  </si>
  <si>
    <t>25332000000190066758</t>
  </si>
  <si>
    <t>25332000000218395652</t>
  </si>
  <si>
    <t>25512000000116768988</t>
  </si>
  <si>
    <t>25512000000125981814</t>
  </si>
  <si>
    <t>25322000000212217489</t>
  </si>
  <si>
    <t>江苏晔铭生物医药科技有限公司</t>
  </si>
  <si>
    <t>25322000000234026624</t>
  </si>
  <si>
    <t>杰普仪器（上海）有限公司</t>
  </si>
  <si>
    <t>25312000000160376534</t>
  </si>
  <si>
    <t>科德角国际生物医学科技（北京）有限公司</t>
  </si>
  <si>
    <t>25112000000096346240</t>
  </si>
  <si>
    <t>美瑞泰克生物技术（天津）有限公司</t>
  </si>
  <si>
    <t>25122000000031504115</t>
  </si>
  <si>
    <t>25312000000131392650</t>
  </si>
  <si>
    <t>25312000000137874699</t>
  </si>
  <si>
    <t>25312000000137874897</t>
  </si>
  <si>
    <t>25312000000137875713</t>
  </si>
  <si>
    <t>25312000000139363477</t>
  </si>
  <si>
    <t>25312000000143128261</t>
  </si>
  <si>
    <t>25312000000143128425</t>
  </si>
  <si>
    <t>25312000000143140883</t>
  </si>
  <si>
    <t>25312000000143141627</t>
  </si>
  <si>
    <t>25312000000144394261</t>
  </si>
  <si>
    <t>25312000000144393356</t>
  </si>
  <si>
    <t>25312000000147383666</t>
  </si>
  <si>
    <t>25312000000152895982</t>
  </si>
  <si>
    <t>25312000000152896069</t>
  </si>
  <si>
    <t>25312000000155684897</t>
  </si>
  <si>
    <t>25312000000161556420</t>
  </si>
  <si>
    <t>25312000000163790596</t>
  </si>
  <si>
    <t>25312000000163790494</t>
  </si>
  <si>
    <t>25312000000164733936</t>
  </si>
  <si>
    <t>25322000000209921775</t>
  </si>
  <si>
    <t>南京药石科技股份有限公司</t>
  </si>
  <si>
    <t>25322000000209617127</t>
  </si>
  <si>
    <t>南京裕成实验设备有限公司</t>
  </si>
  <si>
    <t>25322000000244823087</t>
  </si>
  <si>
    <t>宁波极微纳新材料科技有限公司</t>
  </si>
  <si>
    <t>25932000000049499592</t>
  </si>
  <si>
    <t>25922000000026997925</t>
  </si>
  <si>
    <t>25922000000029377814</t>
  </si>
  <si>
    <t>青岛普瑞迈生物工程有限公司</t>
  </si>
  <si>
    <t>25922000000029014045</t>
  </si>
  <si>
    <t>山东滨州智源生物科技有限公司</t>
  </si>
  <si>
    <t>25372000000119521166</t>
  </si>
  <si>
    <t>25312000000135639211</t>
  </si>
  <si>
    <t>25312000000135927984</t>
  </si>
  <si>
    <t>25312000000136111993</t>
  </si>
  <si>
    <t>25312000000136483660</t>
  </si>
  <si>
    <t>25312000000136669640</t>
  </si>
  <si>
    <t>25312000000137103900</t>
  </si>
  <si>
    <t>25312000000137474924</t>
  </si>
  <si>
    <t>25312000000137592874</t>
  </si>
  <si>
    <t>25312000000137792899</t>
  </si>
  <si>
    <t>25312000000137938894</t>
  </si>
  <si>
    <t>25312000000138021107</t>
  </si>
  <si>
    <t>25312000000138112253</t>
  </si>
  <si>
    <t>25312000000138143118</t>
  </si>
  <si>
    <t>25312000000138634575</t>
  </si>
  <si>
    <t>25312000000139117006</t>
  </si>
  <si>
    <t>25312000000139272674</t>
  </si>
  <si>
    <t>25312000000139440182</t>
  </si>
  <si>
    <t>25312000000139449101</t>
  </si>
  <si>
    <t>25312000000139641678</t>
  </si>
  <si>
    <t>25312000000139936417</t>
  </si>
  <si>
    <t>25312000000140120431</t>
  </si>
  <si>
    <t>25312000000140834830</t>
  </si>
  <si>
    <t>25312000000140888685</t>
  </si>
  <si>
    <t>25312000000140889494</t>
  </si>
  <si>
    <t>25312000000141029624</t>
  </si>
  <si>
    <t>25312000000141039371</t>
  </si>
  <si>
    <t>25312000000140471899</t>
  </si>
  <si>
    <t>25312000000141310086</t>
  </si>
  <si>
    <t>25312000000141310466</t>
  </si>
  <si>
    <t>25312000000141310531</t>
  </si>
  <si>
    <t>25312000000141310704</t>
  </si>
  <si>
    <t>25312000000141370950</t>
  </si>
  <si>
    <t>25312000000141378434</t>
  </si>
  <si>
    <t>25312000000141464854</t>
  </si>
  <si>
    <t>25312000000141488751</t>
  </si>
  <si>
    <t>25312000000141490116</t>
  </si>
  <si>
    <t>25312000000141534731</t>
  </si>
  <si>
    <t>25312000000141537773</t>
  </si>
  <si>
    <t>25312000000142647546</t>
  </si>
  <si>
    <t>25312000000142664251</t>
  </si>
  <si>
    <t>25312000000142670919</t>
  </si>
  <si>
    <t>25312000000143323383</t>
  </si>
  <si>
    <t>25312000000143446642</t>
  </si>
  <si>
    <t>25312000000142979224</t>
  </si>
  <si>
    <t>25312000000143847793</t>
  </si>
  <si>
    <t>25312000000143848029</t>
  </si>
  <si>
    <t>25312000000143848163</t>
  </si>
  <si>
    <t>25312000000143853185</t>
  </si>
  <si>
    <t>25312000000144128173</t>
  </si>
  <si>
    <t>25312000000144352301</t>
  </si>
  <si>
    <t>25312000000144877490</t>
  </si>
  <si>
    <t>25312000000144982704</t>
  </si>
  <si>
    <t>25312000000144982833</t>
  </si>
  <si>
    <t>25312000000145323096</t>
  </si>
  <si>
    <t>25312000000145324033</t>
  </si>
  <si>
    <t>25312000000146198504</t>
  </si>
  <si>
    <t>25312000000146197761</t>
  </si>
  <si>
    <t>25312000000146315288</t>
  </si>
  <si>
    <t>25312000000146316127</t>
  </si>
  <si>
    <t>25312000000146423676</t>
  </si>
  <si>
    <t>25312000000146438968</t>
  </si>
  <si>
    <t>25312000000146759168</t>
  </si>
  <si>
    <t>25312000000146759172</t>
  </si>
  <si>
    <t>25312000000146759715</t>
  </si>
  <si>
    <t>25312000000146761698</t>
  </si>
  <si>
    <t>25312000000146917045</t>
  </si>
  <si>
    <t>25312000000146991994</t>
  </si>
  <si>
    <t>25312000000147389367</t>
  </si>
  <si>
    <t>25312000000147751892</t>
  </si>
  <si>
    <t>25312000000148373323</t>
  </si>
  <si>
    <t>25312000000148632801</t>
  </si>
  <si>
    <t>25312000000148912709</t>
  </si>
  <si>
    <t>25312000000148960181</t>
  </si>
  <si>
    <t>25312000000149099535</t>
  </si>
  <si>
    <t>25312000000149128977</t>
  </si>
  <si>
    <t>25312000000149434797</t>
  </si>
  <si>
    <t>25312000000149434889</t>
  </si>
  <si>
    <t>25312000000149434995</t>
  </si>
  <si>
    <t>25312000000149506548</t>
  </si>
  <si>
    <t>25312000000149566216</t>
  </si>
  <si>
    <t>25312000000149629450</t>
  </si>
  <si>
    <t>25312000000149650385</t>
  </si>
  <si>
    <t>25312000000150781215</t>
  </si>
  <si>
    <t>25312000000151268854</t>
  </si>
  <si>
    <t>25312000000151335677</t>
  </si>
  <si>
    <t>25312000000151513421</t>
  </si>
  <si>
    <t>25312000000151697975</t>
  </si>
  <si>
    <t>25312000000152114047</t>
  </si>
  <si>
    <t>25312000000152114208</t>
  </si>
  <si>
    <t>25312000000152463222</t>
  </si>
  <si>
    <t>25312000000153073812</t>
  </si>
  <si>
    <t>25312000000153074017</t>
  </si>
  <si>
    <t>25312000000153143791</t>
  </si>
  <si>
    <t>25312000000153188470</t>
  </si>
  <si>
    <t>25312000000153245988</t>
  </si>
  <si>
    <t>25312000000153308828</t>
  </si>
  <si>
    <t>25312000000153640489</t>
  </si>
  <si>
    <t>25312000000153640853</t>
  </si>
  <si>
    <t>25312000000153641228</t>
  </si>
  <si>
    <t>25312000000153808986</t>
  </si>
  <si>
    <t>25312000000154519907</t>
  </si>
  <si>
    <t>25312000000154686163</t>
  </si>
  <si>
    <t>25312000000154841978</t>
  </si>
  <si>
    <t>25312000000155269497</t>
  </si>
  <si>
    <t>25312000000155270097</t>
  </si>
  <si>
    <t>25312000000155270510</t>
  </si>
  <si>
    <t>25312000000155270791</t>
  </si>
  <si>
    <t>25312000000156119449</t>
  </si>
  <si>
    <t>25312000000156242353</t>
  </si>
  <si>
    <t>25312000000156248340</t>
  </si>
  <si>
    <t>25312000000156384382</t>
  </si>
  <si>
    <t>25312000000156864460</t>
  </si>
  <si>
    <t>25312000000156864842</t>
  </si>
  <si>
    <t>25312000000156865502</t>
  </si>
  <si>
    <t>25312000000156918907</t>
  </si>
  <si>
    <t>25312000000156918917</t>
  </si>
  <si>
    <t>25312000000157151616</t>
  </si>
  <si>
    <t>25312000000157341862</t>
  </si>
  <si>
    <t>25312000000157342050</t>
  </si>
  <si>
    <t>25312000000157440510</t>
  </si>
  <si>
    <t>25312000000157836498</t>
  </si>
  <si>
    <t>25312000000158307589</t>
  </si>
  <si>
    <t>25312000000158425947</t>
  </si>
  <si>
    <t>25312000000158491687</t>
  </si>
  <si>
    <t>25312000000158560348</t>
  </si>
  <si>
    <t>25312000000158561005</t>
  </si>
  <si>
    <t>25312000000160613076</t>
  </si>
  <si>
    <t>25312000000160684788</t>
  </si>
  <si>
    <t>25312000000160725732</t>
  </si>
  <si>
    <t>25312000000162432306</t>
  </si>
  <si>
    <t>25312000000162432821</t>
  </si>
  <si>
    <t>25312000000162832511</t>
  </si>
  <si>
    <t>25312000000163113704</t>
  </si>
  <si>
    <t>25312000000163115177</t>
  </si>
  <si>
    <t>25312000000163171872</t>
  </si>
  <si>
    <t>25312000000163226415</t>
  </si>
  <si>
    <t>25312000000163601695</t>
  </si>
  <si>
    <t>25312000000163836553</t>
  </si>
  <si>
    <t>25312000000164082420</t>
  </si>
  <si>
    <t>25312000000164083087</t>
  </si>
  <si>
    <t>25312000000164494136</t>
  </si>
  <si>
    <t>25312000000164497779</t>
  </si>
  <si>
    <t>25312000000165270107</t>
  </si>
  <si>
    <t>25312000000165379503</t>
  </si>
  <si>
    <t>25312000000165407389</t>
  </si>
  <si>
    <t>25312000000166069636</t>
  </si>
  <si>
    <t>25312000000166716769</t>
  </si>
  <si>
    <t>25312000000166758604</t>
  </si>
  <si>
    <t>25312000000166868067</t>
  </si>
  <si>
    <t>25312000000167006525</t>
  </si>
  <si>
    <t>25312000000167099395</t>
  </si>
  <si>
    <t>25312000000167143852</t>
  </si>
  <si>
    <t>25312000000167227210</t>
  </si>
  <si>
    <t>25312000000167228543</t>
  </si>
  <si>
    <t>25312000000167534862</t>
  </si>
  <si>
    <t>25312000000167535442</t>
  </si>
  <si>
    <t>上海奥浦迈生物科技股份有限公司</t>
  </si>
  <si>
    <t>25312000000159550570</t>
  </si>
  <si>
    <t>25512000000122684431</t>
  </si>
  <si>
    <t>25312000000138554620</t>
  </si>
  <si>
    <t>25312000000144515186</t>
  </si>
  <si>
    <t>25322000000221670332</t>
  </si>
  <si>
    <t>25322000000221641371</t>
  </si>
  <si>
    <t>25322000000229710509</t>
  </si>
  <si>
    <t>25322000000234141393</t>
  </si>
  <si>
    <t>25322000000250040528</t>
  </si>
  <si>
    <t>25312000000139180066</t>
  </si>
  <si>
    <t>25312000000163123982</t>
  </si>
  <si>
    <t>上海皓信仪器仪表有限公司</t>
  </si>
  <si>
    <t>25312000000148649247</t>
  </si>
  <si>
    <t>上海恒奇仪器仪表有限公司</t>
  </si>
  <si>
    <t>25312000000139123140</t>
  </si>
  <si>
    <t>25312000000161449403</t>
  </si>
  <si>
    <t>上海杰星生物科技有限公司</t>
  </si>
  <si>
    <t>25312000000150916092</t>
  </si>
  <si>
    <t>上海近岸科技有限公司</t>
  </si>
  <si>
    <t>25312000000144006947</t>
  </si>
  <si>
    <t>上海蓝基生物科技有限公司</t>
  </si>
  <si>
    <t>25312000000154666691</t>
  </si>
  <si>
    <t>25312000000161854887</t>
  </si>
  <si>
    <t>25312000000161831033</t>
  </si>
  <si>
    <t>25312000000139273606</t>
  </si>
  <si>
    <t>25312000000159300861</t>
  </si>
  <si>
    <t>25312000000146045274</t>
  </si>
  <si>
    <t>25312000000154553638</t>
  </si>
  <si>
    <t>25312000000163704985</t>
  </si>
  <si>
    <t>25312000000144079657</t>
  </si>
  <si>
    <t>25317000000696771551</t>
  </si>
  <si>
    <t>上海信裕生物科技有限公司</t>
  </si>
  <si>
    <t>25312000000138008176</t>
  </si>
  <si>
    <t>25312000000141513665</t>
  </si>
  <si>
    <t>上海长瑞化工有限公司</t>
  </si>
  <si>
    <t>25312000000161321745</t>
  </si>
  <si>
    <t>绍兴上虞华伦化工有限公司</t>
  </si>
  <si>
    <t>25332000000201451868</t>
  </si>
  <si>
    <t>25952000000098692836</t>
  </si>
  <si>
    <t>25952000000087465332</t>
  </si>
  <si>
    <t>25212000000038213415</t>
  </si>
  <si>
    <t>25317000000926015329</t>
  </si>
  <si>
    <t>25512000000115889953</t>
  </si>
  <si>
    <t>四川京邦达物流科技有限公司</t>
  </si>
  <si>
    <t>25517000000126549833</t>
  </si>
  <si>
    <t>25512000000124010149</t>
  </si>
  <si>
    <t>25517000000138383432</t>
  </si>
  <si>
    <t>25512000000123723498</t>
  </si>
  <si>
    <t>25322000000206144444</t>
  </si>
  <si>
    <t>25322000000229588031</t>
  </si>
  <si>
    <t>25322000000238749146</t>
  </si>
  <si>
    <t>25112000000097012717</t>
  </si>
  <si>
    <t>25322000000193739816</t>
  </si>
  <si>
    <t>25322000000202476246</t>
  </si>
  <si>
    <t>4.2-4.29</t>
  </si>
  <si>
    <t>25322000000214678139</t>
  </si>
  <si>
    <t>25322000000214832806</t>
  </si>
  <si>
    <t>25322000000214699352</t>
  </si>
  <si>
    <t>25322000000214842179</t>
  </si>
  <si>
    <t>25322000000227444801</t>
  </si>
  <si>
    <t>5.20</t>
  </si>
  <si>
    <t>25322000000227483554</t>
  </si>
  <si>
    <t>25322000000227367572</t>
  </si>
  <si>
    <t>25322000000227406558</t>
  </si>
  <si>
    <t>25322000000227367638</t>
  </si>
  <si>
    <t>25322000000246101657</t>
  </si>
  <si>
    <t>25322000000243384778</t>
  </si>
  <si>
    <t>25312000000148144919</t>
  </si>
  <si>
    <t>25312000000164595612</t>
  </si>
  <si>
    <t>25312000000167172920</t>
  </si>
  <si>
    <t>25422000000098916288</t>
  </si>
  <si>
    <t>武汉市奥贝生物科技有限公司</t>
  </si>
  <si>
    <t>25422000000092328842</t>
  </si>
  <si>
    <t>25422000000087830701</t>
  </si>
  <si>
    <t>武汉优尔生商贸有限公司</t>
  </si>
  <si>
    <t>25422000000084029305</t>
  </si>
  <si>
    <t>25312000000138331913</t>
  </si>
  <si>
    <t>25312000000138332304</t>
  </si>
  <si>
    <t>25312000000138331732</t>
  </si>
  <si>
    <t>25312000000138331100</t>
  </si>
  <si>
    <t>25312000000138331727</t>
  </si>
  <si>
    <t>25312000000138332020</t>
  </si>
  <si>
    <t>25312000000135462961</t>
  </si>
  <si>
    <t>25312000000139008788</t>
  </si>
  <si>
    <t>25312000000140283566</t>
  </si>
  <si>
    <t>25312000000139009068</t>
  </si>
  <si>
    <t>25312000000143443698</t>
  </si>
  <si>
    <t>25312000000144922528</t>
  </si>
  <si>
    <t>25312000000144922518</t>
  </si>
  <si>
    <t>25312000000144922148</t>
  </si>
  <si>
    <t>25312000000144921300</t>
  </si>
  <si>
    <t>25312000000145566434</t>
  </si>
  <si>
    <t>25312000000147208512</t>
  </si>
  <si>
    <t>25312000000147208217</t>
  </si>
  <si>
    <t>25312000000148527865</t>
  </si>
  <si>
    <t>25312000000152605153</t>
  </si>
  <si>
    <t>25312000000151572487</t>
  </si>
  <si>
    <t>25312000000151570400</t>
  </si>
  <si>
    <t>25312000000156156106</t>
  </si>
  <si>
    <t>25312000000154870723</t>
  </si>
  <si>
    <t>25312000000154870618</t>
  </si>
  <si>
    <t>25312000000157267804</t>
  </si>
  <si>
    <t>25312000000157266645</t>
  </si>
  <si>
    <t>25312000000162075131</t>
  </si>
  <si>
    <t>25312000000162074911</t>
  </si>
  <si>
    <t>25312000000159828918</t>
  </si>
  <si>
    <t>25312000000159828169</t>
  </si>
  <si>
    <t>25312000000163638093</t>
  </si>
  <si>
    <t>25312000000165340961</t>
  </si>
  <si>
    <t>25312000000165341563</t>
  </si>
  <si>
    <t>25312000000165341735</t>
  </si>
  <si>
    <t>25312000000166641862</t>
  </si>
  <si>
    <t>25312000000166642253</t>
  </si>
  <si>
    <t>25312000000148292533</t>
  </si>
  <si>
    <t>翌圣生物科技（上海）股份有限公司</t>
  </si>
  <si>
    <t>25312000000137187544</t>
  </si>
  <si>
    <t>长沙百世凯达生物科技有限公司</t>
  </si>
  <si>
    <t>25432000000064469745</t>
  </si>
  <si>
    <t>25332000000205009335</t>
  </si>
  <si>
    <t>25332000000228046755</t>
  </si>
  <si>
    <t>浙江泰林医学工程有限公司</t>
  </si>
  <si>
    <t>25332000000199958085</t>
  </si>
  <si>
    <t>25112000000091792353</t>
  </si>
  <si>
    <t>25112000000091792363</t>
  </si>
  <si>
    <t>25112000000095259135</t>
  </si>
  <si>
    <t>25112000000095292557</t>
  </si>
  <si>
    <t>25112000000097420530</t>
  </si>
  <si>
    <t>25112000000097375066</t>
  </si>
  <si>
    <t>25112000000097889603</t>
  </si>
  <si>
    <t>25112000000100592537</t>
  </si>
  <si>
    <t>25112000000102703081</t>
  </si>
  <si>
    <t>25112000000106470763</t>
  </si>
  <si>
    <t>25112000000109307455</t>
  </si>
  <si>
    <t>25112000000109307206</t>
  </si>
  <si>
    <t>25112000000111019257</t>
  </si>
  <si>
    <t>中检科（北京）测试认证有限公司</t>
  </si>
  <si>
    <t>25112000000094940949</t>
  </si>
  <si>
    <t>25112000000095277806</t>
  </si>
  <si>
    <t>25112000000096332575</t>
  </si>
  <si>
    <t>25112000000098159731</t>
  </si>
  <si>
    <t>25112000000102971257</t>
  </si>
  <si>
    <t>25112000000102955567</t>
  </si>
  <si>
    <t>25442000000312959779</t>
  </si>
  <si>
    <t>25502000000050938984</t>
  </si>
  <si>
    <t>珠海恺瑞生物科技有限公司</t>
  </si>
  <si>
    <t>25442000000295949964</t>
  </si>
  <si>
    <t>北京新清诺生物科技有限公司</t>
  </si>
  <si>
    <t>25112000000090318818</t>
  </si>
  <si>
    <t>上海卓赛骞生物科技有限公司</t>
  </si>
  <si>
    <t>25312000000136720301</t>
  </si>
  <si>
    <t>金牛区博思辰商贸部</t>
  </si>
  <si>
    <t>25512000000106452421</t>
  </si>
  <si>
    <t>25352000000050720472</t>
  </si>
  <si>
    <t>金牛区乐君邦实验用品经营部</t>
  </si>
  <si>
    <t>25512000000105199290</t>
  </si>
  <si>
    <t>连城县德康化工产品商行</t>
  </si>
  <si>
    <t>25352000000051793441</t>
  </si>
  <si>
    <t>郑州凡之立商贸有限公司</t>
  </si>
  <si>
    <t>25412000000112442538</t>
  </si>
  <si>
    <t>傲锐赛思生物科技（成都）有限公司</t>
  </si>
  <si>
    <t>25512000000118262869</t>
  </si>
  <si>
    <t>25112000000103338185</t>
  </si>
  <si>
    <t>上海继赟生物科技有限公司</t>
  </si>
  <si>
    <t>25312000000154317328</t>
  </si>
  <si>
    <t>南京建成赛浩科技有限公司</t>
  </si>
  <si>
    <t>25322000000231487154</t>
  </si>
  <si>
    <t>成都好校友生物科技有限公司</t>
  </si>
  <si>
    <t>25512000000125551011</t>
  </si>
  <si>
    <t>25512000000124315015</t>
  </si>
  <si>
    <t>2025年6月四川协力生物化学试剂有限公司</t>
  </si>
  <si>
    <t>25512000000134198554</t>
  </si>
  <si>
    <t>25512000000148258537</t>
  </si>
  <si>
    <t>25512000000144243901</t>
  </si>
  <si>
    <t>成都百康医药工业药理毒理研究院</t>
  </si>
  <si>
    <t>25512000000130871956</t>
  </si>
  <si>
    <t>25512000000130885573</t>
  </si>
  <si>
    <t>25512000000142065534</t>
  </si>
  <si>
    <t>成都贝康斯生物科技有限公司</t>
  </si>
  <si>
    <t>25512000000129775069</t>
  </si>
  <si>
    <t>成都博腾药业有限公司</t>
  </si>
  <si>
    <t>25512000000147669707</t>
  </si>
  <si>
    <t>25512000000142599175</t>
  </si>
  <si>
    <t>25512000000134203785</t>
  </si>
  <si>
    <t>25512000000138174262</t>
  </si>
  <si>
    <t>25512000000145957323</t>
  </si>
  <si>
    <t>25512000000134225763</t>
  </si>
  <si>
    <t>25512000000134214316</t>
  </si>
  <si>
    <t>25512000000145942510</t>
  </si>
  <si>
    <t>25512000000145934715</t>
  </si>
  <si>
    <t>25512000000147661354</t>
  </si>
  <si>
    <t>25512000000147624278</t>
  </si>
  <si>
    <t>25512000000147618959</t>
  </si>
  <si>
    <t>25512000000148256125</t>
  </si>
  <si>
    <t>05249622</t>
  </si>
  <si>
    <t>05249621</t>
  </si>
  <si>
    <t>05249620</t>
  </si>
  <si>
    <t>05249624</t>
  </si>
  <si>
    <t>05249623</t>
  </si>
  <si>
    <t>05249636</t>
  </si>
  <si>
    <t>05249635</t>
  </si>
  <si>
    <t>05249634</t>
  </si>
  <si>
    <t>05249633</t>
  </si>
  <si>
    <t>05249632</t>
  </si>
  <si>
    <t>05249631</t>
  </si>
  <si>
    <t>05249630</t>
  </si>
  <si>
    <t>05249629</t>
  </si>
  <si>
    <t>05249628</t>
  </si>
  <si>
    <t>05249627</t>
  </si>
  <si>
    <t>25512000000137910228</t>
  </si>
  <si>
    <t>25512000000151376382</t>
  </si>
  <si>
    <t>25512000000135855177</t>
  </si>
  <si>
    <t>25512000000135853260</t>
  </si>
  <si>
    <t>25512000000150263228</t>
  </si>
  <si>
    <t>25512000000148236412</t>
  </si>
  <si>
    <t>25512000000130903576</t>
  </si>
  <si>
    <t>成都龙强科技有限责任公司</t>
  </si>
  <si>
    <t>25512000000129774995</t>
  </si>
  <si>
    <t>25512000000151478123</t>
  </si>
  <si>
    <t>25512000000130865826</t>
  </si>
  <si>
    <t>25512000000130149773</t>
  </si>
  <si>
    <t>25512000000142089498</t>
  </si>
  <si>
    <t>25512000000151177769</t>
  </si>
  <si>
    <t>25512000000142121376</t>
  </si>
  <si>
    <t>25512000000151153539</t>
  </si>
  <si>
    <t>25512000000129771476</t>
  </si>
  <si>
    <t>25512000000131161425</t>
  </si>
  <si>
    <t>25512000000131151018</t>
  </si>
  <si>
    <t>25512000000131000411</t>
  </si>
  <si>
    <t>25512000000136423035</t>
  </si>
  <si>
    <t>25512000000137027819</t>
  </si>
  <si>
    <t>25512000000141086013</t>
  </si>
  <si>
    <t>25512000000137039986</t>
  </si>
  <si>
    <t>25512000000142568036</t>
  </si>
  <si>
    <t>25512000000142565835</t>
  </si>
  <si>
    <t>25512000000142561828</t>
  </si>
  <si>
    <t>25512000000131173549</t>
  </si>
  <si>
    <t>25512000000131168365</t>
  </si>
  <si>
    <t>25512000000135849405</t>
  </si>
  <si>
    <t>25512000000137952047</t>
  </si>
  <si>
    <t>25512000000137943617</t>
  </si>
  <si>
    <t>25512000000150260303</t>
  </si>
  <si>
    <t>25512000000150253733</t>
  </si>
  <si>
    <t>25512000000135888945</t>
  </si>
  <si>
    <t>25512000000137986959</t>
  </si>
  <si>
    <t>25512000000137967262</t>
  </si>
  <si>
    <t>25512000000150237218</t>
  </si>
  <si>
    <t>25512000000150218170</t>
  </si>
  <si>
    <t>成都市海通药业有限公司</t>
  </si>
  <si>
    <t>25512000000129854962</t>
  </si>
  <si>
    <t>25512000000130887349</t>
  </si>
  <si>
    <t>25512000000144239771</t>
  </si>
  <si>
    <t>25512000000129861894</t>
  </si>
  <si>
    <t>25512000000130861888</t>
  </si>
  <si>
    <t>25512000000149022488</t>
  </si>
  <si>
    <t>25512000000137062331</t>
  </si>
  <si>
    <t>25512000000135099078</t>
  </si>
  <si>
    <t>25512000000144235528</t>
  </si>
  <si>
    <t>25512000000148127636</t>
  </si>
  <si>
    <t>25512000000147651258</t>
  </si>
  <si>
    <t>25512000000150268651</t>
  </si>
  <si>
    <t>25512000000130729596</t>
  </si>
  <si>
    <t>25512000000136505539</t>
  </si>
  <si>
    <t>25512000000144763691</t>
  </si>
  <si>
    <t>25512000000144754718</t>
  </si>
  <si>
    <t>25512000000143668983</t>
  </si>
  <si>
    <t>25512000000135938158</t>
  </si>
  <si>
    <t>25512000000129771641</t>
  </si>
  <si>
    <t>广州市科唯仪器有限公司</t>
  </si>
  <si>
    <t>25512000000142028335</t>
  </si>
  <si>
    <t>广州文度科学仪器有限公司</t>
  </si>
  <si>
    <t>25512000000129786880</t>
  </si>
  <si>
    <t>25512000000134668069</t>
  </si>
  <si>
    <t>25512000000148722903</t>
  </si>
  <si>
    <t>25512000000134751142</t>
  </si>
  <si>
    <t>25512000000137087452</t>
  </si>
  <si>
    <t>25512000000135917408</t>
  </si>
  <si>
    <t>湖南安益达生物科技有限公司</t>
  </si>
  <si>
    <t>25512000000147029204</t>
  </si>
  <si>
    <t>25512000000133508865</t>
  </si>
  <si>
    <t>25512000000135928552</t>
  </si>
  <si>
    <t>25512000000135921158</t>
  </si>
  <si>
    <t>25512000000130766591</t>
  </si>
  <si>
    <t>吉泰安（四川）药业有限公司</t>
  </si>
  <si>
    <t>25512000000129842239</t>
  </si>
  <si>
    <t>江苏康缘药业股份有限公司</t>
  </si>
  <si>
    <t>25512000000137300613</t>
  </si>
  <si>
    <t>25512000000135932525</t>
  </si>
  <si>
    <t>25512000000134738847</t>
  </si>
  <si>
    <t>25512000000134706087</t>
  </si>
  <si>
    <t>25512000000134693801</t>
  </si>
  <si>
    <t>25512000000134686646</t>
  </si>
  <si>
    <t>25512000000141366663</t>
  </si>
  <si>
    <t>曼斯特（成都）生物科技有限公司</t>
  </si>
  <si>
    <t>25512000000138178489</t>
  </si>
  <si>
    <t>25512000000135871660</t>
  </si>
  <si>
    <t>25512000000135830489</t>
  </si>
  <si>
    <t>25512000000150248501</t>
  </si>
  <si>
    <t>25512000000150241474</t>
  </si>
  <si>
    <t>25512000000144230480</t>
  </si>
  <si>
    <t>25512000000147672085</t>
  </si>
  <si>
    <t>25512000000151147519</t>
  </si>
  <si>
    <t>25512000000154534804</t>
  </si>
  <si>
    <t>四川巴斯特精细化工有限公司</t>
  </si>
  <si>
    <t>25512000000147666518</t>
  </si>
  <si>
    <t>四川百利药业有限责任公司</t>
  </si>
  <si>
    <t>25512000000140323526</t>
  </si>
  <si>
    <t>25512000000130584138</t>
  </si>
  <si>
    <t>25512000000143719498</t>
  </si>
  <si>
    <t>25512000000137081145</t>
  </si>
  <si>
    <t>25512000000151160266</t>
  </si>
  <si>
    <t>25512000000142072663</t>
  </si>
  <si>
    <t>四川金装包装有限公司</t>
  </si>
  <si>
    <t>25512000000151181000</t>
  </si>
  <si>
    <t>25512000000136232594</t>
  </si>
  <si>
    <t>25512000000135809548</t>
  </si>
  <si>
    <t>25512000000135796281</t>
  </si>
  <si>
    <t>25512000000135913046</t>
  </si>
  <si>
    <t>25512000000135965213</t>
  </si>
  <si>
    <t>25512000000135900735</t>
  </si>
  <si>
    <t>25512000000135894081</t>
  </si>
  <si>
    <t>25512000000130752970</t>
  </si>
  <si>
    <t>25512000000130744956</t>
  </si>
  <si>
    <t>25512000000138030558</t>
  </si>
  <si>
    <t>25512000000137068445</t>
  </si>
  <si>
    <t>25512000000142114122</t>
  </si>
  <si>
    <t>25512000000151166368</t>
  </si>
  <si>
    <t>25512000000134194884</t>
  </si>
  <si>
    <t>25512000000141231834</t>
  </si>
  <si>
    <t>25512000000142125292</t>
  </si>
  <si>
    <t>25512000000151150442</t>
  </si>
  <si>
    <t>25512000000146092241</t>
  </si>
  <si>
    <t>25512000000148647315</t>
  </si>
  <si>
    <t>四川天华化工集团股份有限公司</t>
  </si>
  <si>
    <t>25512000000151193532</t>
  </si>
  <si>
    <t>25512000000130770612</t>
  </si>
  <si>
    <t>25512000000151184420</t>
  </si>
  <si>
    <t>25512000000135942427</t>
  </si>
  <si>
    <t>四川原子高通药业有限公司</t>
  </si>
  <si>
    <t>25512000000137076157</t>
  </si>
  <si>
    <t>25512000000134899665</t>
  </si>
  <si>
    <t>25512000000143134059</t>
  </si>
  <si>
    <t>25512000000130878877</t>
  </si>
  <si>
    <t>25512000000129833117</t>
  </si>
  <si>
    <t>25512000000142135007</t>
  </si>
  <si>
    <t>25512000000144214984</t>
  </si>
  <si>
    <t>25512000000144205078</t>
  </si>
  <si>
    <t>25512000000139999411</t>
  </si>
  <si>
    <t>25512000000137294773</t>
  </si>
  <si>
    <t>成都锦蓉实验用品有限公司</t>
  </si>
  <si>
    <t>25512000000129876291</t>
  </si>
  <si>
    <t>25512000000137058665</t>
  </si>
  <si>
    <t>25512000000137051718</t>
  </si>
  <si>
    <t>25512000000137620366</t>
  </si>
  <si>
    <t>25512000000142085998</t>
  </si>
  <si>
    <t>25512000000148439288</t>
  </si>
  <si>
    <t>成都硕仪科技有限责任公司</t>
  </si>
  <si>
    <t>25512000000134662955</t>
  </si>
  <si>
    <t>25512000000134679897</t>
  </si>
  <si>
    <t>登丰生物科技（杭州）有限公司</t>
  </si>
  <si>
    <t>25512000000142093463</t>
  </si>
  <si>
    <t>25512000000136074860</t>
  </si>
  <si>
    <t>25512000000142764655</t>
  </si>
  <si>
    <t>25512000000129781798</t>
  </si>
  <si>
    <t>谢汝桢</t>
  </si>
  <si>
    <t>25512000000130913560</t>
  </si>
  <si>
    <t>贾大</t>
  </si>
  <si>
    <t>25512000000137284232</t>
  </si>
  <si>
    <t>梁程程</t>
  </si>
  <si>
    <t>25512000000148170655</t>
  </si>
  <si>
    <t>25512000000141067021</t>
  </si>
  <si>
    <t>四川省畜牧科学研究院</t>
  </si>
  <si>
    <t>25512000000140012550</t>
  </si>
  <si>
    <t>四川省饲料工作总站</t>
  </si>
  <si>
    <t>25512000000136485267</t>
  </si>
  <si>
    <t>宜宾市食品药品检验检测中心</t>
  </si>
  <si>
    <t>25512000000130964427</t>
  </si>
  <si>
    <t>25512000000130950472</t>
  </si>
  <si>
    <t>25512000000130933107</t>
  </si>
  <si>
    <t>25512000000137636121</t>
  </si>
  <si>
    <t>15901421</t>
  </si>
  <si>
    <t>15901420</t>
  </si>
  <si>
    <t>15901419</t>
  </si>
  <si>
    <t>25312000000169240482</t>
  </si>
  <si>
    <t>25312000000198806742</t>
  </si>
  <si>
    <t>25312000000179568163</t>
  </si>
  <si>
    <t>25112000000113717933</t>
  </si>
  <si>
    <t>25112000000114430125</t>
  </si>
  <si>
    <t>25112000000125607637</t>
  </si>
  <si>
    <t>25112000000128448455</t>
  </si>
  <si>
    <t>25112000000114327644</t>
  </si>
  <si>
    <t>25112000000116323981</t>
  </si>
  <si>
    <t>25112000000125775619</t>
  </si>
  <si>
    <t>25112000000113295758</t>
  </si>
  <si>
    <t>25112000000117996552</t>
  </si>
  <si>
    <t>25112000000128836063</t>
  </si>
  <si>
    <t>25112000000121990577</t>
  </si>
  <si>
    <t>25112000000129162458</t>
  </si>
  <si>
    <t>25112000000118147934</t>
  </si>
  <si>
    <t>25112000000126137361</t>
  </si>
  <si>
    <t>25112000000128317293</t>
  </si>
  <si>
    <t>25322000000264336988</t>
  </si>
  <si>
    <t>25512000000150042074</t>
  </si>
  <si>
    <t>25512000000132074718</t>
  </si>
  <si>
    <t>25512000000133687198</t>
  </si>
  <si>
    <t>25512000000140099209</t>
  </si>
  <si>
    <t>25512000000144280308</t>
  </si>
  <si>
    <t>25512000000153966186</t>
  </si>
  <si>
    <t>25512000000137577473</t>
  </si>
  <si>
    <t>25512000000130051063</t>
  </si>
  <si>
    <t>25512000000144153856</t>
  </si>
  <si>
    <t>成都禾诚农资有限公司</t>
  </si>
  <si>
    <t>25512000000130458552</t>
  </si>
  <si>
    <t>25512000000133913841</t>
  </si>
  <si>
    <t>25512000000150277579</t>
  </si>
  <si>
    <t>成都凯锐软件有限公司</t>
  </si>
  <si>
    <t>25512000000148618039</t>
  </si>
  <si>
    <t>25512000000131773368</t>
  </si>
  <si>
    <t>25512000000142246095</t>
  </si>
  <si>
    <t>25512000000135153975</t>
  </si>
  <si>
    <t>成都米兰低温科技有限公司</t>
  </si>
  <si>
    <t>25512000000139967381</t>
  </si>
  <si>
    <t>25512000000129706226</t>
  </si>
  <si>
    <t>25512000000149864525</t>
  </si>
  <si>
    <t>25512000000149784907</t>
  </si>
  <si>
    <t>25512000000148725444</t>
  </si>
  <si>
    <t>25512000000140769795</t>
  </si>
  <si>
    <t>25512000000140406580</t>
  </si>
  <si>
    <t>25512000000148211611</t>
  </si>
  <si>
    <t>成都伊洛熙科技有限公司</t>
  </si>
  <si>
    <t>25512000000116210913</t>
  </si>
  <si>
    <t>25512000000134941075</t>
  </si>
  <si>
    <t>成都昭嵘科技有限公司</t>
  </si>
  <si>
    <t>25512000000153044566</t>
  </si>
  <si>
    <t>东莞康润实验科技有限公司</t>
  </si>
  <si>
    <t>25442000000379204007</t>
  </si>
  <si>
    <t>25352000000067971232</t>
  </si>
  <si>
    <t>25352000000069847519</t>
  </si>
  <si>
    <t>25132000000095585638</t>
  </si>
  <si>
    <t>广州安邦生物科技有限公司</t>
  </si>
  <si>
    <t>25442000000376248335</t>
  </si>
  <si>
    <t>广州伯信生物科技有限公司</t>
  </si>
  <si>
    <t>25442000000376334360</t>
  </si>
  <si>
    <t>25442000000316368360</t>
  </si>
  <si>
    <t>25442000000331258800</t>
  </si>
  <si>
    <t>广州亿宁生物技术有限公司</t>
  </si>
  <si>
    <t>25442000000325520874</t>
  </si>
  <si>
    <t>25522000000050669813</t>
  </si>
  <si>
    <t>25522000000056621967</t>
  </si>
  <si>
    <t>25502000000060919170</t>
  </si>
  <si>
    <t>25502000000068731334</t>
  </si>
  <si>
    <t>25332000000260163544</t>
  </si>
  <si>
    <t>25332000000268670656</t>
  </si>
  <si>
    <t>25332000000235804019</t>
  </si>
  <si>
    <t>25332000000247604344</t>
  </si>
  <si>
    <t>25332000000254390849</t>
  </si>
  <si>
    <t>25332000000250266916</t>
  </si>
  <si>
    <t>25412000000129468870</t>
  </si>
  <si>
    <t>25422000000114835740</t>
  </si>
  <si>
    <t>湖南德特生物科技有限公司</t>
  </si>
  <si>
    <t>25432000000077247416</t>
  </si>
  <si>
    <t>25332000000243029221</t>
  </si>
  <si>
    <t>黄石市蓝图生物科技有限公司</t>
  </si>
  <si>
    <t>25422000000115211313</t>
  </si>
  <si>
    <t>25512000000149911853</t>
  </si>
  <si>
    <t>25372000000149810581</t>
  </si>
  <si>
    <t>25372000000154422711</t>
  </si>
  <si>
    <t>济南兰光机电技术有限公司</t>
  </si>
  <si>
    <t>25372000000163665447</t>
  </si>
  <si>
    <t>江苏保易制药有限公司</t>
  </si>
  <si>
    <t>25322000000272006012</t>
  </si>
  <si>
    <t>江苏金普诺安生物科技股份有限公司</t>
  </si>
  <si>
    <t>25322000000296774970</t>
  </si>
  <si>
    <t>25322000000257046945</t>
  </si>
  <si>
    <t>25952000000128646778</t>
  </si>
  <si>
    <t>25512000000132251949</t>
  </si>
  <si>
    <t>25122000000042660735</t>
  </si>
  <si>
    <t>25312000000169523060</t>
  </si>
  <si>
    <t>25312000000169555831</t>
  </si>
  <si>
    <t>25312000000171341775</t>
  </si>
  <si>
    <t>25312000000178291883</t>
  </si>
  <si>
    <t>25312000000181214476</t>
  </si>
  <si>
    <t>25312000000182427808</t>
  </si>
  <si>
    <t>25312000000184573469</t>
  </si>
  <si>
    <t>25312000000186194367</t>
  </si>
  <si>
    <t>25312000000186194813</t>
  </si>
  <si>
    <t>25312000000186193899</t>
  </si>
  <si>
    <t>25312000000188358296</t>
  </si>
  <si>
    <t>25312000000190924445</t>
  </si>
  <si>
    <t>25312000000193089498</t>
  </si>
  <si>
    <t>25312000000193091315</t>
  </si>
  <si>
    <t>25312000000193089973</t>
  </si>
  <si>
    <t>25312000000198335029</t>
  </si>
  <si>
    <t>25312000000200026343</t>
  </si>
  <si>
    <t>南京诺唯赞生物科技股份有限公司</t>
  </si>
  <si>
    <t>25322000000262502877</t>
  </si>
  <si>
    <t>南京市芸友生物技术有限公司</t>
  </si>
  <si>
    <t>25322000000253342484</t>
  </si>
  <si>
    <t>25322000000252933438</t>
  </si>
  <si>
    <t>25422000000103893861</t>
  </si>
  <si>
    <t>山东富瑞百康生物科技有限公司</t>
  </si>
  <si>
    <t>25922000000037001811</t>
  </si>
  <si>
    <t>25372000000163201022</t>
  </si>
  <si>
    <t>商城北纳创联生物科技有限公司</t>
  </si>
  <si>
    <t>25412000000127655524</t>
  </si>
  <si>
    <t>25312000000204346483</t>
  </si>
  <si>
    <t>25312000000204346818</t>
  </si>
  <si>
    <t>25312000000204343778</t>
  </si>
  <si>
    <t>25312000000204003217</t>
  </si>
  <si>
    <t>25312000000203855369</t>
  </si>
  <si>
    <t>25312000000203800700</t>
  </si>
  <si>
    <t>25312000000203771092</t>
  </si>
  <si>
    <t>25312000000203502279</t>
  </si>
  <si>
    <t>25312000000201266330</t>
  </si>
  <si>
    <t>25312000000201264851</t>
  </si>
  <si>
    <t>25312000000200638058</t>
  </si>
  <si>
    <t>25312000000200586194</t>
  </si>
  <si>
    <t>25312000000200528588</t>
  </si>
  <si>
    <t>25312000000200267767</t>
  </si>
  <si>
    <t>25312000000200019102</t>
  </si>
  <si>
    <t>25312000000199589976</t>
  </si>
  <si>
    <t>25312000000199589780</t>
  </si>
  <si>
    <t>25312000000199052576</t>
  </si>
  <si>
    <t>25312000000199005490</t>
  </si>
  <si>
    <t>25312000000198926249</t>
  </si>
  <si>
    <t>25312000000198290169</t>
  </si>
  <si>
    <t>25312000000198288694</t>
  </si>
  <si>
    <t>25312000000197831886</t>
  </si>
  <si>
    <t>25312000000197832901</t>
  </si>
  <si>
    <t>25312000000197832155</t>
  </si>
  <si>
    <t>25312000000197458344</t>
  </si>
  <si>
    <t>25312000000197448763</t>
  </si>
  <si>
    <t>25312000000197256857</t>
  </si>
  <si>
    <t>25312000000197249480</t>
  </si>
  <si>
    <t>25312000000197249560</t>
  </si>
  <si>
    <t>25312000000197172763</t>
  </si>
  <si>
    <t>25312000000197142702</t>
  </si>
  <si>
    <t>25312000000196094045</t>
  </si>
  <si>
    <t>25312000000196093958</t>
  </si>
  <si>
    <t>25312000000196094132</t>
  </si>
  <si>
    <t>25312000000196094028</t>
  </si>
  <si>
    <t>25312000000196093746</t>
  </si>
  <si>
    <t>25312000000196094113</t>
  </si>
  <si>
    <t>25312000000196093097</t>
  </si>
  <si>
    <t>25312000000195764960</t>
  </si>
  <si>
    <t>25312000000195757393</t>
  </si>
  <si>
    <t>25312000000195618829</t>
  </si>
  <si>
    <t>25312000000195338048</t>
  </si>
  <si>
    <t>25312000000194707908</t>
  </si>
  <si>
    <t>25312000000194398400</t>
  </si>
  <si>
    <t>25312000000194043294</t>
  </si>
  <si>
    <t>25312000000193982112</t>
  </si>
  <si>
    <t>25312000000193617621</t>
  </si>
  <si>
    <t>25312000000192924035</t>
  </si>
  <si>
    <t>25312000000191884719</t>
  </si>
  <si>
    <t>25312000000191788310</t>
  </si>
  <si>
    <t>25312000000191627811</t>
  </si>
  <si>
    <t>25312000000191627617</t>
  </si>
  <si>
    <t>25312000000191627611</t>
  </si>
  <si>
    <t>25312000000191627408</t>
  </si>
  <si>
    <t>25312000000191267134</t>
  </si>
  <si>
    <t>25312000000191209008</t>
  </si>
  <si>
    <t>25312000000191187013</t>
  </si>
  <si>
    <t>25312000000190977473</t>
  </si>
  <si>
    <t>25312000000190769852</t>
  </si>
  <si>
    <t>25312000000190744345</t>
  </si>
  <si>
    <t>25312000000190153888</t>
  </si>
  <si>
    <t>25312000000190150083</t>
  </si>
  <si>
    <t>25312000000190150223</t>
  </si>
  <si>
    <t>25312000000190149586</t>
  </si>
  <si>
    <t>25312000000190149872</t>
  </si>
  <si>
    <t>25312000000189828324</t>
  </si>
  <si>
    <t>25312000000189819731</t>
  </si>
  <si>
    <t>25312000000189818911</t>
  </si>
  <si>
    <t>25312000000189582138</t>
  </si>
  <si>
    <t>25312000000188738278</t>
  </si>
  <si>
    <t>25312000000188379331</t>
  </si>
  <si>
    <t>25312000000188360132</t>
  </si>
  <si>
    <t>25312000000188326788</t>
  </si>
  <si>
    <t>25312000000188235922</t>
  </si>
  <si>
    <t>25312000000187907446</t>
  </si>
  <si>
    <t>25312000000187782369</t>
  </si>
  <si>
    <t>25312000000187640402</t>
  </si>
  <si>
    <t>25312000000187624298</t>
  </si>
  <si>
    <t>25312000000187271257</t>
  </si>
  <si>
    <t>25312000000187269148</t>
  </si>
  <si>
    <t>25312000000187268942</t>
  </si>
  <si>
    <t>25312000000187268470</t>
  </si>
  <si>
    <t>25312000000186950611</t>
  </si>
  <si>
    <t>25312000000186924253</t>
  </si>
  <si>
    <t>25312000000186822194</t>
  </si>
  <si>
    <t>25312000000186822108</t>
  </si>
  <si>
    <t>25312000000186752096</t>
  </si>
  <si>
    <t>25312000000186714737</t>
  </si>
  <si>
    <t>25312000000186713880</t>
  </si>
  <si>
    <t>25312000000186714431</t>
  </si>
  <si>
    <t>25312000000186682325</t>
  </si>
  <si>
    <t>25312000000186331571</t>
  </si>
  <si>
    <t>25312000000186283019</t>
  </si>
  <si>
    <t>25312000000186084704</t>
  </si>
  <si>
    <t>25312000000185750443</t>
  </si>
  <si>
    <t>25312000000185750817</t>
  </si>
  <si>
    <t>25312000000185750905</t>
  </si>
  <si>
    <t>25312000000185437716</t>
  </si>
  <si>
    <t>25312000000185330925</t>
  </si>
  <si>
    <t>25312000000185325176</t>
  </si>
  <si>
    <t>25312000000185227250</t>
  </si>
  <si>
    <t>25312000000184879727</t>
  </si>
  <si>
    <t>25312000000184879819</t>
  </si>
  <si>
    <t>25312000000184771901</t>
  </si>
  <si>
    <t>25312000000184538478</t>
  </si>
  <si>
    <t>25312000000184519294</t>
  </si>
  <si>
    <t>25312000000183406000</t>
  </si>
  <si>
    <t>25312000000183198813</t>
  </si>
  <si>
    <t>25312000000183194135</t>
  </si>
  <si>
    <t>25312000000183189217</t>
  </si>
  <si>
    <t>25312000000183187297</t>
  </si>
  <si>
    <t>25312000000182864221</t>
  </si>
  <si>
    <t>25312000000182399670</t>
  </si>
  <si>
    <t>25312000000181790362</t>
  </si>
  <si>
    <t>25312000000181791306</t>
  </si>
  <si>
    <t>25312000000181466871</t>
  </si>
  <si>
    <t>25312000000181364258</t>
  </si>
  <si>
    <t>25312000000180902976</t>
  </si>
  <si>
    <t>25312000000180755442</t>
  </si>
  <si>
    <t>25312000000180755352</t>
  </si>
  <si>
    <t>25312000000180448301</t>
  </si>
  <si>
    <t>25312000000180066102</t>
  </si>
  <si>
    <t>25312000000178934595</t>
  </si>
  <si>
    <t>25312000000178933785</t>
  </si>
  <si>
    <t>25312000000178926813</t>
  </si>
  <si>
    <t>25312000000178926809</t>
  </si>
  <si>
    <t>25312000000178926709</t>
  </si>
  <si>
    <t>25312000000178925675</t>
  </si>
  <si>
    <t>25312000000178593386</t>
  </si>
  <si>
    <t>25312000000178593156</t>
  </si>
  <si>
    <t>25312000000178527450</t>
  </si>
  <si>
    <t>25312000000178503791</t>
  </si>
  <si>
    <t>25312000000178491938</t>
  </si>
  <si>
    <t>25312000000178217159</t>
  </si>
  <si>
    <t>25312000000177496712</t>
  </si>
  <si>
    <t>25312000000177455062</t>
  </si>
  <si>
    <t>25312000000177455226</t>
  </si>
  <si>
    <t>25312000000177455312</t>
  </si>
  <si>
    <t>25312000000177454189</t>
  </si>
  <si>
    <t>25312000000177453987</t>
  </si>
  <si>
    <t>25312000000177454259</t>
  </si>
  <si>
    <t>25312000000177111600</t>
  </si>
  <si>
    <t>25312000000177046250</t>
  </si>
  <si>
    <t>25312000000177043397</t>
  </si>
  <si>
    <t>25312000000177043189</t>
  </si>
  <si>
    <t>25312000000176973628</t>
  </si>
  <si>
    <t>25312000000176724148</t>
  </si>
  <si>
    <t>25312000000175777101</t>
  </si>
  <si>
    <t>25312000000175775389</t>
  </si>
  <si>
    <t>25312000000174835157</t>
  </si>
  <si>
    <t>25312000000174835655</t>
  </si>
  <si>
    <t>25312000000174834492</t>
  </si>
  <si>
    <t>25312000000174835651</t>
  </si>
  <si>
    <t>25312000000174835816</t>
  </si>
  <si>
    <t>25312000000174835266</t>
  </si>
  <si>
    <t>25312000000174835060</t>
  </si>
  <si>
    <t>25312000000174834870</t>
  </si>
  <si>
    <t>25312000000174835260</t>
  </si>
  <si>
    <t>25312000000174549700</t>
  </si>
  <si>
    <t>25312000000174530355</t>
  </si>
  <si>
    <t>25312000000174472516</t>
  </si>
  <si>
    <t>25312000000174449373</t>
  </si>
  <si>
    <t>25312000000174448873</t>
  </si>
  <si>
    <t>25312000000174421263</t>
  </si>
  <si>
    <t>25312000000174380759</t>
  </si>
  <si>
    <t>25312000000174381129</t>
  </si>
  <si>
    <t>25312000000174341839</t>
  </si>
  <si>
    <t>25312000000174337282</t>
  </si>
  <si>
    <t>25312000000174241000</t>
  </si>
  <si>
    <t>25312000000174118590</t>
  </si>
  <si>
    <t>25312000000172859708</t>
  </si>
  <si>
    <t>25312000000172830315</t>
  </si>
  <si>
    <t>25312000000172536622</t>
  </si>
  <si>
    <t>25312000000172536226</t>
  </si>
  <si>
    <t>25312000000172250354</t>
  </si>
  <si>
    <t>25312000000171962979</t>
  </si>
  <si>
    <t>25312000000171624946</t>
  </si>
  <si>
    <t>25312000000171589185</t>
  </si>
  <si>
    <t>25312000000171559266</t>
  </si>
  <si>
    <t>25312000000171368590</t>
  </si>
  <si>
    <t>25312000000171217645</t>
  </si>
  <si>
    <t>25312000000171142519</t>
  </si>
  <si>
    <t>25312000000170480537</t>
  </si>
  <si>
    <t>25312000000170480911</t>
  </si>
  <si>
    <t>25312000000170147255</t>
  </si>
  <si>
    <t>25312000000170025807</t>
  </si>
  <si>
    <t>25312000000170023014</t>
  </si>
  <si>
    <t>25312000000169922877</t>
  </si>
  <si>
    <t>25312000000169922756</t>
  </si>
  <si>
    <t>25312000000169563982</t>
  </si>
  <si>
    <t>25312000000168940390</t>
  </si>
  <si>
    <t>25512000000146981268</t>
  </si>
  <si>
    <t>25312000000196828010</t>
  </si>
  <si>
    <t>25312000000178088009</t>
  </si>
  <si>
    <t>25322000000267410839</t>
  </si>
  <si>
    <t>25322000000281832065</t>
  </si>
  <si>
    <t>25322000000296735927</t>
  </si>
  <si>
    <t>上海迪柯马科技发展有限公司</t>
  </si>
  <si>
    <t>25312000000180721286</t>
  </si>
  <si>
    <t>25312000000181392392</t>
  </si>
  <si>
    <t>25312000000174042974</t>
  </si>
  <si>
    <t>25312000000193486445</t>
  </si>
  <si>
    <t>25312000000172533906</t>
  </si>
  <si>
    <t>25312000000152674146</t>
  </si>
  <si>
    <t>25312000000199860584</t>
  </si>
  <si>
    <t>上海皓元生物医药科技有限公司</t>
  </si>
  <si>
    <t>25312000000190234579</t>
  </si>
  <si>
    <t>上海鸿雍生物科技有限公司</t>
  </si>
  <si>
    <t>25312000000192075175</t>
  </si>
  <si>
    <t>上海吉泰依科赛生物科技有限公司</t>
  </si>
  <si>
    <t>25312000000202907367</t>
  </si>
  <si>
    <t>25312000000179292272</t>
  </si>
  <si>
    <t>25312000000203214361</t>
  </si>
  <si>
    <t>上海隆曜科技有限公司</t>
  </si>
  <si>
    <t>25312000000178229996</t>
  </si>
  <si>
    <t>25312000000197065853</t>
  </si>
  <si>
    <t>上海齐源生物科技有限公司</t>
  </si>
  <si>
    <t>25312000000199036172</t>
  </si>
  <si>
    <t>25312000000182137371</t>
  </si>
  <si>
    <t>25312000000180610880</t>
  </si>
  <si>
    <t>上海诗丹德标准技术服务有限公司</t>
  </si>
  <si>
    <t>25312000000182234903</t>
  </si>
  <si>
    <t>25317000001214868523</t>
  </si>
  <si>
    <t>25312000000203171127</t>
  </si>
  <si>
    <t>25312000000193421039</t>
  </si>
  <si>
    <t>25312000000181535921</t>
  </si>
  <si>
    <t>25312000000186262927</t>
  </si>
  <si>
    <t>深圳鼎利成生物科技有限公司</t>
  </si>
  <si>
    <t>25952000000112845868</t>
  </si>
  <si>
    <t>25952000000122551524</t>
  </si>
  <si>
    <t>深圳纽柯尔化学技术有限公司</t>
  </si>
  <si>
    <t>25952000000109491917</t>
  </si>
  <si>
    <t>深圳市千山润科技商行</t>
  </si>
  <si>
    <t>25952000000122873541</t>
  </si>
  <si>
    <t>25952000000109812724</t>
  </si>
  <si>
    <t>25317000001221770156</t>
  </si>
  <si>
    <t>25132000000109742959</t>
  </si>
  <si>
    <t>四川博远标物科技有限公司</t>
  </si>
  <si>
    <t>25512000000130688121</t>
  </si>
  <si>
    <t>25517000000194098487</t>
  </si>
  <si>
    <t>25517000000195925540</t>
  </si>
  <si>
    <t>25512000000134023626</t>
  </si>
  <si>
    <t>25512000000148771272</t>
  </si>
  <si>
    <t>25512000000106295692</t>
  </si>
  <si>
    <t>25512000000131707073</t>
  </si>
  <si>
    <t>四川卓视逸帆科技有限公司</t>
  </si>
  <si>
    <t>25512000000146555726</t>
  </si>
  <si>
    <t>25322000000302786470</t>
  </si>
  <si>
    <t>25322000000265173439</t>
  </si>
  <si>
    <t>25322000000264957559</t>
  </si>
  <si>
    <t>25322000000285666928</t>
  </si>
  <si>
    <t>25322000000253443175</t>
  </si>
  <si>
    <t>25322000000281685994</t>
  </si>
  <si>
    <t>25322000000281870109</t>
  </si>
  <si>
    <t>25322000000281830745</t>
  </si>
  <si>
    <t>25322000000281668571</t>
  </si>
  <si>
    <t>25322000000281761457</t>
  </si>
  <si>
    <t>25322000000281781320</t>
  </si>
  <si>
    <t>25322000000281791273</t>
  </si>
  <si>
    <t>6.30</t>
  </si>
  <si>
    <t>25322000000281860301</t>
  </si>
  <si>
    <t>25322000000281704707</t>
  </si>
  <si>
    <t>25312000000184218593</t>
  </si>
  <si>
    <t>25312000000203890063</t>
  </si>
  <si>
    <t>25312000000199724611</t>
  </si>
  <si>
    <t>天津普西唐生物医药科技有限公司</t>
  </si>
  <si>
    <t>25122000000044617545</t>
  </si>
  <si>
    <t>25122000000036964278</t>
  </si>
  <si>
    <t>25122000000032231217</t>
  </si>
  <si>
    <t>25422000000102255087</t>
  </si>
  <si>
    <t>25422000000116447620</t>
  </si>
  <si>
    <t>25422000000108213468</t>
  </si>
  <si>
    <t>25422000000101958163</t>
  </si>
  <si>
    <t>25422000000110805633</t>
  </si>
  <si>
    <t>25422000000104196441</t>
  </si>
  <si>
    <t>25422000000107099710</t>
  </si>
  <si>
    <t>25312000000171588241</t>
  </si>
  <si>
    <t>25312000000171588902</t>
  </si>
  <si>
    <t>25312000000172570841</t>
  </si>
  <si>
    <t>25312000000174057836</t>
  </si>
  <si>
    <t>25312000000174057286</t>
  </si>
  <si>
    <t>25312000000176393159</t>
  </si>
  <si>
    <t>25312000000176393545</t>
  </si>
  <si>
    <t>25312000000177878082</t>
  </si>
  <si>
    <t>25312000000179625082</t>
  </si>
  <si>
    <t>25312000000179624984</t>
  </si>
  <si>
    <t>25312000000180777179</t>
  </si>
  <si>
    <t>25312000000182220640</t>
  </si>
  <si>
    <t>25312000000184631000</t>
  </si>
  <si>
    <t>25312000000184631843</t>
  </si>
  <si>
    <t>25312000000186442061</t>
  </si>
  <si>
    <t>25312000000186442316</t>
  </si>
  <si>
    <t>25312000000187675918</t>
  </si>
  <si>
    <t>25312000000187674792</t>
  </si>
  <si>
    <t>25312000000189082868</t>
  </si>
  <si>
    <t>25312000000189083816</t>
  </si>
  <si>
    <t>25312000000190584348</t>
  </si>
  <si>
    <t>25312000000193855863</t>
  </si>
  <si>
    <t>25312000000193855850</t>
  </si>
  <si>
    <t>25312000000193855385</t>
  </si>
  <si>
    <t>25312000000194985742</t>
  </si>
  <si>
    <t>25312000000194985446</t>
  </si>
  <si>
    <t>25312000000194985366</t>
  </si>
  <si>
    <t>25312000000196616788</t>
  </si>
  <si>
    <t>25312000000198386956</t>
  </si>
  <si>
    <t>25312000000200103280</t>
  </si>
  <si>
    <t>25312000000200103661</t>
  </si>
  <si>
    <t>25312000000200102858</t>
  </si>
  <si>
    <t>25312000000200102982</t>
  </si>
  <si>
    <t>25312000000203195322</t>
  </si>
  <si>
    <t>25312000000203195620</t>
  </si>
  <si>
    <t>25442000000371201784</t>
  </si>
  <si>
    <t>25332000000236959649</t>
  </si>
  <si>
    <t>25332000000256371186</t>
  </si>
  <si>
    <t>25332000000261306600</t>
  </si>
  <si>
    <t>25332000000242654962</t>
  </si>
  <si>
    <t>25332000000248260043</t>
  </si>
  <si>
    <t>25332000000271107461</t>
  </si>
  <si>
    <t>25112000000115277528</t>
  </si>
  <si>
    <t>25112000000115306064</t>
  </si>
  <si>
    <t>25112000000118938201</t>
  </si>
  <si>
    <t>25112000000118938192</t>
  </si>
  <si>
    <t>25112000000120410231</t>
  </si>
  <si>
    <t>25112000000121739056</t>
  </si>
  <si>
    <t>25112000000121748133</t>
  </si>
  <si>
    <t>25112000000124540565</t>
  </si>
  <si>
    <t>25112000000124540567</t>
  </si>
  <si>
    <t>25112000000125026843</t>
  </si>
  <si>
    <t>25112000000129765519</t>
  </si>
  <si>
    <t>25112000000129719209</t>
  </si>
  <si>
    <t>25112000000129324326</t>
  </si>
  <si>
    <t>25112000000129297431</t>
  </si>
  <si>
    <t>25112000000132901110</t>
  </si>
  <si>
    <t>25112000000123367543</t>
  </si>
  <si>
    <t>25112000000121582389</t>
  </si>
  <si>
    <t>25442000000345616812</t>
  </si>
  <si>
    <t>中翌科技有限公司</t>
  </si>
  <si>
    <t>25312000000196387018</t>
  </si>
  <si>
    <t>重庆华迈仪器有限公司</t>
  </si>
  <si>
    <t>25502000000067538286</t>
  </si>
  <si>
    <t>25502000000063150746</t>
  </si>
  <si>
    <t>25442000000372490114</t>
  </si>
  <si>
    <t>卓然环保科技（大连）有限公司</t>
  </si>
  <si>
    <t>25912000000015504887</t>
  </si>
  <si>
    <t>25352000000063278176</t>
  </si>
  <si>
    <t>天津华特化研科技有限公司</t>
  </si>
  <si>
    <t>25122000000040938032</t>
  </si>
  <si>
    <t>广州亿涛生物科技有限公司</t>
  </si>
  <si>
    <t>25442000000360808443</t>
  </si>
  <si>
    <t>成都清源来科技有限公司</t>
  </si>
  <si>
    <t>25512000000141619118</t>
  </si>
  <si>
    <t>2025年7月四川协力生物化学试剂有限公司</t>
  </si>
  <si>
    <t>25512000000158561700</t>
  </si>
  <si>
    <t>25512000000167012178</t>
  </si>
  <si>
    <t>25512000000162344732</t>
  </si>
  <si>
    <t>25512000000169311779</t>
  </si>
  <si>
    <t>25512000000179032942</t>
  </si>
  <si>
    <t>25512000000158560544</t>
  </si>
  <si>
    <t>25512000000172117475</t>
  </si>
  <si>
    <t>25512000000172108149</t>
  </si>
  <si>
    <t>25512000000162280552</t>
  </si>
  <si>
    <t>25512000000162339418</t>
  </si>
  <si>
    <t>25512000000166645604</t>
  </si>
  <si>
    <t>25512000000170303197</t>
  </si>
  <si>
    <t>25512000000161804500</t>
  </si>
  <si>
    <t>25512000000173263855</t>
  </si>
  <si>
    <t>25512000000161814134</t>
  </si>
  <si>
    <t>25512000000161769149</t>
  </si>
  <si>
    <t>25512000000173255010</t>
  </si>
  <si>
    <t>25512000000173247622</t>
  </si>
  <si>
    <t>25512000000179682696</t>
  </si>
  <si>
    <t>25512000000160241415</t>
  </si>
  <si>
    <t>25512000000172729551</t>
  </si>
  <si>
    <t>成都峰际生物技术有限公司</t>
  </si>
  <si>
    <t>25512000000164606030</t>
  </si>
  <si>
    <t>成都冠乔科技有限公司</t>
  </si>
  <si>
    <t>25512000000168572742</t>
  </si>
  <si>
    <t>25512000000160305530</t>
  </si>
  <si>
    <t>成都海枫生物科技有限公司</t>
  </si>
  <si>
    <t>25512000000157750915</t>
  </si>
  <si>
    <t>05249645</t>
  </si>
  <si>
    <t>25512000000168992203</t>
  </si>
  <si>
    <t>05249641</t>
  </si>
  <si>
    <t>05249640</t>
  </si>
  <si>
    <t>05249639</t>
  </si>
  <si>
    <t>05249638</t>
  </si>
  <si>
    <t>05249637</t>
  </si>
  <si>
    <t>05249644</t>
  </si>
  <si>
    <t>05249643</t>
  </si>
  <si>
    <t>05249642</t>
  </si>
  <si>
    <t>05249646</t>
  </si>
  <si>
    <t>25512000000175414383</t>
  </si>
  <si>
    <t>05249653</t>
  </si>
  <si>
    <t>05249652</t>
  </si>
  <si>
    <t>05249651</t>
  </si>
  <si>
    <t>05249650</t>
  </si>
  <si>
    <t>05249649</t>
  </si>
  <si>
    <t>05249648</t>
  </si>
  <si>
    <t>05249647</t>
  </si>
  <si>
    <t>25512000000179043673</t>
  </si>
  <si>
    <t>25512000000179623704</t>
  </si>
  <si>
    <t>成都金洛克锶生物技术有限公司</t>
  </si>
  <si>
    <t>25512000000158578788</t>
  </si>
  <si>
    <t>25512000000179647137</t>
  </si>
  <si>
    <t>25512000000158610957</t>
  </si>
  <si>
    <t>成都勒钛微电子科技有限公司</t>
  </si>
  <si>
    <t>25512000000169350407</t>
  </si>
  <si>
    <t>25512000000175307363</t>
  </si>
  <si>
    <t>25512000000156669742</t>
  </si>
  <si>
    <t>25512000000167352735</t>
  </si>
  <si>
    <t>25512000000169079805</t>
  </si>
  <si>
    <t>25512000000172672769</t>
  </si>
  <si>
    <t>25512000000167661577</t>
  </si>
  <si>
    <t>25512000000157760359</t>
  </si>
  <si>
    <t>25512000000162586627</t>
  </si>
  <si>
    <t>25512000000168389203</t>
  </si>
  <si>
    <t>25512000000168354704</t>
  </si>
  <si>
    <t>25512000000168218937</t>
  </si>
  <si>
    <t>25512000000169099032</t>
  </si>
  <si>
    <t>25512000000169095568</t>
  </si>
  <si>
    <t>25512000000162316835</t>
  </si>
  <si>
    <t>25512000000174004205</t>
  </si>
  <si>
    <t>25512000000172715311</t>
  </si>
  <si>
    <t>25512000000169314377</t>
  </si>
  <si>
    <t>成都睿兴兴元科技有限公司</t>
  </si>
  <si>
    <t>25512000000157269011</t>
  </si>
  <si>
    <t>25512000000156377101</t>
  </si>
  <si>
    <t>25512000000167148697</t>
  </si>
  <si>
    <t>25512000000167142788</t>
  </si>
  <si>
    <t>25512000000179640941</t>
  </si>
  <si>
    <t>25512000000179633661</t>
  </si>
  <si>
    <t>25512000000167172833</t>
  </si>
  <si>
    <t>25512000000167167629</t>
  </si>
  <si>
    <t>25512000000179673062</t>
  </si>
  <si>
    <t>25512000000179651983</t>
  </si>
  <si>
    <t>成都市锐锐达科技有限公司</t>
  </si>
  <si>
    <t>25512000000163169901</t>
  </si>
  <si>
    <t>25512000000172680796</t>
  </si>
  <si>
    <t>成都顺达宏远科技有限公司</t>
  </si>
  <si>
    <t>25512000000155028929</t>
  </si>
  <si>
    <t>25512000000156553585</t>
  </si>
  <si>
    <t>25512000000160222073</t>
  </si>
  <si>
    <t>25512000000162766876</t>
  </si>
  <si>
    <t>25512000000167016986</t>
  </si>
  <si>
    <t>25512000000157251125</t>
  </si>
  <si>
    <t>25512000000161750327</t>
  </si>
  <si>
    <t>25512000000167019977</t>
  </si>
  <si>
    <t>25512000000172703169</t>
  </si>
  <si>
    <t>25512000000156550116</t>
  </si>
  <si>
    <t>25512000000172678896</t>
  </si>
  <si>
    <t>25512000000179047460</t>
  </si>
  <si>
    <t>25512000000179598823</t>
  </si>
  <si>
    <t>25512000000157259691</t>
  </si>
  <si>
    <t>25512000000172709587</t>
  </si>
  <si>
    <t>25512000000169076642</t>
  </si>
  <si>
    <t>25512000000169070623</t>
  </si>
  <si>
    <t>25512000000158574803</t>
  </si>
  <si>
    <t>25512000000161680323</t>
  </si>
  <si>
    <t>25512000000164609948</t>
  </si>
  <si>
    <t>25512000000164599037</t>
  </si>
  <si>
    <t>25512000000161757281</t>
  </si>
  <si>
    <t>25512000000161753759</t>
  </si>
  <si>
    <t>25512000000155197868</t>
  </si>
  <si>
    <t>25512000000160633562</t>
  </si>
  <si>
    <t>杭州百瑞竞康生物技术有限公司</t>
  </si>
  <si>
    <t>25512000000174071986</t>
  </si>
  <si>
    <t>25512000000175290769</t>
  </si>
  <si>
    <t>25512000000168567221</t>
  </si>
  <si>
    <t>25512000000164642833</t>
  </si>
  <si>
    <t>25512000000155035417</t>
  </si>
  <si>
    <t>25512000000174643603</t>
  </si>
  <si>
    <t>25512000000164635453</t>
  </si>
  <si>
    <t>25512000000164617704</t>
  </si>
  <si>
    <t>25512000000158570359</t>
  </si>
  <si>
    <t>25512000000158567016</t>
  </si>
  <si>
    <t>25512000000161726502</t>
  </si>
  <si>
    <t>25512000000161720087</t>
  </si>
  <si>
    <t>25512000000161706884</t>
  </si>
  <si>
    <t>25512000000161684315</t>
  </si>
  <si>
    <t>25512000000174153300</t>
  </si>
  <si>
    <t>25512000000167153904</t>
  </si>
  <si>
    <t>25512000000179616639</t>
  </si>
  <si>
    <t>25512000000179610371</t>
  </si>
  <si>
    <t>25512000000167353647</t>
  </si>
  <si>
    <t>25512000000172707254</t>
  </si>
  <si>
    <t>25512000000167096734</t>
  </si>
  <si>
    <t>25512000000167085635</t>
  </si>
  <si>
    <t>25512000000167079258</t>
  </si>
  <si>
    <t>25512000000167055021</t>
  </si>
  <si>
    <t>厦门市绿茵试剂玻仪有限公司</t>
  </si>
  <si>
    <t>25512000000160254718</t>
  </si>
  <si>
    <t>25512000000162867483</t>
  </si>
  <si>
    <t>25512000000162865045</t>
  </si>
  <si>
    <t>四川奥瑞特化学试剂有限公司</t>
  </si>
  <si>
    <t>25512000000168562231</t>
  </si>
  <si>
    <t>25512000000167355741</t>
  </si>
  <si>
    <t>25512000000169088301</t>
  </si>
  <si>
    <t>25512000000161743502</t>
  </si>
  <si>
    <t>25512000000172719228</t>
  </si>
  <si>
    <t>四川海梦智森生物制药有限公司</t>
  </si>
  <si>
    <t>25512000000160270001</t>
  </si>
  <si>
    <t>25512000000175302914</t>
  </si>
  <si>
    <t>25512000000162274951</t>
  </si>
  <si>
    <t>25512000000174986238</t>
  </si>
  <si>
    <t>25512000000156367989</t>
  </si>
  <si>
    <t>四川恒通兴牧农牧科技有限公司</t>
  </si>
  <si>
    <t>25512000000168537799</t>
  </si>
  <si>
    <t>25512000000175305846</t>
  </si>
  <si>
    <t>25512000000162321168</t>
  </si>
  <si>
    <t>25512000000155639417</t>
  </si>
  <si>
    <t>25512000000161580013</t>
  </si>
  <si>
    <t>25512000000168533313</t>
  </si>
  <si>
    <t>25512000000163762973</t>
  </si>
  <si>
    <t>25512000000163743816</t>
  </si>
  <si>
    <t>25512000000166465806</t>
  </si>
  <si>
    <t>25512000000161649860</t>
  </si>
  <si>
    <t>25512000000164650549</t>
  </si>
  <si>
    <t>25512000000164589983</t>
  </si>
  <si>
    <t>25512000000164629184</t>
  </si>
  <si>
    <t>25512000000158619949</t>
  </si>
  <si>
    <t>25512000000161596585</t>
  </si>
  <si>
    <t>25512000000162736176</t>
  </si>
  <si>
    <t>25512000000162786525</t>
  </si>
  <si>
    <t>25512000000164600206</t>
  </si>
  <si>
    <t>25512000000156543790</t>
  </si>
  <si>
    <t>25512000000167360704</t>
  </si>
  <si>
    <t>25512000000158370234</t>
  </si>
  <si>
    <t>25512000000179689682</t>
  </si>
  <si>
    <t>25512000000168620594</t>
  </si>
  <si>
    <t>四川微康朴澜医疗科技有限责任公司</t>
  </si>
  <si>
    <t>25512000000174656725</t>
  </si>
  <si>
    <t>25512000000172194509</t>
  </si>
  <si>
    <t>四川沃盛源机电设备有限公司</t>
  </si>
  <si>
    <t>25512000000167358545</t>
  </si>
  <si>
    <t>25512000000164626914</t>
  </si>
  <si>
    <t>25512000000156559384</t>
  </si>
  <si>
    <t>25512000000166541699</t>
  </si>
  <si>
    <t>25512000000155010128</t>
  </si>
  <si>
    <t>25512000000164594840</t>
  </si>
  <si>
    <t>25512000000161747617</t>
  </si>
  <si>
    <t>25512000000161625939</t>
  </si>
  <si>
    <t>25512000000172701236</t>
  </si>
  <si>
    <t>25512000000176257018</t>
  </si>
  <si>
    <t>25512000000172013464</t>
  </si>
  <si>
    <t>25512000000175295955</t>
  </si>
  <si>
    <t>25512000000181125227</t>
  </si>
  <si>
    <t>25512000000174651754</t>
  </si>
  <si>
    <t>重庆千彩品驰科技有限公司</t>
  </si>
  <si>
    <t>25512000000175953794</t>
  </si>
  <si>
    <t>25512000000174007525</t>
  </si>
  <si>
    <t>重庆斯泰克瑞登梅尔材料技术有限公司</t>
  </si>
  <si>
    <t>25512000000172732969</t>
  </si>
  <si>
    <t>25512000000174009419</t>
  </si>
  <si>
    <t>重庆兴泰濠制药有限公司</t>
  </si>
  <si>
    <t>25512000000181144783</t>
  </si>
  <si>
    <t>25512000000156531970</t>
  </si>
  <si>
    <t>25512000000158691938</t>
  </si>
  <si>
    <t>25512000000158630920</t>
  </si>
  <si>
    <t>25512000000158672440</t>
  </si>
  <si>
    <t>25512000000158662000</t>
  </si>
  <si>
    <t>成都沁诚欣商贸有限公司</t>
  </si>
  <si>
    <t>25512000000172697831</t>
  </si>
  <si>
    <t>25512000000163803224</t>
  </si>
  <si>
    <t>25512000000163196765</t>
  </si>
  <si>
    <t>25512000000163193907</t>
  </si>
  <si>
    <t>25512000000163186777</t>
  </si>
  <si>
    <t>25512000000162562060</t>
  </si>
  <si>
    <t>成都新基因格医学检验所有限公司</t>
  </si>
  <si>
    <t>25512000000160283073</t>
  </si>
  <si>
    <t>25512000000170329812</t>
  </si>
  <si>
    <t>刘艳辉</t>
  </si>
  <si>
    <t>25512000000161734764</t>
  </si>
  <si>
    <t>25512000000155628177</t>
  </si>
  <si>
    <t>25512000000166535478</t>
  </si>
  <si>
    <t>25512000000166511337</t>
  </si>
  <si>
    <t>25512000000166487307</t>
  </si>
  <si>
    <t>15901425</t>
  </si>
  <si>
    <t>15901424</t>
  </si>
  <si>
    <t>15901423</t>
  </si>
  <si>
    <t>15901422</t>
  </si>
  <si>
    <t>25312000000240325398</t>
  </si>
  <si>
    <t>1076.67未付</t>
  </si>
  <si>
    <t>25342000000129706085</t>
  </si>
  <si>
    <t>25312000000211602324</t>
  </si>
  <si>
    <t>25412000000166311467</t>
  </si>
  <si>
    <t>北京百奥莱博科技有限公司</t>
  </si>
  <si>
    <t>25112000000138804851</t>
  </si>
  <si>
    <t>北京百普赛斯生物科技股份有限公司</t>
  </si>
  <si>
    <t>25112000000138162176</t>
  </si>
  <si>
    <t>25112000000153852973</t>
  </si>
  <si>
    <t>25112000000140426750</t>
  </si>
  <si>
    <t>北京大成华夏生物技术有限公司</t>
  </si>
  <si>
    <t>25112000000152072465</t>
  </si>
  <si>
    <t>25112000000147158847</t>
  </si>
  <si>
    <t>25112000000149878631</t>
  </si>
  <si>
    <t>25112000000152625619</t>
  </si>
  <si>
    <t>25112000000138981130</t>
  </si>
  <si>
    <t>25112000000142841506</t>
  </si>
  <si>
    <t>25112000000142027129</t>
  </si>
  <si>
    <t>25112000000142052635</t>
  </si>
  <si>
    <t>25112000000143762121</t>
  </si>
  <si>
    <t>25112000000144710804</t>
  </si>
  <si>
    <t>25112000000146956430</t>
  </si>
  <si>
    <t>25112000000149954932</t>
  </si>
  <si>
    <t>25112000000154424090</t>
  </si>
  <si>
    <t>25112000000154684111</t>
  </si>
  <si>
    <t>25112000000143958027</t>
  </si>
  <si>
    <t>25112000000155280968</t>
  </si>
  <si>
    <t>北京西美杰科技有限公司</t>
  </si>
  <si>
    <t>25112000000143473972</t>
  </si>
  <si>
    <t>25112000000137105327</t>
  </si>
  <si>
    <t>25112000000141735065</t>
  </si>
  <si>
    <t>25112000000142478135</t>
  </si>
  <si>
    <t>25112000000149584197</t>
  </si>
  <si>
    <t>25112000000152306102</t>
  </si>
  <si>
    <t>25112000000158239728</t>
  </si>
  <si>
    <t>25112000000158115935</t>
  </si>
  <si>
    <t>25322000000336137341</t>
  </si>
  <si>
    <t>25512000000150857419</t>
  </si>
  <si>
    <t>25512000000161292487</t>
  </si>
  <si>
    <t>25512000000167730435</t>
  </si>
  <si>
    <t>25512000000167730801</t>
  </si>
  <si>
    <t>25512000000168317728</t>
  </si>
  <si>
    <t>25512000000180508254</t>
  </si>
  <si>
    <t>25512000000180270535</t>
  </si>
  <si>
    <t>25512000000180187992</t>
  </si>
  <si>
    <t>成都高保真生物技术有限公司</t>
  </si>
  <si>
    <t>25512000000177886015</t>
  </si>
  <si>
    <t>25512000000181124436</t>
  </si>
  <si>
    <t>25512000000160285046</t>
  </si>
  <si>
    <t>25512000000177603283</t>
  </si>
  <si>
    <t>25512000000177860436</t>
  </si>
  <si>
    <t>25512000000175776100</t>
  </si>
  <si>
    <t>25512000000158559825</t>
  </si>
  <si>
    <t>25512000000166356008</t>
  </si>
  <si>
    <t>25512000000174067669</t>
  </si>
  <si>
    <t>25512000000158306206</t>
  </si>
  <si>
    <t>成都诺信高创科技有限公司</t>
  </si>
  <si>
    <t>25512000000156787864</t>
  </si>
  <si>
    <t>25512000000168132615</t>
  </si>
  <si>
    <t>25512000000164755660</t>
  </si>
  <si>
    <t>25512000000178098373</t>
  </si>
  <si>
    <t>25512000000172276234</t>
  </si>
  <si>
    <t>25512000000172921138</t>
  </si>
  <si>
    <t>25512000000155176380</t>
  </si>
  <si>
    <t>25512000000180244292</t>
  </si>
  <si>
    <t>25512000000153046811</t>
  </si>
  <si>
    <t>25512000000179697057</t>
  </si>
  <si>
    <t>大连博格林生物科技有限公司</t>
  </si>
  <si>
    <t>25912000000016166295</t>
  </si>
  <si>
    <t>25352000000082415890</t>
  </si>
  <si>
    <t>25352000000086225797</t>
  </si>
  <si>
    <t>福州新北生化工业有限公司</t>
  </si>
  <si>
    <t>25352000000077677781</t>
  </si>
  <si>
    <t>25442000000440866382</t>
  </si>
  <si>
    <t>25442000000460914624</t>
  </si>
  <si>
    <t>25442000000422672063</t>
  </si>
  <si>
    <t>25442000000423337725</t>
  </si>
  <si>
    <t>25522000000064421990</t>
  </si>
  <si>
    <t>25502000000073965354</t>
  </si>
  <si>
    <t>25502000000076723334</t>
  </si>
  <si>
    <t>25502000000080481736</t>
  </si>
  <si>
    <t>25332000000293167083</t>
  </si>
  <si>
    <t>25332000000332203072</t>
  </si>
  <si>
    <t>25332000000295203955</t>
  </si>
  <si>
    <t>25332000000324610330</t>
  </si>
  <si>
    <t>25332000000303449203</t>
  </si>
  <si>
    <t>25332000000320452247</t>
  </si>
  <si>
    <t>25332000000333981097</t>
  </si>
  <si>
    <t>杭州陆恒水质检测有限公司</t>
  </si>
  <si>
    <t>25332000000307535283</t>
  </si>
  <si>
    <t>25332000000329517362</t>
  </si>
  <si>
    <t>杭州晞净检测科技有限公司</t>
  </si>
  <si>
    <t>25332000000285926170</t>
  </si>
  <si>
    <t>25332000000294021418</t>
  </si>
  <si>
    <t>25332000000320430028</t>
  </si>
  <si>
    <t>和元生物技术（上海）股份有限公司</t>
  </si>
  <si>
    <t>25312000000238796451</t>
  </si>
  <si>
    <t>25132000000127604013</t>
  </si>
  <si>
    <t>河北美星化工有限公司</t>
  </si>
  <si>
    <t>25132000000130085703</t>
  </si>
  <si>
    <t>25422000000135054548</t>
  </si>
  <si>
    <t>25432000000101842659</t>
  </si>
  <si>
    <t>25432000000094158949</t>
  </si>
  <si>
    <t>25332000000314634276</t>
  </si>
  <si>
    <t>25332000000322376905</t>
  </si>
  <si>
    <t>吉满生物科技（上海）有限公司</t>
  </si>
  <si>
    <t>25312000000211875108</t>
  </si>
  <si>
    <t>25372000000204439685</t>
  </si>
  <si>
    <t>江苏博美达生命科学有限公司</t>
  </si>
  <si>
    <t>25322000000323041109</t>
  </si>
  <si>
    <t>25322000000351819401</t>
  </si>
  <si>
    <t>25322000000313722906</t>
  </si>
  <si>
    <t>25322000000348929605</t>
  </si>
  <si>
    <t>江苏一米生物科技有限公司</t>
  </si>
  <si>
    <t>25322000000331036324</t>
  </si>
  <si>
    <t>25932000000067603618</t>
  </si>
  <si>
    <t>兰州民海生物工程有限公司</t>
  </si>
  <si>
    <t>25622000000033566137</t>
  </si>
  <si>
    <t>25622000000033610547</t>
  </si>
  <si>
    <t>25312000000206282285</t>
  </si>
  <si>
    <t>25312000000203006742</t>
  </si>
  <si>
    <t>25312000000203007330</t>
  </si>
  <si>
    <t>25312000000203007218</t>
  </si>
  <si>
    <t>25312000000203006664</t>
  </si>
  <si>
    <t>25312000000203006286</t>
  </si>
  <si>
    <t>25312000000207880722</t>
  </si>
  <si>
    <t>25312000000212235594</t>
  </si>
  <si>
    <t>25312000000214729035</t>
  </si>
  <si>
    <t>25312000000214729125</t>
  </si>
  <si>
    <t>25312000000222664101</t>
  </si>
  <si>
    <t>25312000000236437913</t>
  </si>
  <si>
    <t>25312000000239123397</t>
  </si>
  <si>
    <t>纳谱分析技术（苏州）有限公司</t>
  </si>
  <si>
    <t>25322000000349798137</t>
  </si>
  <si>
    <t>25322000000323655931</t>
  </si>
  <si>
    <t>25322000000324423951</t>
  </si>
  <si>
    <t>宁波友波生物科技有限公司</t>
  </si>
  <si>
    <t>25932000000071051537</t>
  </si>
  <si>
    <t>25932000000075226309</t>
  </si>
  <si>
    <t>25922000000040053804</t>
  </si>
  <si>
    <t>25922000000039969247</t>
  </si>
  <si>
    <t>25922000000036349367</t>
  </si>
  <si>
    <t>25922000000045465047</t>
  </si>
  <si>
    <t>25422000000128793852</t>
  </si>
  <si>
    <t>厦门逸漠生物科技有限公司</t>
  </si>
  <si>
    <t>25942000000034092625</t>
  </si>
  <si>
    <t>25412000000166834296</t>
  </si>
  <si>
    <t>25412000000166824657</t>
  </si>
  <si>
    <t>25312000000204789831</t>
  </si>
  <si>
    <t>25312000000204844746</t>
  </si>
  <si>
    <t>25312000000204876286</t>
  </si>
  <si>
    <t>25312000000205481670</t>
  </si>
  <si>
    <t>25312000000205491683</t>
  </si>
  <si>
    <t>25312000000205598081</t>
  </si>
  <si>
    <t>25312000000205905142</t>
  </si>
  <si>
    <t>25312000000205905623</t>
  </si>
  <si>
    <t>25312000000205905628</t>
  </si>
  <si>
    <t>25312000000205916312</t>
  </si>
  <si>
    <t>25312000000206064526</t>
  </si>
  <si>
    <t>25312000000206162690</t>
  </si>
  <si>
    <t>25312000000206430152</t>
  </si>
  <si>
    <t>25312000000206468879</t>
  </si>
  <si>
    <t>25312000000206549427</t>
  </si>
  <si>
    <t>25312000000206695936</t>
  </si>
  <si>
    <t>25312000000206745662</t>
  </si>
  <si>
    <t>25312000000206961090</t>
  </si>
  <si>
    <t>25312000000206998770</t>
  </si>
  <si>
    <t>25312000000207299177</t>
  </si>
  <si>
    <t>25312000000207584998</t>
  </si>
  <si>
    <t>25312000000207587584</t>
  </si>
  <si>
    <t>25312000000207825338</t>
  </si>
  <si>
    <t>25312000000207881129</t>
  </si>
  <si>
    <t>25312000000207929878</t>
  </si>
  <si>
    <t>25312000000207990883</t>
  </si>
  <si>
    <t>25312000000208087985</t>
  </si>
  <si>
    <t>25312000000208135947</t>
  </si>
  <si>
    <t>25312000000208192354</t>
  </si>
  <si>
    <t>25312000000208197652</t>
  </si>
  <si>
    <t>25312000000208663955</t>
  </si>
  <si>
    <t>25312000000208783884</t>
  </si>
  <si>
    <t>25312000000209015083</t>
  </si>
  <si>
    <t>25312000000209029416</t>
  </si>
  <si>
    <t>25312000000209335257</t>
  </si>
  <si>
    <t>25312000000209559634</t>
  </si>
  <si>
    <t>25312000000209633686</t>
  </si>
  <si>
    <t>25312000000209651536</t>
  </si>
  <si>
    <t>25312000000210018417</t>
  </si>
  <si>
    <t>25312000000211031392</t>
  </si>
  <si>
    <t>25312000000211031499</t>
  </si>
  <si>
    <t>25312000000211974927</t>
  </si>
  <si>
    <t>25312000000212010123</t>
  </si>
  <si>
    <t>25312000000212083761</t>
  </si>
  <si>
    <t>25312000000212275690</t>
  </si>
  <si>
    <t>25312000000212605522</t>
  </si>
  <si>
    <t>25312000000212605823</t>
  </si>
  <si>
    <t>25312000000212606003</t>
  </si>
  <si>
    <t>25312000000212609334</t>
  </si>
  <si>
    <t>25312000000212609413</t>
  </si>
  <si>
    <t>25312000000213433895</t>
  </si>
  <si>
    <t>25312000000213608085</t>
  </si>
  <si>
    <t>25312000000213683251</t>
  </si>
  <si>
    <t>25312000000213760113</t>
  </si>
  <si>
    <t>25312000000214041413</t>
  </si>
  <si>
    <t>25312000000214041507</t>
  </si>
  <si>
    <t>25312000000214401140</t>
  </si>
  <si>
    <t>25312000000214801208</t>
  </si>
  <si>
    <t>25312000000214801705</t>
  </si>
  <si>
    <t>25312000000215119475</t>
  </si>
  <si>
    <t>25312000000215434457</t>
  </si>
  <si>
    <t>25312000000216014423</t>
  </si>
  <si>
    <t>25312000000216351675</t>
  </si>
  <si>
    <t>25312000000216351989</t>
  </si>
  <si>
    <t>25312000000216352341</t>
  </si>
  <si>
    <t>25312000000216352557</t>
  </si>
  <si>
    <t>25312000000216464686</t>
  </si>
  <si>
    <t>25312000000216488180</t>
  </si>
  <si>
    <t>25312000000216488689</t>
  </si>
  <si>
    <t>25312000000216489505</t>
  </si>
  <si>
    <t>25312000000216836887</t>
  </si>
  <si>
    <t>25312000000216836893</t>
  </si>
  <si>
    <t>25312000000216837904</t>
  </si>
  <si>
    <t>25312000000218145195</t>
  </si>
  <si>
    <t>25312000000218145670</t>
  </si>
  <si>
    <t>25312000000218146206</t>
  </si>
  <si>
    <t>25312000000218204856</t>
  </si>
  <si>
    <t>25312000000218334605</t>
  </si>
  <si>
    <t>25312000000219726023</t>
  </si>
  <si>
    <t>25312000000219948817</t>
  </si>
  <si>
    <t>25312000000220050743</t>
  </si>
  <si>
    <t>25312000000220120020</t>
  </si>
  <si>
    <t>25312000000220162363</t>
  </si>
  <si>
    <t>25312000000220288573</t>
  </si>
  <si>
    <t>25312000000220951637</t>
  </si>
  <si>
    <t>25312000000221090373</t>
  </si>
  <si>
    <t>25312000000221454741</t>
  </si>
  <si>
    <t>25312000000221482642</t>
  </si>
  <si>
    <t>25312000000221510097</t>
  </si>
  <si>
    <t>25312000000221640136</t>
  </si>
  <si>
    <t>25312000000221652260</t>
  </si>
  <si>
    <t>25312000000221652545</t>
  </si>
  <si>
    <t>25312000000221703320</t>
  </si>
  <si>
    <t>25312000000222107897</t>
  </si>
  <si>
    <t>25312000000222109606</t>
  </si>
  <si>
    <t>25312000000222156654</t>
  </si>
  <si>
    <t>25312000000222280401</t>
  </si>
  <si>
    <t>25312000000222671528</t>
  </si>
  <si>
    <t>25312000000222908893</t>
  </si>
  <si>
    <t>25312000000222990694</t>
  </si>
  <si>
    <t>25312000000223458769</t>
  </si>
  <si>
    <t>25312000000223469578</t>
  </si>
  <si>
    <t>25312000000223470503</t>
  </si>
  <si>
    <t>25312000000224437327</t>
  </si>
  <si>
    <t>25312000000224528825</t>
  </si>
  <si>
    <t>25312000000224538473</t>
  </si>
  <si>
    <t>25312000000224540567</t>
  </si>
  <si>
    <t>25312000000224822894</t>
  </si>
  <si>
    <t>25312000000225171454</t>
  </si>
  <si>
    <t>25312000000225418700</t>
  </si>
  <si>
    <t>25312000000225579038</t>
  </si>
  <si>
    <t>25312000000226135393</t>
  </si>
  <si>
    <t>25312000000226136213</t>
  </si>
  <si>
    <t>25312000000226256256</t>
  </si>
  <si>
    <t>25312000000227606630</t>
  </si>
  <si>
    <t>25312000000227781042</t>
  </si>
  <si>
    <t>25312000000228291465</t>
  </si>
  <si>
    <t>25312000000228307733</t>
  </si>
  <si>
    <t>25312000000228308400</t>
  </si>
  <si>
    <t>25312000000228329525</t>
  </si>
  <si>
    <t>25312000000228619576</t>
  </si>
  <si>
    <t>25312000000228635539</t>
  </si>
  <si>
    <t>25312000000228635940</t>
  </si>
  <si>
    <t>25312000000228651064</t>
  </si>
  <si>
    <t>25312000000228653641</t>
  </si>
  <si>
    <t>25312000000228654647</t>
  </si>
  <si>
    <t>25312000000229228123</t>
  </si>
  <si>
    <t>25312000000229268572</t>
  </si>
  <si>
    <t>25312000000229274341</t>
  </si>
  <si>
    <t>25312000000229367827</t>
  </si>
  <si>
    <t>25312000000229546878</t>
  </si>
  <si>
    <t>25312000000229734353</t>
  </si>
  <si>
    <t>25312000000229848541</t>
  </si>
  <si>
    <t>25312000000230159287</t>
  </si>
  <si>
    <t>25312000000230710630</t>
  </si>
  <si>
    <t>25312000000230738604</t>
  </si>
  <si>
    <t>25312000000231114068</t>
  </si>
  <si>
    <t>25312000000231184414</t>
  </si>
  <si>
    <t>25312000000231265100</t>
  </si>
  <si>
    <t>25312000000231594866</t>
  </si>
  <si>
    <t>25312000000231598025</t>
  </si>
  <si>
    <t>25312000000231707456</t>
  </si>
  <si>
    <t>25312000000232066488</t>
  </si>
  <si>
    <t>25312000000232174838</t>
  </si>
  <si>
    <t>25312000000232695754</t>
  </si>
  <si>
    <t>25312000000232703005</t>
  </si>
  <si>
    <t>25312000000233036808</t>
  </si>
  <si>
    <t>25312000000233878514</t>
  </si>
  <si>
    <t>25312000000234019018</t>
  </si>
  <si>
    <t>25312000000234112981</t>
  </si>
  <si>
    <t>25312000000234115159</t>
  </si>
  <si>
    <t>25312000000234115866</t>
  </si>
  <si>
    <t>25312000000234141562</t>
  </si>
  <si>
    <t>25312000000234175253</t>
  </si>
  <si>
    <t>25312000000234535361</t>
  </si>
  <si>
    <t>25312000000234535452</t>
  </si>
  <si>
    <t>25312000000234535801</t>
  </si>
  <si>
    <t>25312000000234540109</t>
  </si>
  <si>
    <t>25312000000234613638</t>
  </si>
  <si>
    <t>25312000000234747882</t>
  </si>
  <si>
    <t>25312000000234776029</t>
  </si>
  <si>
    <t>25312000000237202758</t>
  </si>
  <si>
    <t>25312000000238015553</t>
  </si>
  <si>
    <t>25312000000238791399</t>
  </si>
  <si>
    <t>25312000000238791665</t>
  </si>
  <si>
    <t>25312000000238791686</t>
  </si>
  <si>
    <t>25312000000238792046</t>
  </si>
  <si>
    <t>25312000000238792338</t>
  </si>
  <si>
    <t>25312000000239263842</t>
  </si>
  <si>
    <t>25312000000239320778</t>
  </si>
  <si>
    <t>25312000000239321535</t>
  </si>
  <si>
    <t>25312000000239503388</t>
  </si>
  <si>
    <t>25312000000239633665</t>
  </si>
  <si>
    <t>25312000000239751710</t>
  </si>
  <si>
    <t>25312000000239806408</t>
  </si>
  <si>
    <t>25312000000240145198</t>
  </si>
  <si>
    <t>25312000000240145565</t>
  </si>
  <si>
    <t>25312000000240145670</t>
  </si>
  <si>
    <t>25312000000240145767</t>
  </si>
  <si>
    <t>25312000000240145966</t>
  </si>
  <si>
    <t>25312000000240658788</t>
  </si>
  <si>
    <t>25312000000240659115</t>
  </si>
  <si>
    <t>25312000000240989474</t>
  </si>
  <si>
    <t>25312000000241221502</t>
  </si>
  <si>
    <t>25312000000241502688</t>
  </si>
  <si>
    <t>25312000000220228864</t>
  </si>
  <si>
    <t>25512000000176262498</t>
  </si>
  <si>
    <t>25312000000235239979</t>
  </si>
  <si>
    <t>25312000000223772700</t>
  </si>
  <si>
    <t>25322000000306316832</t>
  </si>
  <si>
    <t>25322000000304791433</t>
  </si>
  <si>
    <t>25322000000309292717</t>
  </si>
  <si>
    <t>25322000000314888881</t>
  </si>
  <si>
    <t>25322000000318337349</t>
  </si>
  <si>
    <t>25322000000330776193</t>
  </si>
  <si>
    <t>25322000000333614213</t>
  </si>
  <si>
    <t>25322000000334525266</t>
  </si>
  <si>
    <t>25322000000350154290</t>
  </si>
  <si>
    <t>25322000000352314013</t>
  </si>
  <si>
    <t>25312000000223847506</t>
  </si>
  <si>
    <t>25312000000228636720</t>
  </si>
  <si>
    <t>25312000000241084306</t>
  </si>
  <si>
    <t>上海昊扩实业有限公司</t>
  </si>
  <si>
    <t>25312000000225316615</t>
  </si>
  <si>
    <t>上海宏生生物科技有限公司</t>
  </si>
  <si>
    <t>25312000000205587415</t>
  </si>
  <si>
    <t>25312000000231243008</t>
  </si>
  <si>
    <t>25312000000231236477</t>
  </si>
  <si>
    <t>25312000000211334685</t>
  </si>
  <si>
    <t>25312000000205443736</t>
  </si>
  <si>
    <t>25312000000223704166</t>
  </si>
  <si>
    <t>25312000000239100510</t>
  </si>
  <si>
    <t>25312000000209329392</t>
  </si>
  <si>
    <t>25312000000217838187</t>
  </si>
  <si>
    <t>25312000000236191578</t>
  </si>
  <si>
    <t>25317000001565938156</t>
  </si>
  <si>
    <t>上海陶术生物科技股份有限公司</t>
  </si>
  <si>
    <t>25312000000232632487</t>
  </si>
  <si>
    <t>上海仝元生物科技有限公司</t>
  </si>
  <si>
    <t>25312000000237817298</t>
  </si>
  <si>
    <t>25317000001525699271</t>
  </si>
  <si>
    <t>25317000001525699875</t>
  </si>
  <si>
    <t>25317000001578618253</t>
  </si>
  <si>
    <t>25317000001578618973</t>
  </si>
  <si>
    <t>25312000000208025309</t>
  </si>
  <si>
    <t>25312000000232092494</t>
  </si>
  <si>
    <t>25312000000213331290</t>
  </si>
  <si>
    <t>25312000000222712451</t>
  </si>
  <si>
    <t>25952000000146111206</t>
  </si>
  <si>
    <t>25952000000151970486</t>
  </si>
  <si>
    <t>深圳市开芯生物技术有限公司</t>
  </si>
  <si>
    <t>25952000000133739288</t>
  </si>
  <si>
    <t>25952000000155968438</t>
  </si>
  <si>
    <t>25952000000134207850</t>
  </si>
  <si>
    <t>25952000000142824018</t>
  </si>
  <si>
    <t>25952000000150140614</t>
  </si>
  <si>
    <t>25952000000150150169</t>
  </si>
  <si>
    <t>25212000000053175512</t>
  </si>
  <si>
    <t>25212000000054323330</t>
  </si>
  <si>
    <t>25212000000057602421</t>
  </si>
  <si>
    <t>25212000000058574784</t>
  </si>
  <si>
    <t>25512000000156804575</t>
  </si>
  <si>
    <t>25517000000231676422</t>
  </si>
  <si>
    <t>25512000000164748751</t>
  </si>
  <si>
    <t>四川扩恒科技有限公司</t>
  </si>
  <si>
    <t>25512000000167293866</t>
  </si>
  <si>
    <t>四川蓉美吉生物科技有限公司</t>
  </si>
  <si>
    <t>25512000000157635464</t>
  </si>
  <si>
    <t>25517000000245886599</t>
  </si>
  <si>
    <t>25512000000175101631</t>
  </si>
  <si>
    <t>25512000000173177871</t>
  </si>
  <si>
    <t>25512000000158690516</t>
  </si>
  <si>
    <t>25512000000162729920</t>
  </si>
  <si>
    <t>25512000000162729446</t>
  </si>
  <si>
    <t>25512000000167274711</t>
  </si>
  <si>
    <t>25322000000320296993</t>
  </si>
  <si>
    <t>25322000000341168133</t>
  </si>
  <si>
    <t>苏州昊帆生物股份有限公司</t>
  </si>
  <si>
    <t>25322000000353737389</t>
  </si>
  <si>
    <t>25322000000318498546</t>
  </si>
  <si>
    <t>25322000000349668163</t>
  </si>
  <si>
    <t>25322000000330012652</t>
  </si>
  <si>
    <t>25322000000305199904</t>
  </si>
  <si>
    <t>25322000000305371179</t>
  </si>
  <si>
    <t>25322000000305245285</t>
  </si>
  <si>
    <t>25322000000305235550</t>
  </si>
  <si>
    <t>25322000000315643924</t>
  </si>
  <si>
    <t>25322000000315555706</t>
  </si>
  <si>
    <t>25322000000315526925</t>
  </si>
  <si>
    <t>25322000000315497778</t>
  </si>
  <si>
    <t>25322000000315565370</t>
  </si>
  <si>
    <t>25322000000329825853</t>
  </si>
  <si>
    <t>25322000000329943415</t>
  </si>
  <si>
    <t>25322000000329904586</t>
  </si>
  <si>
    <t>25322000000335596810</t>
  </si>
  <si>
    <t>25322000000342301328</t>
  </si>
  <si>
    <t>25322000000340601211</t>
  </si>
  <si>
    <t>25312000000222054965</t>
  </si>
  <si>
    <t>25312000000238898396</t>
  </si>
  <si>
    <t>25312000000241172294</t>
  </si>
  <si>
    <t>25122000000050019409</t>
  </si>
  <si>
    <t>25122000000052638418</t>
  </si>
  <si>
    <t>无锡药科美生物科技有限公司</t>
  </si>
  <si>
    <t>25322000000338726885</t>
  </si>
  <si>
    <t>芜湖欧克生物技术有限公司</t>
  </si>
  <si>
    <t>25342000000126067875</t>
  </si>
  <si>
    <t>25422000000131110473</t>
  </si>
  <si>
    <t>25422000000138581667</t>
  </si>
  <si>
    <t>25422000000128849804</t>
  </si>
  <si>
    <t>25422000000139807823</t>
  </si>
  <si>
    <t>25422000000138569631</t>
  </si>
  <si>
    <t>25422000000134623996</t>
  </si>
  <si>
    <t>25422000000127536728</t>
  </si>
  <si>
    <t>25312000000200103556</t>
  </si>
  <si>
    <t>25312000000206439098</t>
  </si>
  <si>
    <t>25312000000206439278</t>
  </si>
  <si>
    <t>25312000000206439000</t>
  </si>
  <si>
    <t>25312000000207620350</t>
  </si>
  <si>
    <t>25312000000207620141</t>
  </si>
  <si>
    <t>25312000000208936406</t>
  </si>
  <si>
    <t>25312000000208936210</t>
  </si>
  <si>
    <t>25312000000208936332</t>
  </si>
  <si>
    <t>25312000000208935684</t>
  </si>
  <si>
    <t>25312000000211531411</t>
  </si>
  <si>
    <t>25312000000213346527</t>
  </si>
  <si>
    <t>25312000000214240437</t>
  </si>
  <si>
    <t>25312000000214240156</t>
  </si>
  <si>
    <t>25312000000214239574</t>
  </si>
  <si>
    <t>25312000000215552034</t>
  </si>
  <si>
    <t>25312000000217116610</t>
  </si>
  <si>
    <t>25312000000220182086</t>
  </si>
  <si>
    <t>25312000000221095190</t>
  </si>
  <si>
    <t>25312000000222255051</t>
  </si>
  <si>
    <t>25312000000222254968</t>
  </si>
  <si>
    <t>25312000000223825910</t>
  </si>
  <si>
    <t>25312000000225162073</t>
  </si>
  <si>
    <t>25312000000225163893</t>
  </si>
  <si>
    <t>25312000000225164324</t>
  </si>
  <si>
    <t>25312000000227854376</t>
  </si>
  <si>
    <t>25312000000227854942</t>
  </si>
  <si>
    <t>25312000000229110881</t>
  </si>
  <si>
    <t>25312000000230620702</t>
  </si>
  <si>
    <t>25312000000230620168</t>
  </si>
  <si>
    <t>25312000000230620442</t>
  </si>
  <si>
    <t>25312000000232110007</t>
  </si>
  <si>
    <t>25312000000232122518</t>
  </si>
  <si>
    <t>25312000000233590936</t>
  </si>
  <si>
    <t>25312000000233590360</t>
  </si>
  <si>
    <t>25312000000233589881</t>
  </si>
  <si>
    <t>25312000000233589873</t>
  </si>
  <si>
    <t>25312000000235872093</t>
  </si>
  <si>
    <t>25312000000235872825</t>
  </si>
  <si>
    <t>25312000000237805306</t>
  </si>
  <si>
    <t>25312000000239386622</t>
  </si>
  <si>
    <t>25312000000240404667</t>
  </si>
  <si>
    <t>25312000000223671111</t>
  </si>
  <si>
    <t>云南泽威科技发展有限公司</t>
  </si>
  <si>
    <t>25532000000089027671</t>
  </si>
  <si>
    <t>25442000000415120567</t>
  </si>
  <si>
    <t>25442000000433856056</t>
  </si>
  <si>
    <t>25332000000308455838</t>
  </si>
  <si>
    <t>25332000000299415474</t>
  </si>
  <si>
    <t>25332000000320365867</t>
  </si>
  <si>
    <t>25112000000136111472</t>
  </si>
  <si>
    <t>25112000000137926027</t>
  </si>
  <si>
    <t>25112000000137947521</t>
  </si>
  <si>
    <t>25112000000140967638</t>
  </si>
  <si>
    <t>25112000000140996767</t>
  </si>
  <si>
    <t>25112000000142043067</t>
  </si>
  <si>
    <t>25112000000142034774</t>
  </si>
  <si>
    <t>25112000000142374608</t>
  </si>
  <si>
    <t>25112000000144203284</t>
  </si>
  <si>
    <t>25112000000147297648</t>
  </si>
  <si>
    <t>25112000000147278301</t>
  </si>
  <si>
    <t>25112000000149049811</t>
  </si>
  <si>
    <t>25112000000149075133</t>
  </si>
  <si>
    <t>25112000000152744431</t>
  </si>
  <si>
    <t>25112000000152773156</t>
  </si>
  <si>
    <t>25112000000154527347</t>
  </si>
  <si>
    <t>25112000000153680307</t>
  </si>
  <si>
    <t>25112000000154546679</t>
  </si>
  <si>
    <t>25112000000153657555</t>
  </si>
  <si>
    <t>25112000000155427742</t>
  </si>
  <si>
    <t>25112000000155427751</t>
  </si>
  <si>
    <t>25112000000158256206</t>
  </si>
  <si>
    <t>25112000000158236217</t>
  </si>
  <si>
    <t>25112000000160038543</t>
  </si>
  <si>
    <t>25502000000076644560</t>
  </si>
  <si>
    <t>成都博奥晨曦生物科技有限公司</t>
  </si>
  <si>
    <t>25512000000156767743</t>
  </si>
  <si>
    <t>普西唐（天津）生物科技有限公司</t>
  </si>
  <si>
    <t>25122000000048176911</t>
  </si>
  <si>
    <t>25322000000324800043</t>
  </si>
  <si>
    <t>25112000000151888333</t>
  </si>
  <si>
    <t>科淋（北京）科技有限公司</t>
  </si>
  <si>
    <t>25112000000152267791</t>
  </si>
  <si>
    <t>海门市文郝实验器材经营部</t>
  </si>
  <si>
    <t>25322000000339092564</t>
  </si>
  <si>
    <t>2025年8月四川协力生物化学试剂有限公司</t>
  </si>
  <si>
    <t>25512000000202300967</t>
  </si>
  <si>
    <t>25512000000190597320</t>
  </si>
  <si>
    <t>25512000000192962643</t>
  </si>
  <si>
    <t>25512000000194862359</t>
  </si>
  <si>
    <t>25512000000183978886</t>
  </si>
  <si>
    <t>成都百旺科学仪器有限公司</t>
  </si>
  <si>
    <t>25512000000187868062</t>
  </si>
  <si>
    <t>25512000000189620379</t>
  </si>
  <si>
    <t>成都诚诺新技术有限公司</t>
  </si>
  <si>
    <t>25512000000194867219</t>
  </si>
  <si>
    <t>25512000000196673893</t>
  </si>
  <si>
    <t>25512000000191704383</t>
  </si>
  <si>
    <t>25512000000184242654</t>
  </si>
  <si>
    <t>25512000000189643436</t>
  </si>
  <si>
    <t>25512000000198505846</t>
  </si>
  <si>
    <t>25512000000184238976</t>
  </si>
  <si>
    <t>25512000000189660965</t>
  </si>
  <si>
    <t>25512000000189653952</t>
  </si>
  <si>
    <t>25512000000198513613</t>
  </si>
  <si>
    <t>25512000000198494698</t>
  </si>
  <si>
    <t>25512000000198477413</t>
  </si>
  <si>
    <t>25512000000201205067</t>
  </si>
  <si>
    <t>25512000000201884564</t>
  </si>
  <si>
    <t>成都国嘉联合制药有限公司</t>
  </si>
  <si>
    <t>25512000000185993268</t>
  </si>
  <si>
    <t>25512000000195751550</t>
  </si>
  <si>
    <t>05249660</t>
  </si>
  <si>
    <t>25512000000183814704</t>
  </si>
  <si>
    <t>05249659</t>
  </si>
  <si>
    <t>05249658</t>
  </si>
  <si>
    <t>05249657</t>
  </si>
  <si>
    <t>05249656</t>
  </si>
  <si>
    <t>05249655</t>
  </si>
  <si>
    <t>05249654</t>
  </si>
  <si>
    <t>05249669</t>
  </si>
  <si>
    <t>05249668</t>
  </si>
  <si>
    <t>05249667</t>
  </si>
  <si>
    <t>05249666</t>
  </si>
  <si>
    <t>05249665</t>
  </si>
  <si>
    <t>05249664</t>
  </si>
  <si>
    <t>05249663</t>
  </si>
  <si>
    <t>05249662</t>
  </si>
  <si>
    <t>25512000000192461284</t>
  </si>
  <si>
    <t>25512000000192480535</t>
  </si>
  <si>
    <t>25512000000204099514</t>
  </si>
  <si>
    <t>25512000000189715496</t>
  </si>
  <si>
    <t>25512000000184293196</t>
  </si>
  <si>
    <t>25512000000186276287</t>
  </si>
  <si>
    <t>25512000000186005727</t>
  </si>
  <si>
    <t>25512000000184296629</t>
  </si>
  <si>
    <t>25512000000190594748</t>
  </si>
  <si>
    <t>25512000000187865623</t>
  </si>
  <si>
    <t>25512000000201223223</t>
  </si>
  <si>
    <t>25512000000189733306</t>
  </si>
  <si>
    <t>25512000000194821294</t>
  </si>
  <si>
    <t>25512000000201138881</t>
  </si>
  <si>
    <t>25512000000182478429</t>
  </si>
  <si>
    <t>25512000000187137698</t>
  </si>
  <si>
    <t>25512000000187124820</t>
  </si>
  <si>
    <t>25512000000187102473</t>
  </si>
  <si>
    <t>25512000000194541198</t>
  </si>
  <si>
    <t>25512000000204221047</t>
  </si>
  <si>
    <t>25512000000191536149</t>
  </si>
  <si>
    <t>25512000000201182476</t>
  </si>
  <si>
    <t>25512000000189735392</t>
  </si>
  <si>
    <t>25512000000182088057</t>
  </si>
  <si>
    <t>25512000000182083363</t>
  </si>
  <si>
    <t>25512000000182070247</t>
  </si>
  <si>
    <t>25512000000192449049</t>
  </si>
  <si>
    <t>25512000000192443205</t>
  </si>
  <si>
    <t>25512000000204129512</t>
  </si>
  <si>
    <t>25512000000204125713</t>
  </si>
  <si>
    <t>25512000000192474985</t>
  </si>
  <si>
    <t>25512000000192472317</t>
  </si>
  <si>
    <t>25512000000204096120</t>
  </si>
  <si>
    <t>25512000000204072235</t>
  </si>
  <si>
    <t>25512000000192844047</t>
  </si>
  <si>
    <t>25512000000184290997</t>
  </si>
  <si>
    <t>25512000000201211583</t>
  </si>
  <si>
    <t>25512000000184299383</t>
  </si>
  <si>
    <t>25512000000204172982</t>
  </si>
  <si>
    <t>25512000000204139946</t>
  </si>
  <si>
    <t>25512000000204516042</t>
  </si>
  <si>
    <t>25512000000191538320</t>
  </si>
  <si>
    <t>成都至诚天益科贸有限公司</t>
  </si>
  <si>
    <t>25512000000185987574</t>
  </si>
  <si>
    <t>25512000000201195376</t>
  </si>
  <si>
    <t>25512000000186797052</t>
  </si>
  <si>
    <t>25512000000190587027</t>
  </si>
  <si>
    <t>25512000000190584708</t>
  </si>
  <si>
    <t>25512000000195967461</t>
  </si>
  <si>
    <t>25512000000195963699</t>
  </si>
  <si>
    <t>25512000000195727483</t>
  </si>
  <si>
    <t>25512000000195726191</t>
  </si>
  <si>
    <t>25512000000195717028</t>
  </si>
  <si>
    <t>25512000000186156332</t>
  </si>
  <si>
    <t>25512000000190582136</t>
  </si>
  <si>
    <t>25512000000190575326</t>
  </si>
  <si>
    <t>25512000000204030067</t>
  </si>
  <si>
    <t>25512000000191512454</t>
  </si>
  <si>
    <t>25512000000184306615</t>
  </si>
  <si>
    <t>25512000000186793474</t>
  </si>
  <si>
    <t>25512000000204131989</t>
  </si>
  <si>
    <t>25512000000190641374</t>
  </si>
  <si>
    <t>25512000000182063692</t>
  </si>
  <si>
    <t>25512000000198767527</t>
  </si>
  <si>
    <t>25512000000191514937</t>
  </si>
  <si>
    <t>25512000000184233949</t>
  </si>
  <si>
    <t>25512000000191505319</t>
  </si>
  <si>
    <t>25512000000191509407</t>
  </si>
  <si>
    <t>25512000000186185730</t>
  </si>
  <si>
    <t>湖南利尔生物科技有限公司上海分公司</t>
  </si>
  <si>
    <t>25512000000186191181</t>
  </si>
  <si>
    <t>江苏德迈药业有限公司</t>
  </si>
  <si>
    <t>25512000000202306772</t>
  </si>
  <si>
    <t>25512000000183982743</t>
  </si>
  <si>
    <t>25512000000192437434</t>
  </si>
  <si>
    <t>25512000000192431671</t>
  </si>
  <si>
    <t>25512000000192424684</t>
  </si>
  <si>
    <t>25512000000192418738</t>
  </si>
  <si>
    <t>25512000000192408800</t>
  </si>
  <si>
    <t>25512000000192269194</t>
  </si>
  <si>
    <t>25512000000196657975</t>
  </si>
  <si>
    <t>25512000000196654438</t>
  </si>
  <si>
    <t>25512000000196648072</t>
  </si>
  <si>
    <t>25512000000192457825</t>
  </si>
  <si>
    <t>25512000000192453188</t>
  </si>
  <si>
    <t>25512000000204117113</t>
  </si>
  <si>
    <t>欧菲斯集团股份有限公司</t>
  </si>
  <si>
    <t>25512000000185285748</t>
  </si>
  <si>
    <t>25512000000194840592</t>
  </si>
  <si>
    <t>25512000000197266149</t>
  </si>
  <si>
    <t>25512000000185886837</t>
  </si>
  <si>
    <t>25512000000186181283</t>
  </si>
  <si>
    <t>25512000000186250111</t>
  </si>
  <si>
    <t>25512000000190319351</t>
  </si>
  <si>
    <t>25512000000190317924</t>
  </si>
  <si>
    <t>25512000000195720269</t>
  </si>
  <si>
    <t>四川古蔺肝苏药业有限公司</t>
  </si>
  <si>
    <t>25512000000201881372</t>
  </si>
  <si>
    <t>25512000000184314586</t>
  </si>
  <si>
    <t>25512000000185895023</t>
  </si>
  <si>
    <t>25512000000201153802</t>
  </si>
  <si>
    <t>25512000000201157450</t>
  </si>
  <si>
    <t>25512000000197575958</t>
  </si>
  <si>
    <t>25512000000185910577</t>
  </si>
  <si>
    <t>25512000000185963422</t>
  </si>
  <si>
    <t>25512000000192836680</t>
  </si>
  <si>
    <t>25512000000201169928</t>
  </si>
  <si>
    <t>25512000000186176232</t>
  </si>
  <si>
    <t>25512000000186708965</t>
  </si>
  <si>
    <t>25512000000185903570</t>
  </si>
  <si>
    <t>25512000000191540087</t>
  </si>
  <si>
    <t>25512000000189616011</t>
  </si>
  <si>
    <t>25512000000189592885</t>
  </si>
  <si>
    <t>25512000000190567060</t>
  </si>
  <si>
    <t>25512000000196943386</t>
  </si>
  <si>
    <t>25512000000185164400</t>
  </si>
  <si>
    <t>25512000000185297629</t>
  </si>
  <si>
    <t>25512000000191518060</t>
  </si>
  <si>
    <t>25512000000190259978</t>
  </si>
  <si>
    <t>25512000000190330574</t>
  </si>
  <si>
    <t>25512000000191524997</t>
  </si>
  <si>
    <t>25512000000191533225</t>
  </si>
  <si>
    <t>25512000000191498255</t>
  </si>
  <si>
    <t>25512000000186200307</t>
  </si>
  <si>
    <t>25512000000191630489</t>
  </si>
  <si>
    <t>25512000000191625335</t>
  </si>
  <si>
    <t>25512000000192283932</t>
  </si>
  <si>
    <t>25512000000185074659</t>
  </si>
  <si>
    <t>25512000000192851215</t>
  </si>
  <si>
    <t>25512000000186775170</t>
  </si>
  <si>
    <t>25512000000192956836</t>
  </si>
  <si>
    <t>25512000000201133875</t>
  </si>
  <si>
    <t>25512000000189726061</t>
  </si>
  <si>
    <t>四川姆咪谷商贸有限公司</t>
  </si>
  <si>
    <t>25512000000183974196</t>
  </si>
  <si>
    <t>25512000000191492888</t>
  </si>
  <si>
    <t>25512000000189695258</t>
  </si>
  <si>
    <t>25512000000201142544</t>
  </si>
  <si>
    <t>25512000000189623631</t>
  </si>
  <si>
    <t>25512000000201179604</t>
  </si>
  <si>
    <t>四川尚锐生物医药有限公司</t>
  </si>
  <si>
    <t>25512000000195736172</t>
  </si>
  <si>
    <t>25512000000202077880</t>
  </si>
  <si>
    <t>25512000000202281750</t>
  </si>
  <si>
    <t>25512000000189721595</t>
  </si>
  <si>
    <t>25512000000196671835</t>
  </si>
  <si>
    <t>25512000000201198130</t>
  </si>
  <si>
    <t>25512000000191158044</t>
  </si>
  <si>
    <t>25512000000201162910</t>
  </si>
  <si>
    <t>25512000000201146310</t>
  </si>
  <si>
    <t>25512000000201864917</t>
  </si>
  <si>
    <t>25512000000196666936</t>
  </si>
  <si>
    <t>25512000000197272799</t>
  </si>
  <si>
    <t>25512000000201856477</t>
  </si>
  <si>
    <t>25512000000202072213</t>
  </si>
  <si>
    <t>25512000000192376922</t>
  </si>
  <si>
    <t>25512000000189718372</t>
  </si>
  <si>
    <t>成都龙优基免生物科技有限公司</t>
  </si>
  <si>
    <t>25512000000196806734</t>
  </si>
  <si>
    <t>成都朋硕医药科技有限公司</t>
  </si>
  <si>
    <t>25512000000201166251</t>
  </si>
  <si>
    <t>25512000000182568731</t>
  </si>
  <si>
    <t>25512000000182421589</t>
  </si>
  <si>
    <t>25512000000186363138</t>
  </si>
  <si>
    <t>25512000000186359985</t>
  </si>
  <si>
    <t>25512000000186357460</t>
  </si>
  <si>
    <t>25512000000186336409</t>
  </si>
  <si>
    <t>25512000000196820866</t>
  </si>
  <si>
    <t>25512000000182572640</t>
  </si>
  <si>
    <t>楚冰洋</t>
  </si>
  <si>
    <t>25512000000192183371</t>
  </si>
  <si>
    <t>赵忠俊</t>
  </si>
  <si>
    <t>25512000000199867449</t>
  </si>
  <si>
    <t>高会乐</t>
  </si>
  <si>
    <t>25512000000196823564</t>
  </si>
  <si>
    <t>罗凤鸣</t>
  </si>
  <si>
    <t>25512000000196819312</t>
  </si>
  <si>
    <t>韩俊宏</t>
  </si>
  <si>
    <t>25512000000196814106</t>
  </si>
  <si>
    <t>25512000000199831656</t>
  </si>
  <si>
    <t>西藏大学</t>
  </si>
  <si>
    <t>25512000000192371484</t>
  </si>
  <si>
    <t>25512000000203787012</t>
  </si>
  <si>
    <t>25512000000203784882</t>
  </si>
  <si>
    <t>25512000000203784310</t>
  </si>
  <si>
    <t>15901429</t>
  </si>
  <si>
    <t>15901428</t>
  </si>
  <si>
    <t>15901427</t>
  </si>
  <si>
    <t>15901426</t>
  </si>
  <si>
    <t>25312000000273177871</t>
  </si>
  <si>
    <t>25112000000161139218</t>
  </si>
  <si>
    <t>25112000000164927071</t>
  </si>
  <si>
    <t>25112000000179489095</t>
  </si>
  <si>
    <t>25112000000179573507</t>
  </si>
  <si>
    <t>25112000000168424260</t>
  </si>
  <si>
    <t>25112000000180308618</t>
  </si>
  <si>
    <t>北京博伦凯鑫科技有限公司</t>
  </si>
  <si>
    <t>25112000000181855507</t>
  </si>
  <si>
    <t>25112000000182897739</t>
  </si>
  <si>
    <t>25112000000169818115</t>
  </si>
  <si>
    <t>25112000000174304818</t>
  </si>
  <si>
    <t>25112000000178272988</t>
  </si>
  <si>
    <t>25112000000178958561</t>
  </si>
  <si>
    <t>25112000000164561882</t>
  </si>
  <si>
    <t>25112000000171692133</t>
  </si>
  <si>
    <t>25112000000171654850</t>
  </si>
  <si>
    <t>25112000000171645618</t>
  </si>
  <si>
    <t>25112000000171619184</t>
  </si>
  <si>
    <t>25112000000165512344</t>
  </si>
  <si>
    <t>25112000000171779271</t>
  </si>
  <si>
    <t>25112000000180939093</t>
  </si>
  <si>
    <t>25112000000165180843</t>
  </si>
  <si>
    <t>25112000000167593306</t>
  </si>
  <si>
    <t>25112000000170275642</t>
  </si>
  <si>
    <t>25112000000172864362</t>
  </si>
  <si>
    <t>25112000000176434844</t>
  </si>
  <si>
    <t>25112000000182361887</t>
  </si>
  <si>
    <t>25112000000161004072</t>
  </si>
  <si>
    <t>25112000000181933782</t>
  </si>
  <si>
    <t>25512000000204441815</t>
  </si>
  <si>
    <t>成都百晓生物科技有限公司</t>
  </si>
  <si>
    <t>25512000000203393085</t>
  </si>
  <si>
    <t>25512000000185277344</t>
  </si>
  <si>
    <t>25512000000185829193</t>
  </si>
  <si>
    <t>25512000000197191321</t>
  </si>
  <si>
    <t>25512000000196529941</t>
  </si>
  <si>
    <t>25512000000196481852</t>
  </si>
  <si>
    <t>6.17-7.29</t>
  </si>
  <si>
    <t>25512000000202088793</t>
  </si>
  <si>
    <t>25512000000193118617</t>
  </si>
  <si>
    <t>成都金山化学试剂有限公司</t>
  </si>
  <si>
    <t>25512000000201221001</t>
  </si>
  <si>
    <t>成都巨力达科技有限公司</t>
  </si>
  <si>
    <t>25512000000204347524</t>
  </si>
  <si>
    <t>25512000000190557506</t>
  </si>
  <si>
    <t>25512000000203299699</t>
  </si>
  <si>
    <t>成都连华环保科技有限公司</t>
  </si>
  <si>
    <t>25512000000195814355</t>
  </si>
  <si>
    <t>25512000000200194175</t>
  </si>
  <si>
    <t>25512000000185042131</t>
  </si>
  <si>
    <t>成都密联生物科技有限公司</t>
  </si>
  <si>
    <t>25512000000191597450</t>
  </si>
  <si>
    <t>成都耐谱科技有限公司</t>
  </si>
  <si>
    <t>25512000000202991867</t>
  </si>
  <si>
    <t>25512000000202078109</t>
  </si>
  <si>
    <t>25512000000202421463</t>
  </si>
  <si>
    <t>25512000000192381157</t>
  </si>
  <si>
    <t>25512000000188082532</t>
  </si>
  <si>
    <t>25512000000185934645</t>
  </si>
  <si>
    <t>25512000000192337326</t>
  </si>
  <si>
    <t>25512000000201995103</t>
  </si>
  <si>
    <t>25512000000202200208</t>
  </si>
  <si>
    <t>25512000000187685686</t>
  </si>
  <si>
    <t>25512000000200210123</t>
  </si>
  <si>
    <t>25512000000203133652</t>
  </si>
  <si>
    <t>25512000000187116519</t>
  </si>
  <si>
    <t>25512000000201899845</t>
  </si>
  <si>
    <t>25512000000200131731</t>
  </si>
  <si>
    <t>成都星兴科生物科技有限公司</t>
  </si>
  <si>
    <t>25512000000202206774</t>
  </si>
  <si>
    <t>25512000000203137683</t>
  </si>
  <si>
    <t>25512000000202401923</t>
  </si>
  <si>
    <t>福建戴尔戴安商贸有限公司</t>
  </si>
  <si>
    <t>25352000000094240181</t>
  </si>
  <si>
    <t>25442000000484660930</t>
  </si>
  <si>
    <t>25442000000524879376</t>
  </si>
  <si>
    <t>广州雷得生物技术有限公司</t>
  </si>
  <si>
    <t>25442000000487854237</t>
  </si>
  <si>
    <t>25442000000474294420</t>
  </si>
  <si>
    <t>25442000000516127896</t>
  </si>
  <si>
    <t>25522000000071238604</t>
  </si>
  <si>
    <t>25502000000088160090</t>
  </si>
  <si>
    <t>25502000000090759410</t>
  </si>
  <si>
    <t>25332000000350569910</t>
  </si>
  <si>
    <t>25332000000337287775</t>
  </si>
  <si>
    <t>25132000000144403410</t>
  </si>
  <si>
    <t>25412000000182377455</t>
  </si>
  <si>
    <t>25412000000182396532</t>
  </si>
  <si>
    <t>亨赛特（上海）生物科技有限公司</t>
  </si>
  <si>
    <t>25312000000270509905</t>
  </si>
  <si>
    <t>25422000000148355744</t>
  </si>
  <si>
    <t>湖南丰晖生物科技有限公司</t>
  </si>
  <si>
    <t>25432000000115163235</t>
  </si>
  <si>
    <t>25312000000260282512</t>
  </si>
  <si>
    <t>25372000000218091530</t>
  </si>
  <si>
    <t>25372000000218081385</t>
  </si>
  <si>
    <t>江苏雷尼金属科技有限公司</t>
  </si>
  <si>
    <t>25322000000398346481</t>
  </si>
  <si>
    <t>江苏齐氏生物科技有限公司</t>
  </si>
  <si>
    <t>25322000000384324713</t>
  </si>
  <si>
    <t>25322000000363420625</t>
  </si>
  <si>
    <t>25432000000115123734</t>
  </si>
  <si>
    <t>25512000000197789375</t>
  </si>
  <si>
    <t>25122000000059170034</t>
  </si>
  <si>
    <t>25122000000059049989</t>
  </si>
  <si>
    <t>25122000000061059397</t>
  </si>
  <si>
    <t>25312000000241975195</t>
  </si>
  <si>
    <t>25312000000245594848</t>
  </si>
  <si>
    <t>25312000000252354707</t>
  </si>
  <si>
    <t>25312000000261106450</t>
  </si>
  <si>
    <t>25312000000268319620</t>
  </si>
  <si>
    <t>25312000000268317392</t>
  </si>
  <si>
    <t>25312000000265454648</t>
  </si>
  <si>
    <t>25312000000273002039</t>
  </si>
  <si>
    <t>25312000000273001394</t>
  </si>
  <si>
    <t>25362000000079757251</t>
  </si>
  <si>
    <t>南京卡斯莫生物科技有限公司</t>
  </si>
  <si>
    <t>25322000000363540136</t>
  </si>
  <si>
    <t>南京科佰生物科技有限公司</t>
  </si>
  <si>
    <t>25322000000396277047</t>
  </si>
  <si>
    <t>钱望（浙江）生物科技有限责任公司</t>
  </si>
  <si>
    <t>25332000000358512861</t>
  </si>
  <si>
    <t>25922000000050371257</t>
  </si>
  <si>
    <t>青岛九户科技工程有限公司</t>
  </si>
  <si>
    <t>25922000000052440468</t>
  </si>
  <si>
    <t>25922000000051748059</t>
  </si>
  <si>
    <t>25922000000051305177</t>
  </si>
  <si>
    <t>25922000000048833103</t>
  </si>
  <si>
    <t>日照科谱诺新材料有限公司</t>
  </si>
  <si>
    <t>25372000000234889357</t>
  </si>
  <si>
    <t>厦门嘉氢科技有限公司</t>
  </si>
  <si>
    <t>25942000000041352220</t>
  </si>
  <si>
    <t>25372000000218181601</t>
  </si>
  <si>
    <t>25312000000241741045</t>
  </si>
  <si>
    <t>25312000000241952057</t>
  </si>
  <si>
    <t>25312000000242306408</t>
  </si>
  <si>
    <t>25312000000242337192</t>
  </si>
  <si>
    <t>25312000000242363812</t>
  </si>
  <si>
    <t>25312000000242391766</t>
  </si>
  <si>
    <t>25312000000242426570</t>
  </si>
  <si>
    <t>25312000000242498940</t>
  </si>
  <si>
    <t>25312000000242881697</t>
  </si>
  <si>
    <t>25312000000243019827</t>
  </si>
  <si>
    <t>25312000000243020811</t>
  </si>
  <si>
    <t>25312000000243079922</t>
  </si>
  <si>
    <t>25312000000243108009</t>
  </si>
  <si>
    <t>25312000000244412211</t>
  </si>
  <si>
    <t>25312000000244866326</t>
  </si>
  <si>
    <t>25312000000244915389</t>
  </si>
  <si>
    <t>25312000000244916804</t>
  </si>
  <si>
    <t>25312000000244943131</t>
  </si>
  <si>
    <t>25312000000245228939</t>
  </si>
  <si>
    <t>25312000000246163439</t>
  </si>
  <si>
    <t>25312000000246236024</t>
  </si>
  <si>
    <t>25312000000246582184</t>
  </si>
  <si>
    <t>25312000000246707340</t>
  </si>
  <si>
    <t>25312000000246793322</t>
  </si>
  <si>
    <t>25312000000246874266</t>
  </si>
  <si>
    <t>25312000000247273732</t>
  </si>
  <si>
    <t>25312000000247276961</t>
  </si>
  <si>
    <t>25312000000247444040</t>
  </si>
  <si>
    <t>25312000000247524294</t>
  </si>
  <si>
    <t>25312000000247526514</t>
  </si>
  <si>
    <t>25312000000247539773</t>
  </si>
  <si>
    <t>25312000000247544451</t>
  </si>
  <si>
    <t>25312000000247934275</t>
  </si>
  <si>
    <t>25312000000248886169</t>
  </si>
  <si>
    <t>25312000000249235715</t>
  </si>
  <si>
    <t>25312000000249340848</t>
  </si>
  <si>
    <t>25312000000249423492</t>
  </si>
  <si>
    <t>25312000000249567279</t>
  </si>
  <si>
    <t>25312000000250017913</t>
  </si>
  <si>
    <t>25312000000250501356</t>
  </si>
  <si>
    <t>25312000000250502331</t>
  </si>
  <si>
    <t>25312000000250697979</t>
  </si>
  <si>
    <t>25312000000250767942</t>
  </si>
  <si>
    <t>25312000000252642707</t>
  </si>
  <si>
    <t>25312000000252906618</t>
  </si>
  <si>
    <t>25312000000252917593</t>
  </si>
  <si>
    <t>25312000000253229724</t>
  </si>
  <si>
    <t>25312000000253857436</t>
  </si>
  <si>
    <t>25312000000254014946</t>
  </si>
  <si>
    <t>25312000000254308241</t>
  </si>
  <si>
    <t>25312000000254308331</t>
  </si>
  <si>
    <t>25312000000254792461</t>
  </si>
  <si>
    <t>25312000000254792547</t>
  </si>
  <si>
    <t>25312000000254901493</t>
  </si>
  <si>
    <t>25312000000254901829</t>
  </si>
  <si>
    <t>25312000000255069436</t>
  </si>
  <si>
    <t>25312000000255190044</t>
  </si>
  <si>
    <t>25312000000255221099</t>
  </si>
  <si>
    <t>25312000000255260921</t>
  </si>
  <si>
    <t>25312000000255620761</t>
  </si>
  <si>
    <t>25312000000255620954</t>
  </si>
  <si>
    <t>25312000000255620969</t>
  </si>
  <si>
    <t>25312000000255621422</t>
  </si>
  <si>
    <t>25312000000255621510</t>
  </si>
  <si>
    <t>25312000000255621914</t>
  </si>
  <si>
    <t>25312000000255949013</t>
  </si>
  <si>
    <t>25312000000256257683</t>
  </si>
  <si>
    <t>25312000000256488342</t>
  </si>
  <si>
    <t>25312000000256498328</t>
  </si>
  <si>
    <t>25312000000256926573</t>
  </si>
  <si>
    <t>25312000000257487872</t>
  </si>
  <si>
    <t>25312000000257692237</t>
  </si>
  <si>
    <t>25312000000257746130</t>
  </si>
  <si>
    <t>25312000000257897197</t>
  </si>
  <si>
    <t>25312000000257960971</t>
  </si>
  <si>
    <t>25312000000257991792</t>
  </si>
  <si>
    <t>25312000000258305195</t>
  </si>
  <si>
    <t>25312000000258405398</t>
  </si>
  <si>
    <t>25312000000259553896</t>
  </si>
  <si>
    <t>25312000000259796027</t>
  </si>
  <si>
    <t>25312000000259849808</t>
  </si>
  <si>
    <t>25312000000259944082</t>
  </si>
  <si>
    <t>25312000000260157420</t>
  </si>
  <si>
    <t>25312000000260268109</t>
  </si>
  <si>
    <t>25312000000260321407</t>
  </si>
  <si>
    <t>25312000000260405243</t>
  </si>
  <si>
    <t>25312000000260727590</t>
  </si>
  <si>
    <t>25312000000261651552</t>
  </si>
  <si>
    <t>25312000000261724030</t>
  </si>
  <si>
    <t>25312000000262195163</t>
  </si>
  <si>
    <t>25312000000263073579</t>
  </si>
  <si>
    <t>25312000000263266885</t>
  </si>
  <si>
    <t>25312000000263651787</t>
  </si>
  <si>
    <t>25312000000263653061</t>
  </si>
  <si>
    <t>25312000000264202309</t>
  </si>
  <si>
    <t>25312000000264516638</t>
  </si>
  <si>
    <t>25312000000264550641</t>
  </si>
  <si>
    <t>25312000000264588954</t>
  </si>
  <si>
    <t>25312000000264643710</t>
  </si>
  <si>
    <t>25312000000264684661</t>
  </si>
  <si>
    <t>25312000000265070160</t>
  </si>
  <si>
    <t>25312000000265071862</t>
  </si>
  <si>
    <t>25312000000265073052</t>
  </si>
  <si>
    <t>25312000000265073055</t>
  </si>
  <si>
    <t>25312000000265073567</t>
  </si>
  <si>
    <t>25312000000266121100</t>
  </si>
  <si>
    <t>25312000000266135971</t>
  </si>
  <si>
    <t>25312000000266506477</t>
  </si>
  <si>
    <t>25312000000266507303</t>
  </si>
  <si>
    <t>25312000000266556301</t>
  </si>
  <si>
    <t>25312000000266680126</t>
  </si>
  <si>
    <t>25312000000268388855</t>
  </si>
  <si>
    <t>25312000000269269519</t>
  </si>
  <si>
    <t>25312000000269432607</t>
  </si>
  <si>
    <t>25312000000269656698</t>
  </si>
  <si>
    <t>25312000000270149932</t>
  </si>
  <si>
    <t>25312000000270174739</t>
  </si>
  <si>
    <t>25312000000270982306</t>
  </si>
  <si>
    <t>25312000000270982401</t>
  </si>
  <si>
    <t>25312000000270982534</t>
  </si>
  <si>
    <t>25312000000271110356</t>
  </si>
  <si>
    <t>25312000000271647959</t>
  </si>
  <si>
    <t>25312000000271908504</t>
  </si>
  <si>
    <t>25312000000272111419</t>
  </si>
  <si>
    <t>25312000000272185279</t>
  </si>
  <si>
    <t>25312000000272185898</t>
  </si>
  <si>
    <t>25312000000272231396</t>
  </si>
  <si>
    <t>25312000000272596291</t>
  </si>
  <si>
    <t>25312000000272597584</t>
  </si>
  <si>
    <t>25312000000272598247</t>
  </si>
  <si>
    <t>25312000000273014341</t>
  </si>
  <si>
    <t>25312000000273430065</t>
  </si>
  <si>
    <t>25312000000273482922</t>
  </si>
  <si>
    <t>25312000000273611612</t>
  </si>
  <si>
    <t>25312000000273861783</t>
  </si>
  <si>
    <t>25312000000274199781</t>
  </si>
  <si>
    <t>25312000000274199866</t>
  </si>
  <si>
    <t>25312000000274200089</t>
  </si>
  <si>
    <t>25312000000274200605</t>
  </si>
  <si>
    <t>25312000000274201369</t>
  </si>
  <si>
    <t>25312000000275172467</t>
  </si>
  <si>
    <t>25312000000275183841</t>
  </si>
  <si>
    <t>25312000000275357396</t>
  </si>
  <si>
    <t>25312000000275870182</t>
  </si>
  <si>
    <t>25312000000275870272</t>
  </si>
  <si>
    <t>25312000000275870459</t>
  </si>
  <si>
    <t>25312000000275920059</t>
  </si>
  <si>
    <t>25312000000275920713</t>
  </si>
  <si>
    <t>25312000000275920903</t>
  </si>
  <si>
    <t>25312000000276124914</t>
  </si>
  <si>
    <t>25512000000201823330</t>
  </si>
  <si>
    <t>上海柏纳科科技有限公司</t>
  </si>
  <si>
    <t>25312000000271323235</t>
  </si>
  <si>
    <t>25312000000254894549</t>
  </si>
  <si>
    <t>25312000000250010902</t>
  </si>
  <si>
    <t>25322000000360291406</t>
  </si>
  <si>
    <t>25322000000358718055</t>
  </si>
  <si>
    <t>25322000000364419123</t>
  </si>
  <si>
    <t>25322000000365555107</t>
  </si>
  <si>
    <t>25322000000371114845</t>
  </si>
  <si>
    <t>25322000000375826132</t>
  </si>
  <si>
    <t>25322000000381578602</t>
  </si>
  <si>
    <t>25322000000379752647</t>
  </si>
  <si>
    <t>25322000000387561197</t>
  </si>
  <si>
    <t>25312000000262972110</t>
  </si>
  <si>
    <t>上海耕提生物科技有限公司</t>
  </si>
  <si>
    <t>25312000000262589006</t>
  </si>
  <si>
    <t>25312000000273418379</t>
  </si>
  <si>
    <t>25312000000242565016</t>
  </si>
  <si>
    <t>25312000000253380806</t>
  </si>
  <si>
    <t>25312000000260915686</t>
  </si>
  <si>
    <t>25312000000269557985</t>
  </si>
  <si>
    <t>25312000000270565223</t>
  </si>
  <si>
    <t>上海恺佧医药有限公司</t>
  </si>
  <si>
    <t>25312000000260936195</t>
  </si>
  <si>
    <t>上海林钊生物科技有限公司</t>
  </si>
  <si>
    <t>25312000000245987488</t>
  </si>
  <si>
    <t>25312000000257924638</t>
  </si>
  <si>
    <t>25312000000264482500</t>
  </si>
  <si>
    <t>25312000000265633099</t>
  </si>
  <si>
    <t>25312000000268871693</t>
  </si>
  <si>
    <t>25312000000248537611</t>
  </si>
  <si>
    <t>25312000000256424717</t>
  </si>
  <si>
    <t>25312000000272239072</t>
  </si>
  <si>
    <t>25312000000253950972</t>
  </si>
  <si>
    <t>25312000000257479540</t>
  </si>
  <si>
    <t>25312000000263033697</t>
  </si>
  <si>
    <t>25312000000268592965</t>
  </si>
  <si>
    <t>上海迅凯新材料科技有限公司</t>
  </si>
  <si>
    <t>25312000000246202069</t>
  </si>
  <si>
    <t>上海伊普瑞生物科技有限公司</t>
  </si>
  <si>
    <t>25312000000252594967</t>
  </si>
  <si>
    <t>25317000001845023310</t>
  </si>
  <si>
    <t>25312000000245430875</t>
  </si>
  <si>
    <t>25312000000263296626</t>
  </si>
  <si>
    <t>25312000000268625132</t>
  </si>
  <si>
    <t>25952000000166247037</t>
  </si>
  <si>
    <t>25952000000165522353</t>
  </si>
  <si>
    <t>25952000000172325982</t>
  </si>
  <si>
    <t>25952000000171385841</t>
  </si>
  <si>
    <t>25952000000175803901</t>
  </si>
  <si>
    <t>深圳振强生物技术有限公司</t>
  </si>
  <si>
    <t>25952000000170247042</t>
  </si>
  <si>
    <t>25212000000064184961</t>
  </si>
  <si>
    <t>25212000000067104869</t>
  </si>
  <si>
    <t>25317000001582118331</t>
  </si>
  <si>
    <t>25132000000147756438</t>
  </si>
  <si>
    <t>四川博杰瑞生物科技有限公司</t>
  </si>
  <si>
    <t>25512000000202490208</t>
  </si>
  <si>
    <t>25512000000203603738</t>
  </si>
  <si>
    <t>四川济通达瑞商贸有限公司</t>
  </si>
  <si>
    <t>25512000000203257667</t>
  </si>
  <si>
    <t>25517000000293581289</t>
  </si>
  <si>
    <t>25512000000187755860</t>
  </si>
  <si>
    <t>25512000000203535544</t>
  </si>
  <si>
    <t>25512000000197327261</t>
  </si>
  <si>
    <t>25512000000201207651</t>
  </si>
  <si>
    <t>25512000000185428468</t>
  </si>
  <si>
    <t>25512000000196679823</t>
  </si>
  <si>
    <t>25322000000364002713</t>
  </si>
  <si>
    <t>25322000000380993835</t>
  </si>
  <si>
    <t>25322000000317638531</t>
  </si>
  <si>
    <t>25322000000339125775</t>
  </si>
  <si>
    <t>25322000000374706335</t>
  </si>
  <si>
    <t>25322000000372421990</t>
  </si>
  <si>
    <t>25322000000393704332</t>
  </si>
  <si>
    <t>苏州奕赛生物科技有限公司</t>
  </si>
  <si>
    <t>25322000000400460499</t>
  </si>
  <si>
    <t>25112000000162970210</t>
  </si>
  <si>
    <t>25112000000176647473</t>
  </si>
  <si>
    <t>泰州益璟生物科技有限公司</t>
  </si>
  <si>
    <t>25322000000396932537</t>
  </si>
  <si>
    <t>25322000000355912602</t>
  </si>
  <si>
    <t>7.30</t>
  </si>
  <si>
    <t>25322000000355981680</t>
  </si>
  <si>
    <t>7.29</t>
  </si>
  <si>
    <t>25322000000372732725</t>
  </si>
  <si>
    <t>25322000000372693640</t>
  </si>
  <si>
    <t>25322000000372605998</t>
  </si>
  <si>
    <t>25322000000372583380</t>
  </si>
  <si>
    <t>25322000000372752074</t>
  </si>
  <si>
    <t>25322000000372732668</t>
  </si>
  <si>
    <t>25322000000385551777</t>
  </si>
  <si>
    <t>8.20</t>
  </si>
  <si>
    <t>25322000000385483399</t>
  </si>
  <si>
    <t>25322000000385601512</t>
  </si>
  <si>
    <t>25322000000392574774</t>
  </si>
  <si>
    <t>25322000000392448222</t>
  </si>
  <si>
    <t>25312000000259191038</t>
  </si>
  <si>
    <t>25312000000272696862</t>
  </si>
  <si>
    <t>25122000000058974218</t>
  </si>
  <si>
    <t>25122000000061504956</t>
  </si>
  <si>
    <t>潍坊润建兰化学有限公司</t>
  </si>
  <si>
    <t>25372000000222079928</t>
  </si>
  <si>
    <t>25422000000155881456</t>
  </si>
  <si>
    <t>武汉佰瑞得生物技术有限公司</t>
  </si>
  <si>
    <t>25422000000158648874</t>
  </si>
  <si>
    <t>25422000000156092738</t>
  </si>
  <si>
    <t>25422000000146742615</t>
  </si>
  <si>
    <t>西安市碑林区同舟实验用品店（个体工商户）</t>
  </si>
  <si>
    <t>25612000000099103223</t>
  </si>
  <si>
    <t>西宝生物科技（上海）股份有限公司</t>
  </si>
  <si>
    <t>25312000000244021192</t>
  </si>
  <si>
    <t>25312000000244841066</t>
  </si>
  <si>
    <t>25312000000244841421</t>
  </si>
  <si>
    <t>25312000000244841140</t>
  </si>
  <si>
    <t>25312000000244841127</t>
  </si>
  <si>
    <t>25312000000246986624</t>
  </si>
  <si>
    <t>25312000000246986710</t>
  </si>
  <si>
    <t>25312000000248492689</t>
  </si>
  <si>
    <t>25312000000248493619</t>
  </si>
  <si>
    <t>25312000000248492776</t>
  </si>
  <si>
    <t>25312000000249651996</t>
  </si>
  <si>
    <t>25312000000249652457</t>
  </si>
  <si>
    <t>25312000000252457980</t>
  </si>
  <si>
    <t>25312000000252457768</t>
  </si>
  <si>
    <t>25312000000253371191</t>
  </si>
  <si>
    <t>25312000000256087721</t>
  </si>
  <si>
    <t>25312000000256086694</t>
  </si>
  <si>
    <t>25312000000257328414</t>
  </si>
  <si>
    <t>25312000000259833009</t>
  </si>
  <si>
    <t>25312000000259832720</t>
  </si>
  <si>
    <t>25312000000261195564</t>
  </si>
  <si>
    <t>25312000000261195556</t>
  </si>
  <si>
    <t>25312000000262896633</t>
  </si>
  <si>
    <t>25312000000264121611</t>
  </si>
  <si>
    <t>25312000000265361730</t>
  </si>
  <si>
    <t>25312000000265361560</t>
  </si>
  <si>
    <t>25312000000267924347</t>
  </si>
  <si>
    <t>25312000000269618286</t>
  </si>
  <si>
    <t>25312000000269618000</t>
  </si>
  <si>
    <t>25312000000271388308</t>
  </si>
  <si>
    <t>25312000000271387458</t>
  </si>
  <si>
    <t>25312000000271387853</t>
  </si>
  <si>
    <t>25312000000273012639</t>
  </si>
  <si>
    <t>25312000000273012236</t>
  </si>
  <si>
    <t>25312000000274593827</t>
  </si>
  <si>
    <t>仪千科学仪器（泰州）有限公司</t>
  </si>
  <si>
    <t>25322000000376903299</t>
  </si>
  <si>
    <t>宜宾莱特医药化工有限公司</t>
  </si>
  <si>
    <t>25512000000196402888</t>
  </si>
  <si>
    <t>25442000000490311992</t>
  </si>
  <si>
    <t>25332000000350585302</t>
  </si>
  <si>
    <t>25332000000353134894</t>
  </si>
  <si>
    <t>25332000000339974661</t>
  </si>
  <si>
    <t>中国科学院分子细胞科学卓越创新中心</t>
  </si>
  <si>
    <t>25312000000245766840</t>
  </si>
  <si>
    <t>中国人民财产保险股份有限公司成都市分公司</t>
  </si>
  <si>
    <t>25517000000288447210</t>
  </si>
  <si>
    <t>25112000000160685252</t>
  </si>
  <si>
    <t>25112000000160609580</t>
  </si>
  <si>
    <t>25112000000167991777</t>
  </si>
  <si>
    <t>25112000000168010878</t>
  </si>
  <si>
    <t>25112000000167358537</t>
  </si>
  <si>
    <t>25112000000169329557</t>
  </si>
  <si>
    <t>25112000000169326936</t>
  </si>
  <si>
    <t>25112000000171122662</t>
  </si>
  <si>
    <t>25112000000173938517</t>
  </si>
  <si>
    <t>25112000000173948502</t>
  </si>
  <si>
    <t>25112000000176950448</t>
  </si>
  <si>
    <t>25112000000176940918</t>
  </si>
  <si>
    <t>25112000000176680912</t>
  </si>
  <si>
    <t>25112000000181358568</t>
  </si>
  <si>
    <t>中海生物技术（枣庄）有限公司</t>
  </si>
  <si>
    <t>25372000000189516873</t>
  </si>
  <si>
    <t>25112000000167616435</t>
  </si>
  <si>
    <t>25112000000168511581</t>
  </si>
  <si>
    <t>25112000000173796026</t>
  </si>
  <si>
    <t>25442000000477588705</t>
  </si>
  <si>
    <t>25312000000270175397</t>
  </si>
  <si>
    <t>25442000000527991316</t>
  </si>
  <si>
    <t>淄博千汇生物科技有限公司</t>
  </si>
  <si>
    <t>25372000000217068154</t>
  </si>
  <si>
    <t>25112000000172834847</t>
  </si>
  <si>
    <t>四川哲晖工程管理有限公司</t>
  </si>
  <si>
    <t>25512000000194934566</t>
  </si>
  <si>
    <t>25512000000194932674</t>
  </si>
  <si>
    <t>黑龙江汉沐生物科技有限公司</t>
  </si>
  <si>
    <t>25232000000056323952</t>
  </si>
  <si>
    <t>2025年9月四川协力生物化学试剂有限公司</t>
  </si>
  <si>
    <t>25512000000215944948</t>
  </si>
  <si>
    <t>25512000000218602630</t>
  </si>
  <si>
    <t>25512000000224822907</t>
  </si>
  <si>
    <t>25512000000220866255</t>
  </si>
  <si>
    <t>25512000000221060648</t>
  </si>
  <si>
    <t>25512000000220719800</t>
  </si>
  <si>
    <t>25512000000231872737</t>
  </si>
  <si>
    <t>25512000000212297214</t>
  </si>
  <si>
    <t>25512000000218190229</t>
  </si>
  <si>
    <t>25512000000223766142</t>
  </si>
  <si>
    <t>25512000000212290443</t>
  </si>
  <si>
    <t>25512000000212278892</t>
  </si>
  <si>
    <t>25512000000223746775</t>
  </si>
  <si>
    <t>25512000000223741689</t>
  </si>
  <si>
    <t>25512000000223722988</t>
  </si>
  <si>
    <t>25512000000228159621</t>
  </si>
  <si>
    <t>25512000000214074127</t>
  </si>
  <si>
    <t>25512000000216131657</t>
  </si>
  <si>
    <t>25512000000227437419</t>
  </si>
  <si>
    <t>25512000000227441210</t>
  </si>
  <si>
    <t>07671165</t>
  </si>
  <si>
    <t>07671156</t>
  </si>
  <si>
    <t>05249679</t>
  </si>
  <si>
    <t>05249678</t>
  </si>
  <si>
    <t>05249677</t>
  </si>
  <si>
    <t>05249676</t>
  </si>
  <si>
    <t>05249675</t>
  </si>
  <si>
    <t>05249674</t>
  </si>
  <si>
    <t>05249673</t>
  </si>
  <si>
    <t>05249672</t>
  </si>
  <si>
    <t>05249671</t>
  </si>
  <si>
    <t>05249670</t>
  </si>
  <si>
    <t>07671158</t>
  </si>
  <si>
    <t>07671157</t>
  </si>
  <si>
    <t>25512000000216100533</t>
  </si>
  <si>
    <t>07671164</t>
  </si>
  <si>
    <t>07671163</t>
  </si>
  <si>
    <t>07671162</t>
  </si>
  <si>
    <t>07671161</t>
  </si>
  <si>
    <t>07671160</t>
  </si>
  <si>
    <t>07671167</t>
  </si>
  <si>
    <t>07671166</t>
  </si>
  <si>
    <t>05264615</t>
  </si>
  <si>
    <t>05264614</t>
  </si>
  <si>
    <t>05264613</t>
  </si>
  <si>
    <t>05264612</t>
  </si>
  <si>
    <t>05264611</t>
  </si>
  <si>
    <t>25512000000231807848</t>
  </si>
  <si>
    <t>25512000000231776741</t>
  </si>
  <si>
    <t>成都可卡夫科技有限公司</t>
  </si>
  <si>
    <t>25512000000215742153</t>
  </si>
  <si>
    <t>25512000000218804084</t>
  </si>
  <si>
    <t>25512000000218149334</t>
  </si>
  <si>
    <t>25512000000213381641</t>
  </si>
  <si>
    <t>25512000000226238477</t>
  </si>
  <si>
    <t>25512000000207390808</t>
  </si>
  <si>
    <t>25512000000221102896</t>
  </si>
  <si>
    <t>25512000000220731975</t>
  </si>
  <si>
    <t>25512000000218626434</t>
  </si>
  <si>
    <t>25512000000215844017</t>
  </si>
  <si>
    <t>25512000000207380722</t>
  </si>
  <si>
    <t>25512000000207033334</t>
  </si>
  <si>
    <t>25512000000209457211</t>
  </si>
  <si>
    <t>25512000000209442855</t>
  </si>
  <si>
    <t>25512000000209430042</t>
  </si>
  <si>
    <t>25512000000209020940</t>
  </si>
  <si>
    <t>25512000000216164931</t>
  </si>
  <si>
    <t>25512000000222380183</t>
  </si>
  <si>
    <t>25512000000222358638</t>
  </si>
  <si>
    <t>25512000000215739420</t>
  </si>
  <si>
    <t>25512000000208449194</t>
  </si>
  <si>
    <t>25512000000213915983</t>
  </si>
  <si>
    <t>25512000000227126911</t>
  </si>
  <si>
    <t>25512000000215959642</t>
  </si>
  <si>
    <t>25512000000215920943</t>
  </si>
  <si>
    <t>25512000000222158571</t>
  </si>
  <si>
    <t>25512000000226279185</t>
  </si>
  <si>
    <t>25512000000226270012</t>
  </si>
  <si>
    <t>25512000000215982729</t>
  </si>
  <si>
    <t>25512000000215866874</t>
  </si>
  <si>
    <t>25512000000231804043</t>
  </si>
  <si>
    <t>25512000000231593887</t>
  </si>
  <si>
    <t>25512000000208456848</t>
  </si>
  <si>
    <t>25512000000218717202</t>
  </si>
  <si>
    <t>25512000000208461455</t>
  </si>
  <si>
    <t>25512000000218620080</t>
  </si>
  <si>
    <t>25512000000226257546</t>
  </si>
  <si>
    <t>25512000000213778830</t>
  </si>
  <si>
    <t>25512000000218651121</t>
  </si>
  <si>
    <t>25512000000224853604</t>
  </si>
  <si>
    <t>成都优俊和科技有限公司</t>
  </si>
  <si>
    <t>25512000000221792961</t>
  </si>
  <si>
    <t>25512000000225073969</t>
  </si>
  <si>
    <t>成都致瑞科技有限公司</t>
  </si>
  <si>
    <t>25512000000228173270</t>
  </si>
  <si>
    <t>25512000000214087618</t>
  </si>
  <si>
    <t>25512000000224858620</t>
  </si>
  <si>
    <t>25512000000213921672</t>
  </si>
  <si>
    <t>大邑城投川发环保科技有限公司</t>
  </si>
  <si>
    <t>25512000000214068032</t>
  </si>
  <si>
    <t>25512000000215729361</t>
  </si>
  <si>
    <t>25512000000207006878</t>
  </si>
  <si>
    <t>25512000000223998441</t>
  </si>
  <si>
    <t>25512000000218646388</t>
  </si>
  <si>
    <t>25512000000219673424</t>
  </si>
  <si>
    <t>25512000000219655728</t>
  </si>
  <si>
    <t>25512000000221118786</t>
  </si>
  <si>
    <t>25512000000213791711</t>
  </si>
  <si>
    <t>25512000000224874430</t>
  </si>
  <si>
    <t>25512000000224870160</t>
  </si>
  <si>
    <t>25512000000224897755</t>
  </si>
  <si>
    <t>25512000000224784825</t>
  </si>
  <si>
    <t>国药集团化学试剂陕西有限公司</t>
  </si>
  <si>
    <t>25512000000218686919</t>
  </si>
  <si>
    <t>25512000000218674141</t>
  </si>
  <si>
    <t>25512000000227462299</t>
  </si>
  <si>
    <t>25512000000215810491</t>
  </si>
  <si>
    <t>25512000000215825960</t>
  </si>
  <si>
    <t>25512000000220747820</t>
  </si>
  <si>
    <t>25512000000207015879</t>
  </si>
  <si>
    <t>25512000000213031386</t>
  </si>
  <si>
    <t>25512000000213801040</t>
  </si>
  <si>
    <t>25512000000207023131</t>
  </si>
  <si>
    <t>25512000000231860819</t>
  </si>
  <si>
    <t>25512000000218681814</t>
  </si>
  <si>
    <t>25512000000213840178</t>
  </si>
  <si>
    <t>25512000000213820085</t>
  </si>
  <si>
    <t>25512000000213813940</t>
  </si>
  <si>
    <t>25512000000213806717</t>
  </si>
  <si>
    <t>25512000000224918184</t>
  </si>
  <si>
    <t>25512000000224907256</t>
  </si>
  <si>
    <t>25512000000224902073</t>
  </si>
  <si>
    <t>25512000000225071178</t>
  </si>
  <si>
    <t>25512000000215992083</t>
  </si>
  <si>
    <t>25512000000216084010</t>
  </si>
  <si>
    <t>25512000000231792113</t>
  </si>
  <si>
    <t>25512000000223780105</t>
  </si>
  <si>
    <t>25512000000215930573</t>
  </si>
  <si>
    <t>25512000000215918292</t>
  </si>
  <si>
    <t>25512000000215903901</t>
  </si>
  <si>
    <t>25512000000208445632</t>
  </si>
  <si>
    <t>深圳市万泽生物技术有限公司</t>
  </si>
  <si>
    <t>25512000000225090436</t>
  </si>
  <si>
    <t>25512000000215759566</t>
  </si>
  <si>
    <t>25512000000217675074</t>
  </si>
  <si>
    <t>25512000000221089589</t>
  </si>
  <si>
    <t>25512000000208466465</t>
  </si>
  <si>
    <t>25512000000216136562</t>
  </si>
  <si>
    <t>25512000000215806940</t>
  </si>
  <si>
    <t>25512000000215797589</t>
  </si>
  <si>
    <t>25512000000215784476</t>
  </si>
  <si>
    <t>25512000000208432103</t>
  </si>
  <si>
    <t>25512000000226684302</t>
  </si>
  <si>
    <t>25512000000226249896</t>
  </si>
  <si>
    <t>25512000000213025467</t>
  </si>
  <si>
    <t>25512000000225092752</t>
  </si>
  <si>
    <t>四川精析环境检测有限公司</t>
  </si>
  <si>
    <t>25512000000213941501</t>
  </si>
  <si>
    <t>25512000000226245912</t>
  </si>
  <si>
    <t>25512000000216110649</t>
  </si>
  <si>
    <t>25512000000216089940</t>
  </si>
  <si>
    <t>25512000000224866266</t>
  </si>
  <si>
    <t>25512000000225069032</t>
  </si>
  <si>
    <t>25512000000220754459</t>
  </si>
  <si>
    <t>25512000000218734323</t>
  </si>
  <si>
    <t>25512000000218711961</t>
  </si>
  <si>
    <t>25512000000220840346</t>
  </si>
  <si>
    <t>25512000000224144221</t>
  </si>
  <si>
    <t>25512000000215772060</t>
  </si>
  <si>
    <t>25512000000228249656</t>
  </si>
  <si>
    <t>四川天华富邦化工有限责任公司</t>
  </si>
  <si>
    <t>25512000000217751472</t>
  </si>
  <si>
    <t>25512000000217745310</t>
  </si>
  <si>
    <t>25512000000208436859</t>
  </si>
  <si>
    <t>25512000000228177613</t>
  </si>
  <si>
    <t>四川优思福生物科技有限公司</t>
  </si>
  <si>
    <t>25512000000220762220</t>
  </si>
  <si>
    <t>25512000000218156652</t>
  </si>
  <si>
    <t>25512000000231881350</t>
  </si>
  <si>
    <t>25512000000218727843</t>
  </si>
  <si>
    <t>25512000000220875916</t>
  </si>
  <si>
    <t>25512000000227414952</t>
  </si>
  <si>
    <t>25512000000227398652</t>
  </si>
  <si>
    <t>25512000000227395115</t>
  </si>
  <si>
    <t>25512000000225906810</t>
  </si>
  <si>
    <t>成都嘉世瑞科技有限公司</t>
  </si>
  <si>
    <t>25512000000213019851</t>
  </si>
  <si>
    <t>25512000000216436903</t>
  </si>
  <si>
    <t>25512000000215753342</t>
  </si>
  <si>
    <t>25512000000209136085</t>
  </si>
  <si>
    <t>25512000000208473100</t>
  </si>
  <si>
    <t>25512000000226232452</t>
  </si>
  <si>
    <t>25512000000226261701</t>
  </si>
  <si>
    <t>25512000000218616674</t>
  </si>
  <si>
    <t>25512000000218613961</t>
  </si>
  <si>
    <t>25512000000209140660</t>
  </si>
  <si>
    <t>宁俊松</t>
  </si>
  <si>
    <t>25512000000219892035</t>
  </si>
  <si>
    <t>25512000000218639071</t>
  </si>
  <si>
    <t>成都锐觉传感技术有限公司</t>
  </si>
  <si>
    <t>25512000000220336359</t>
  </si>
  <si>
    <t>25512000000218025548</t>
  </si>
  <si>
    <t>25512000000218029247</t>
  </si>
  <si>
    <t>四川省骨科医院</t>
  </si>
  <si>
    <t>25512000000218160333</t>
  </si>
  <si>
    <t>25512000000218166618</t>
  </si>
  <si>
    <t>25512000000218163577</t>
  </si>
  <si>
    <t>25512000000220725885</t>
  </si>
  <si>
    <t>25512000000226096344</t>
  </si>
  <si>
    <t>03103275</t>
  </si>
  <si>
    <t>03103274</t>
  </si>
  <si>
    <t>03103273</t>
  </si>
  <si>
    <t>03103272</t>
  </si>
  <si>
    <t>03103271</t>
  </si>
  <si>
    <t>03103270</t>
  </si>
  <si>
    <t>03103269</t>
  </si>
  <si>
    <t>25312000000308181593</t>
  </si>
  <si>
    <t>埃克森（北京）科技有限公司</t>
  </si>
  <si>
    <t>25112000000184802477</t>
  </si>
  <si>
    <t>25342000000164979845</t>
  </si>
  <si>
    <t>25112000000192994367</t>
  </si>
  <si>
    <t>拜发分析系统销售（北京）有限公司</t>
  </si>
  <si>
    <t>25112000000208240510</t>
  </si>
  <si>
    <t>25112000000184677311</t>
  </si>
  <si>
    <t>25112000000199067800</t>
  </si>
  <si>
    <t>25112000000203731484</t>
  </si>
  <si>
    <t>25112000000201712838</t>
  </si>
  <si>
    <t>25112000000191256261</t>
  </si>
  <si>
    <t>25112000000196873958</t>
  </si>
  <si>
    <t>25112000000200363396</t>
  </si>
  <si>
    <t>25112000000203337891</t>
  </si>
  <si>
    <t>北京捷安杰科技发展有限公司</t>
  </si>
  <si>
    <t>25112000000185857374</t>
  </si>
  <si>
    <t>25112000000185876653</t>
  </si>
  <si>
    <t>北京京讯递科技有限公司</t>
  </si>
  <si>
    <t>25117000001146712253</t>
  </si>
  <si>
    <t>25112000000184715161</t>
  </si>
  <si>
    <t>25112000000188536278</t>
  </si>
  <si>
    <t>25112000000187602851</t>
  </si>
  <si>
    <t>25112000000189758582</t>
  </si>
  <si>
    <t>25112000000193367505</t>
  </si>
  <si>
    <t>25112000000193380590</t>
  </si>
  <si>
    <t>25112000000193377332</t>
  </si>
  <si>
    <t>25112000000201468326</t>
  </si>
  <si>
    <t>25112000000194442560</t>
  </si>
  <si>
    <t>25112000000210228860</t>
  </si>
  <si>
    <t>25112000000187255297</t>
  </si>
  <si>
    <t>25112000000190132664</t>
  </si>
  <si>
    <t>25112000000195793723</t>
  </si>
  <si>
    <t>成都艾肯精密科技有限公司</t>
  </si>
  <si>
    <t>25512000000206353134</t>
  </si>
  <si>
    <t>25512000000213833108</t>
  </si>
  <si>
    <t>25512000000227160430</t>
  </si>
  <si>
    <t>25512000000212756491</t>
  </si>
  <si>
    <t>25512000000225525376</t>
  </si>
  <si>
    <t>25512000000230146428</t>
  </si>
  <si>
    <t>25512000000225374843</t>
  </si>
  <si>
    <t>25512000000210518409</t>
  </si>
  <si>
    <t>25512000000209357216</t>
  </si>
  <si>
    <t>25512000000226203540</t>
  </si>
  <si>
    <t>成都京东世纪贸易有限公司</t>
  </si>
  <si>
    <t>25517000000351555898</t>
  </si>
  <si>
    <t>25512000000228960912</t>
  </si>
  <si>
    <t>25512000000214044450</t>
  </si>
  <si>
    <t>25512000000225374923</t>
  </si>
  <si>
    <t>25512000000231493390</t>
  </si>
  <si>
    <t>25512000000229033165</t>
  </si>
  <si>
    <t>25512000000214267510</t>
  </si>
  <si>
    <t>成都瑞鸿鑫医疗器械有限公司</t>
  </si>
  <si>
    <t>25512000000226842479</t>
  </si>
  <si>
    <t>25512000000215119134</t>
  </si>
  <si>
    <t>25512000000227134574</t>
  </si>
  <si>
    <t>25512000000226561776</t>
  </si>
  <si>
    <t>25512000000227687772</t>
  </si>
  <si>
    <t>25512000000213031931</t>
  </si>
  <si>
    <t>25512000000228425823</t>
  </si>
  <si>
    <t>25912000000023906105</t>
  </si>
  <si>
    <t>25442000000543783811</t>
  </si>
  <si>
    <t>25352000000100403013</t>
  </si>
  <si>
    <t>25352000000102992699</t>
  </si>
  <si>
    <t>25132000000163174201</t>
  </si>
  <si>
    <t>25512000000208996157</t>
  </si>
  <si>
    <t>25442000000538382963</t>
  </si>
  <si>
    <t>广州测研科技有限公司</t>
  </si>
  <si>
    <t>25442000000604146525</t>
  </si>
  <si>
    <t>25442000000586640537</t>
  </si>
  <si>
    <t>25442000000547948612</t>
  </si>
  <si>
    <t>25442000000579766584</t>
  </si>
  <si>
    <t>25442000000557046257</t>
  </si>
  <si>
    <t>25442000000550939936</t>
  </si>
  <si>
    <t>25522000000079599869</t>
  </si>
  <si>
    <t>25502000000094598563</t>
  </si>
  <si>
    <t>25332000000396829141</t>
  </si>
  <si>
    <t>25332000000421522595</t>
  </si>
  <si>
    <t>25332000000387766168</t>
  </si>
  <si>
    <t>25332000000395630150</t>
  </si>
  <si>
    <t>25332000000386407609</t>
  </si>
  <si>
    <t>25332000000414771906</t>
  </si>
  <si>
    <t>25332000000427012477</t>
  </si>
  <si>
    <t>25332000000427110507</t>
  </si>
  <si>
    <t>湖北摩科生物科技有限公司</t>
  </si>
  <si>
    <t>25422000000176352614</t>
  </si>
  <si>
    <t>25422000000161067914</t>
  </si>
  <si>
    <t>25422000000174724869</t>
  </si>
  <si>
    <t>25332000000399086531</t>
  </si>
  <si>
    <t>25332000000422751466</t>
  </si>
  <si>
    <t>25322000000425981250</t>
  </si>
  <si>
    <t>25312000000286214260</t>
  </si>
  <si>
    <t>25312000000283261954</t>
  </si>
  <si>
    <t>25312000000283262219</t>
  </si>
  <si>
    <t>25312000000294543292</t>
  </si>
  <si>
    <t>25312000000295775907</t>
  </si>
  <si>
    <t>25312000000298899591</t>
  </si>
  <si>
    <t>25312000000303072371</t>
  </si>
  <si>
    <t>25312000000303073036</t>
  </si>
  <si>
    <t>25312000000309747868</t>
  </si>
  <si>
    <t>25312000000312148012</t>
  </si>
  <si>
    <t>25322000000452953693</t>
  </si>
  <si>
    <t>25322000000429368326</t>
  </si>
  <si>
    <t>25922000000053907102</t>
  </si>
  <si>
    <t>25922000000053954241</t>
  </si>
  <si>
    <t>25922000000057524448</t>
  </si>
  <si>
    <t>赛导通生物科技（上海）有限公司</t>
  </si>
  <si>
    <t>25312000000304446092</t>
  </si>
  <si>
    <t>25112000000192996403</t>
  </si>
  <si>
    <t>25372000000241410915</t>
  </si>
  <si>
    <t>25312000000277413649</t>
  </si>
  <si>
    <t>25312000000277978089</t>
  </si>
  <si>
    <t>25312000000278004710</t>
  </si>
  <si>
    <t>25312000000278073780</t>
  </si>
  <si>
    <t>25312000000278075447</t>
  </si>
  <si>
    <t>25312000000278102364</t>
  </si>
  <si>
    <t>25312000000278102370</t>
  </si>
  <si>
    <t>25312000000278244734</t>
  </si>
  <si>
    <t>25312000000278246140</t>
  </si>
  <si>
    <t>25312000000278605873</t>
  </si>
  <si>
    <t>25312000000278606250</t>
  </si>
  <si>
    <t>25312000000278606629</t>
  </si>
  <si>
    <t>25312000000278806721</t>
  </si>
  <si>
    <t>25312000000279551888</t>
  </si>
  <si>
    <t>25312000000279608693</t>
  </si>
  <si>
    <t>25312000000279642770</t>
  </si>
  <si>
    <t>25312000000279987081</t>
  </si>
  <si>
    <t>25312000000279988107</t>
  </si>
  <si>
    <t>25312000000279988404</t>
  </si>
  <si>
    <t>25312000000280036934</t>
  </si>
  <si>
    <t>25312000000280114583</t>
  </si>
  <si>
    <t>25312000000280243460</t>
  </si>
  <si>
    <t>25312000000280274629</t>
  </si>
  <si>
    <t>25312000000280914964</t>
  </si>
  <si>
    <t>25312000000280917472</t>
  </si>
  <si>
    <t>25312000000281269390</t>
  </si>
  <si>
    <t>25312000000281269586</t>
  </si>
  <si>
    <t>25312000000281269669</t>
  </si>
  <si>
    <t>25312000000281269790</t>
  </si>
  <si>
    <t>25312000000281270220</t>
  </si>
  <si>
    <t>25312000000281270232</t>
  </si>
  <si>
    <t>25312000000281373404</t>
  </si>
  <si>
    <t>25312000000281404285</t>
  </si>
  <si>
    <t>25312000000281468169</t>
  </si>
  <si>
    <t>25312000000281777178</t>
  </si>
  <si>
    <t>25312000000281777530</t>
  </si>
  <si>
    <t>25312000000281989410</t>
  </si>
  <si>
    <t>25312000000282084537</t>
  </si>
  <si>
    <t>25312000000282213679</t>
  </si>
  <si>
    <t>25312000000282215503</t>
  </si>
  <si>
    <t>25312000000282244252</t>
  </si>
  <si>
    <t>25312000000282682271</t>
  </si>
  <si>
    <t>25312000000283463697</t>
  </si>
  <si>
    <t>25312000000283553735</t>
  </si>
  <si>
    <t>25312000000283570900</t>
  </si>
  <si>
    <t>25312000000284131080</t>
  </si>
  <si>
    <t>25312000000284157750</t>
  </si>
  <si>
    <t>25312000000284158023</t>
  </si>
  <si>
    <t>25312000000285842448</t>
  </si>
  <si>
    <t>25312000000285930844</t>
  </si>
  <si>
    <t>25312000000286108640</t>
  </si>
  <si>
    <t>25312000000286359481</t>
  </si>
  <si>
    <t>25312000000286373117</t>
  </si>
  <si>
    <t>25312000000286509077</t>
  </si>
  <si>
    <t>25312000000286883864</t>
  </si>
  <si>
    <t>25312000000286883972</t>
  </si>
  <si>
    <t>25312000000286884504</t>
  </si>
  <si>
    <t>25312000000287191469</t>
  </si>
  <si>
    <t>25312000000287575922</t>
  </si>
  <si>
    <t>25312000000287578760</t>
  </si>
  <si>
    <t>25312000000287980849</t>
  </si>
  <si>
    <t>25312000000288344589</t>
  </si>
  <si>
    <t>25312000000288345252</t>
  </si>
  <si>
    <t>25312000000288345916</t>
  </si>
  <si>
    <t>25312000000289334530</t>
  </si>
  <si>
    <t>25312000000289383235</t>
  </si>
  <si>
    <t>25312000000289390751</t>
  </si>
  <si>
    <t>25312000000289390953</t>
  </si>
  <si>
    <t>25312000000289431440</t>
  </si>
  <si>
    <t>25312000000289761588</t>
  </si>
  <si>
    <t>25312000000289761767</t>
  </si>
  <si>
    <t>25312000000289762347</t>
  </si>
  <si>
    <t>25312000000290129123</t>
  </si>
  <si>
    <t>25312000000290612201</t>
  </si>
  <si>
    <t>25312000000290728656</t>
  </si>
  <si>
    <t>25312000000290798528</t>
  </si>
  <si>
    <t>25312000000290873475</t>
  </si>
  <si>
    <t>25312000000290450484</t>
  </si>
  <si>
    <t>25312000000290450957</t>
  </si>
  <si>
    <t>25312000000291235918</t>
  </si>
  <si>
    <t>25312000000291235950</t>
  </si>
  <si>
    <t>25312000000292267287</t>
  </si>
  <si>
    <t>25312000000292583353</t>
  </si>
  <si>
    <t>25312000000292583356</t>
  </si>
  <si>
    <t>25312000000292770551</t>
  </si>
  <si>
    <t>25312000000292824028</t>
  </si>
  <si>
    <t>25312000000294431826</t>
  </si>
  <si>
    <t>25312000000294432533</t>
  </si>
  <si>
    <t>25312000000294556353</t>
  </si>
  <si>
    <t>25312000000294627367</t>
  </si>
  <si>
    <t>25312000000294812667</t>
  </si>
  <si>
    <t>25312000000294828921</t>
  </si>
  <si>
    <t>25312000000295228697</t>
  </si>
  <si>
    <t>25312000000295229672</t>
  </si>
  <si>
    <t>25312000000295229951</t>
  </si>
  <si>
    <t>25312000000295230203</t>
  </si>
  <si>
    <t>25312000000296308966</t>
  </si>
  <si>
    <t>25312000000296393697</t>
  </si>
  <si>
    <t>25312000000296395106</t>
  </si>
  <si>
    <t>25312000000296431849</t>
  </si>
  <si>
    <t>25312000000296783300</t>
  </si>
  <si>
    <t>25312000000296783763</t>
  </si>
  <si>
    <t>25312000000296784716</t>
  </si>
  <si>
    <t>25312000000296784733</t>
  </si>
  <si>
    <t>25312000000296789345</t>
  </si>
  <si>
    <t>25312000000297836559</t>
  </si>
  <si>
    <t>25312000000297890614</t>
  </si>
  <si>
    <t>25312000000298313916</t>
  </si>
  <si>
    <t>25312000000299173085</t>
  </si>
  <si>
    <t>25312000000299220651</t>
  </si>
  <si>
    <t>25312000000299319038</t>
  </si>
  <si>
    <t>25312000000299346490</t>
  </si>
  <si>
    <t>25312000000299383329</t>
  </si>
  <si>
    <t>25312000000299712764</t>
  </si>
  <si>
    <t>25312000000299758319</t>
  </si>
  <si>
    <t>25312000000300783248</t>
  </si>
  <si>
    <t>25312000000300847174</t>
  </si>
  <si>
    <t>25312000000301219688</t>
  </si>
  <si>
    <t>25312000000301219696</t>
  </si>
  <si>
    <t>25312000000301220430</t>
  </si>
  <si>
    <t>25312000000301220803</t>
  </si>
  <si>
    <t>25312000000302751059</t>
  </si>
  <si>
    <t>25312000000303289433</t>
  </si>
  <si>
    <t>25312000000303290413</t>
  </si>
  <si>
    <t>25312000000303580881</t>
  </si>
  <si>
    <t>25312000000303639031</t>
  </si>
  <si>
    <t>25312000000303641278</t>
  </si>
  <si>
    <t>25312000000303642123</t>
  </si>
  <si>
    <t>25312000000304114191</t>
  </si>
  <si>
    <t>25312000000304114884</t>
  </si>
  <si>
    <t>25312000000304115048</t>
  </si>
  <si>
    <t>25312000000304115052</t>
  </si>
  <si>
    <t>25312000000304115502</t>
  </si>
  <si>
    <t>25312000000304199408</t>
  </si>
  <si>
    <t>25312000000304301573</t>
  </si>
  <si>
    <t>25312000000304470445</t>
  </si>
  <si>
    <t>25312000000305394976</t>
  </si>
  <si>
    <t>25312000000305842847</t>
  </si>
  <si>
    <t>25312000000306175135</t>
  </si>
  <si>
    <t>25312000000306297970</t>
  </si>
  <si>
    <t>25312000000306854766</t>
  </si>
  <si>
    <t>25312000000306855611</t>
  </si>
  <si>
    <t>25312000000307066143</t>
  </si>
  <si>
    <t>25312000000307536346</t>
  </si>
  <si>
    <t>25312000000307536637</t>
  </si>
  <si>
    <t>25312000000307876588</t>
  </si>
  <si>
    <t>25312000000308000558</t>
  </si>
  <si>
    <t>25312000000308185072</t>
  </si>
  <si>
    <t>25312000000308549306</t>
  </si>
  <si>
    <t>25312000000308821836</t>
  </si>
  <si>
    <t>25312000000308856214</t>
  </si>
  <si>
    <t>25312000000308902395</t>
  </si>
  <si>
    <t>25312000000309319789</t>
  </si>
  <si>
    <t>25312000000309320074</t>
  </si>
  <si>
    <t>25312000000309320170</t>
  </si>
  <si>
    <t>25312000000310239005</t>
  </si>
  <si>
    <t>25312000000310263892</t>
  </si>
  <si>
    <t>25312000000311036418</t>
  </si>
  <si>
    <t>25312000000311036516</t>
  </si>
  <si>
    <t>25312000000311040756</t>
  </si>
  <si>
    <t>25312000000311040852</t>
  </si>
  <si>
    <t>25312000000311041513</t>
  </si>
  <si>
    <t>25312000000311083810</t>
  </si>
  <si>
    <t>25312000000311139131</t>
  </si>
  <si>
    <t>25312000000311282536</t>
  </si>
  <si>
    <t>25312000000311305327</t>
  </si>
  <si>
    <t>25312000000312100410</t>
  </si>
  <si>
    <t>25312000000312353969</t>
  </si>
  <si>
    <t>25312000000312584353</t>
  </si>
  <si>
    <t>25312000000312751651</t>
  </si>
  <si>
    <t>25312000000312825738</t>
  </si>
  <si>
    <t>25312000000312934613</t>
  </si>
  <si>
    <t>25312000000312945626</t>
  </si>
  <si>
    <t>25312000000312969668</t>
  </si>
  <si>
    <t>25312000000312992292</t>
  </si>
  <si>
    <t>25312000000313381195</t>
  </si>
  <si>
    <t>25312000000313381693</t>
  </si>
  <si>
    <t>25312000000313382606</t>
  </si>
  <si>
    <t>25312000000313584351</t>
  </si>
  <si>
    <t>25312000000314118449</t>
  </si>
  <si>
    <t>25312000000314250834</t>
  </si>
  <si>
    <t>25312000000314420168</t>
  </si>
  <si>
    <t>25312000000314631357</t>
  </si>
  <si>
    <t>25312000000315081468</t>
  </si>
  <si>
    <t>25312000000315081649</t>
  </si>
  <si>
    <t>25312000000315081925</t>
  </si>
  <si>
    <t>25312000000316109635</t>
  </si>
  <si>
    <t>上海艾几科新材料有限公司</t>
  </si>
  <si>
    <t>25312000000287839377</t>
  </si>
  <si>
    <t>25312000000312032436</t>
  </si>
  <si>
    <t>25312000000294498526</t>
  </si>
  <si>
    <t>25512000000228326428</t>
  </si>
  <si>
    <t>25312000000291394565</t>
  </si>
  <si>
    <t>25312000000306420461</t>
  </si>
  <si>
    <t>25312000000290548196</t>
  </si>
  <si>
    <t>25312000000307927504</t>
  </si>
  <si>
    <t>25312000000295951932</t>
  </si>
  <si>
    <t>25322000000406043130</t>
  </si>
  <si>
    <t>25322000000408634744</t>
  </si>
  <si>
    <t>25322000000419616565</t>
  </si>
  <si>
    <t>25322000000427393991</t>
  </si>
  <si>
    <t>25322000000426832944</t>
  </si>
  <si>
    <t>25322000000433299255</t>
  </si>
  <si>
    <t>25322000000452348883</t>
  </si>
  <si>
    <t>25322000000452526312</t>
  </si>
  <si>
    <t>25312000000299042511</t>
  </si>
  <si>
    <t>25312000000312050213</t>
  </si>
  <si>
    <t>25312000000294867254</t>
  </si>
  <si>
    <t>25312000000279284002</t>
  </si>
  <si>
    <t>25312000000302966200</t>
  </si>
  <si>
    <t>上海辉质生物科技有限公司</t>
  </si>
  <si>
    <t>25312000000285618479</t>
  </si>
  <si>
    <t>25312000000250087474</t>
  </si>
  <si>
    <t>25312000000302458229</t>
  </si>
  <si>
    <t>25312000000282073774</t>
  </si>
  <si>
    <t>25312000000289406844</t>
  </si>
  <si>
    <t>25312000000310169662</t>
  </si>
  <si>
    <t>25312000000293804776</t>
  </si>
  <si>
    <t>25312000000283515338</t>
  </si>
  <si>
    <t>上海诺佰佰生物科技有限公司</t>
  </si>
  <si>
    <t>25312000000302918181</t>
  </si>
  <si>
    <t>25312000000287905024</t>
  </si>
  <si>
    <t>25312000000299351787</t>
  </si>
  <si>
    <t>25312000000308455390</t>
  </si>
  <si>
    <t>25312000000297517136</t>
  </si>
  <si>
    <t>25312000000307075272</t>
  </si>
  <si>
    <t>25312000000298384376</t>
  </si>
  <si>
    <t>25317000002228487926</t>
  </si>
  <si>
    <t>25317000002228501645</t>
  </si>
  <si>
    <t>25312000000280111394</t>
  </si>
  <si>
    <t>上海甄准生物科技有限公司</t>
  </si>
  <si>
    <t>25312000000313520516</t>
  </si>
  <si>
    <t>25952000000193566573</t>
  </si>
  <si>
    <t>25952000000195484847</t>
  </si>
  <si>
    <t>25952000000195500773</t>
  </si>
  <si>
    <t>25212000000072287435</t>
  </si>
  <si>
    <t>25212000000077722564</t>
  </si>
  <si>
    <t>25212000000078249410</t>
  </si>
  <si>
    <t>25212000000078362719</t>
  </si>
  <si>
    <t>25317000002198780191</t>
  </si>
  <si>
    <t>守本生物科技（苏州）有限公司</t>
  </si>
  <si>
    <t>25322000000447424656</t>
  </si>
  <si>
    <t>25517000000355591740</t>
  </si>
  <si>
    <t>25517000000355591726</t>
  </si>
  <si>
    <t>25512000000224217460</t>
  </si>
  <si>
    <t>25517000000362894378</t>
  </si>
  <si>
    <t>25512000000209561053</t>
  </si>
  <si>
    <t>25512000000212384437</t>
  </si>
  <si>
    <t>25512000000220642875</t>
  </si>
  <si>
    <t>25512000000220643359</t>
  </si>
  <si>
    <t>25512000000232079355</t>
  </si>
  <si>
    <t>25322000000405960247</t>
  </si>
  <si>
    <t>25322000000423915853</t>
  </si>
  <si>
    <t>25322000000436390087</t>
  </si>
  <si>
    <t>25322000000421781204</t>
  </si>
  <si>
    <t>25322000000439148786</t>
  </si>
  <si>
    <t>9.8/475</t>
  </si>
  <si>
    <t>25322000000439272344</t>
  </si>
  <si>
    <t>25322000000439232915</t>
  </si>
  <si>
    <t>25322000000439158067</t>
  </si>
  <si>
    <t>8.29/9.12</t>
  </si>
  <si>
    <t>25322000000439371184</t>
  </si>
  <si>
    <t>25322000000448975318</t>
  </si>
  <si>
    <t>25312000000295352717</t>
  </si>
  <si>
    <t>25312000000313476992</t>
  </si>
  <si>
    <t>天津傲然精细化工研究所</t>
  </si>
  <si>
    <t>25122000000066269417</t>
  </si>
  <si>
    <t>25122000000065329886</t>
  </si>
  <si>
    <t>25122000000068285795</t>
  </si>
  <si>
    <t>25342000000164610317</t>
  </si>
  <si>
    <t>25422000000172058899</t>
  </si>
  <si>
    <t>25422000000178960241</t>
  </si>
  <si>
    <t>25422000000176916048</t>
  </si>
  <si>
    <t>25422000000166773535</t>
  </si>
  <si>
    <t>25312000000279387470</t>
  </si>
  <si>
    <t>25312000000279386798</t>
  </si>
  <si>
    <t>25312000000279386874</t>
  </si>
  <si>
    <t>25312000000279386785</t>
  </si>
  <si>
    <t>25312000000279387324</t>
  </si>
  <si>
    <t>25312000000279386691</t>
  </si>
  <si>
    <t>25312000000281562511</t>
  </si>
  <si>
    <t>25312000000280734195</t>
  </si>
  <si>
    <t>25312000000280733970</t>
  </si>
  <si>
    <t>25312000000285424831</t>
  </si>
  <si>
    <t>25312000000282849670</t>
  </si>
  <si>
    <t>25312000000288743768</t>
  </si>
  <si>
    <t>25312000000291592214</t>
  </si>
  <si>
    <t>25312000000291592028</t>
  </si>
  <si>
    <t>25312000000291453575</t>
  </si>
  <si>
    <t>SAB5700632</t>
  </si>
  <si>
    <t>25312000000290287842</t>
  </si>
  <si>
    <t>25312000000290287372</t>
  </si>
  <si>
    <t>25312000000290287365</t>
  </si>
  <si>
    <t>25312000000290286988</t>
  </si>
  <si>
    <t>25312000000294184732</t>
  </si>
  <si>
    <t>25312000000294184055</t>
  </si>
  <si>
    <t>25312000000294184439</t>
  </si>
  <si>
    <t>25312000000298580168</t>
  </si>
  <si>
    <t>25312000000298580926</t>
  </si>
  <si>
    <t>25312000000298580825</t>
  </si>
  <si>
    <t>25312000000298580459</t>
  </si>
  <si>
    <t>25312000000297349658</t>
  </si>
  <si>
    <t>25312000000298579499</t>
  </si>
  <si>
    <t>25312000000297350904</t>
  </si>
  <si>
    <t>25312000000297349679</t>
  </si>
  <si>
    <t>25312000000297349380</t>
  </si>
  <si>
    <t>25312000000302974138</t>
  </si>
  <si>
    <t>25312000000302974601</t>
  </si>
  <si>
    <t>25312000000300037198</t>
  </si>
  <si>
    <t>25312000000300038221</t>
  </si>
  <si>
    <t>25312000000306451611</t>
  </si>
  <si>
    <t>25312000000304871277</t>
  </si>
  <si>
    <t>25312000000304870678</t>
  </si>
  <si>
    <t>25312000000304870983</t>
  </si>
  <si>
    <t>25312000000308098558</t>
  </si>
  <si>
    <t>25312000000308099402</t>
  </si>
  <si>
    <t>25312000000312642298</t>
  </si>
  <si>
    <t>25312000000312642600</t>
  </si>
  <si>
    <t>25312000000312643644</t>
  </si>
  <si>
    <t>25312000000312642576</t>
  </si>
  <si>
    <t>25312000000312642667</t>
  </si>
  <si>
    <t>25312000000312643424</t>
  </si>
  <si>
    <t>25312000000315298584</t>
  </si>
  <si>
    <t>25312000000288938346</t>
  </si>
  <si>
    <t>25442000000544098666</t>
  </si>
  <si>
    <t>25442000000556120242</t>
  </si>
  <si>
    <t>湛江博康海洋生物有限公司</t>
  </si>
  <si>
    <t>25442000000551460206</t>
  </si>
  <si>
    <t>浙江泰林新材料有限公司</t>
  </si>
  <si>
    <t>25332000000387742190</t>
  </si>
  <si>
    <t>25332000000395778016</t>
  </si>
  <si>
    <t>25332000000422732858</t>
  </si>
  <si>
    <t>25332000000389800711</t>
  </si>
  <si>
    <t>25112000000187070963</t>
  </si>
  <si>
    <t>25112000000191194880</t>
  </si>
  <si>
    <t>25112000000191136355</t>
  </si>
  <si>
    <t>25112000000193087371</t>
  </si>
  <si>
    <t>25112000000193068462</t>
  </si>
  <si>
    <t>25112000000196670476</t>
  </si>
  <si>
    <t>25112000000195969506</t>
  </si>
  <si>
    <t>25112000000195988696</t>
  </si>
  <si>
    <t>25112000000199321183</t>
  </si>
  <si>
    <t>25112000000199287750</t>
  </si>
  <si>
    <t>25112000000199653775</t>
  </si>
  <si>
    <t>25112000000201534584</t>
  </si>
  <si>
    <t>25112000000203947224</t>
  </si>
  <si>
    <t>25112000000203429301</t>
  </si>
  <si>
    <t>25112000000203419384</t>
  </si>
  <si>
    <t>25112000000207897542</t>
  </si>
  <si>
    <t>中国移动通信集团四川有限公司成都分公司</t>
  </si>
  <si>
    <t>25517000000392933603</t>
  </si>
  <si>
    <t>25517000000253720047</t>
  </si>
  <si>
    <t>25312000000288992991</t>
  </si>
  <si>
    <t>重庆联庆仪器仪表有限公司</t>
  </si>
  <si>
    <t>25502000000097703659</t>
  </si>
  <si>
    <t>25352000000102457745</t>
  </si>
  <si>
    <t>锦江区通易实验仪器经营部</t>
  </si>
  <si>
    <t>25512000000208850932</t>
  </si>
  <si>
    <t>25512000000208854547</t>
  </si>
  <si>
    <t>25112000000204062935</t>
  </si>
  <si>
    <t>25112000000205107178</t>
  </si>
  <si>
    <t>25112000000205134237</t>
  </si>
  <si>
    <t>25352000000081811518</t>
  </si>
  <si>
    <t>25352000000075712209</t>
  </si>
  <si>
    <t>2025年10月四川协力生物化学试剂有限公司</t>
  </si>
  <si>
    <t>25512000000248186111</t>
  </si>
  <si>
    <t>25512000000248599294</t>
  </si>
  <si>
    <t>25512000000243904765</t>
  </si>
  <si>
    <t>25512000000239366794</t>
  </si>
  <si>
    <t>25512000000249707880</t>
  </si>
  <si>
    <t>25512000000242347586</t>
  </si>
  <si>
    <t>25512000000257248973</t>
  </si>
  <si>
    <t>25512000000237329054</t>
  </si>
  <si>
    <t>25512000000248030782</t>
  </si>
  <si>
    <t>25512000000248038088</t>
  </si>
  <si>
    <t>25512000000248019689</t>
  </si>
  <si>
    <t>25512000000248002124</t>
  </si>
  <si>
    <t>25512000000254847278</t>
  </si>
  <si>
    <t>25512000000248571394</t>
  </si>
  <si>
    <t>25512000000252639391</t>
  </si>
  <si>
    <t>05264622</t>
  </si>
  <si>
    <t>05264621</t>
  </si>
  <si>
    <t>05264620</t>
  </si>
  <si>
    <t>05264619</t>
  </si>
  <si>
    <t>05264618</t>
  </si>
  <si>
    <t>05264617</t>
  </si>
  <si>
    <t>05264616</t>
  </si>
  <si>
    <t>05264623</t>
  </si>
  <si>
    <t>25512000000258901625</t>
  </si>
  <si>
    <t>25512000000255362163</t>
  </si>
  <si>
    <t>25512000000249834812</t>
  </si>
  <si>
    <t>25512000000260299209</t>
  </si>
  <si>
    <t>25512000000245939975</t>
  </si>
  <si>
    <t>25512000000237481761</t>
  </si>
  <si>
    <t>25512000000255811106</t>
  </si>
  <si>
    <t>25512000000238859369</t>
  </si>
  <si>
    <t>25512000000244923244</t>
  </si>
  <si>
    <t>25512000000242288310</t>
  </si>
  <si>
    <t>25512000000244046949</t>
  </si>
  <si>
    <t>25512000000236782492</t>
  </si>
  <si>
    <t>25512000000247927558</t>
  </si>
  <si>
    <t>25512000000247962635</t>
  </si>
  <si>
    <t>25512000000239858963</t>
  </si>
  <si>
    <t>25512000000239844414</t>
  </si>
  <si>
    <t>25512000000246022936</t>
  </si>
  <si>
    <t>25512000000237047966</t>
  </si>
  <si>
    <t>25512000000242623882</t>
  </si>
  <si>
    <t>25512000000237298472</t>
  </si>
  <si>
    <t>25512000000255403726</t>
  </si>
  <si>
    <t>25512000000255381237</t>
  </si>
  <si>
    <t>25512000000259794396</t>
  </si>
  <si>
    <t>25512000000251446833</t>
  </si>
  <si>
    <t>25512000000251513081</t>
  </si>
  <si>
    <t>25512000000249709799</t>
  </si>
  <si>
    <t>25512000000258961496</t>
  </si>
  <si>
    <t>25512000000244050049</t>
  </si>
  <si>
    <t>25512000000256317988</t>
  </si>
  <si>
    <t>25512000000256325203</t>
  </si>
  <si>
    <t>25512000000256915579</t>
  </si>
  <si>
    <t>25512000000248738238</t>
  </si>
  <si>
    <t>25512000000248725067</t>
  </si>
  <si>
    <t>25512000000247933744</t>
  </si>
  <si>
    <t>25512000000258932336</t>
  </si>
  <si>
    <t>25512000000242338983</t>
  </si>
  <si>
    <t>25512000000257225484</t>
  </si>
  <si>
    <t>25512000000237983004</t>
  </si>
  <si>
    <t>贵州硕博仪器技术有限公司</t>
  </si>
  <si>
    <t>25512000000237488189</t>
  </si>
  <si>
    <t>25512000000251470590</t>
  </si>
  <si>
    <t>25512000000254536024</t>
  </si>
  <si>
    <t>25512000000244937871</t>
  </si>
  <si>
    <t>25512000000246005178</t>
  </si>
  <si>
    <t>25512000000257260207</t>
  </si>
  <si>
    <t>湖北利拓化工科技有限公司</t>
  </si>
  <si>
    <t>25512000000241543539</t>
  </si>
  <si>
    <t>25512000000238087291</t>
  </si>
  <si>
    <t>25512000000237523479</t>
  </si>
  <si>
    <t>25512000000237994371</t>
  </si>
  <si>
    <t>25512000000247993970</t>
  </si>
  <si>
    <t>25512000000247987929</t>
  </si>
  <si>
    <t>25512000000247970686</t>
  </si>
  <si>
    <t>25512000000256892247</t>
  </si>
  <si>
    <t>25512000000259806506</t>
  </si>
  <si>
    <t>25512000000239353000</t>
  </si>
  <si>
    <t>25512000000239333313</t>
  </si>
  <si>
    <t>25512000000246013068</t>
  </si>
  <si>
    <t>25512000000243448497</t>
  </si>
  <si>
    <t>25512000000243438588</t>
  </si>
  <si>
    <t>25512000000247946704</t>
  </si>
  <si>
    <t>25512000000247954450</t>
  </si>
  <si>
    <t>25512000000254523532</t>
  </si>
  <si>
    <t>四川恒通动保生物科技有限公司</t>
  </si>
  <si>
    <t>25512000000245986473</t>
  </si>
  <si>
    <t>25512000000251484857</t>
  </si>
  <si>
    <t>25512000000249758195</t>
  </si>
  <si>
    <t>25512000000238811622</t>
  </si>
  <si>
    <t>25512000000249889717</t>
  </si>
  <si>
    <t>25512000000237312475</t>
  </si>
  <si>
    <t>25512000000258978701</t>
  </si>
  <si>
    <t>25512000000242309000</t>
  </si>
  <si>
    <t>25512000000241532842</t>
  </si>
  <si>
    <t>25512000000242202917</t>
  </si>
  <si>
    <t>25512000000242282300</t>
  </si>
  <si>
    <t>25512000000238031789</t>
  </si>
  <si>
    <t>25512000000256906583</t>
  </si>
  <si>
    <t>25512000000237506009</t>
  </si>
  <si>
    <t>25512000000237432007</t>
  </si>
  <si>
    <t>25512000000237961801</t>
  </si>
  <si>
    <t>25512000000238011818</t>
  </si>
  <si>
    <t>25512000000237972897</t>
  </si>
  <si>
    <t>四川科瑞斯工贸有限公司</t>
  </si>
  <si>
    <t>25512000000237345188</t>
  </si>
  <si>
    <t>25512000000248580461</t>
  </si>
  <si>
    <t>25512000000258911664</t>
  </si>
  <si>
    <t>25512000000237476213</t>
  </si>
  <si>
    <t>25512000000237444512</t>
  </si>
  <si>
    <t>25512000000237400667</t>
  </si>
  <si>
    <t>25512000000244910638</t>
  </si>
  <si>
    <t>25512000000244902116</t>
  </si>
  <si>
    <t>25512000000249740894</t>
  </si>
  <si>
    <t>25512000000239379567</t>
  </si>
  <si>
    <t>四川磐恒药业有限公司</t>
  </si>
  <si>
    <t>25512000000237455714</t>
  </si>
  <si>
    <t>25512000000250153929</t>
  </si>
  <si>
    <t>25512000000238800876</t>
  </si>
  <si>
    <t>25512000000259769478</t>
  </si>
  <si>
    <t>25512000000245960022</t>
  </si>
  <si>
    <t>25512000000260692513</t>
  </si>
  <si>
    <t>25512000000242302334</t>
  </si>
  <si>
    <t>25512000000256268087</t>
  </si>
  <si>
    <t>四川兴科蓉药业有限责任公司</t>
  </si>
  <si>
    <t>25512000000260395497</t>
  </si>
  <si>
    <t>25512000000241547338</t>
  </si>
  <si>
    <t>25512000000250880065</t>
  </si>
  <si>
    <t>25512000000241560005</t>
  </si>
  <si>
    <t>25512000000249811808</t>
  </si>
  <si>
    <t>25512000000237289360</t>
  </si>
  <si>
    <t>25512000000249698783</t>
  </si>
  <si>
    <t>25512000000256957172</t>
  </si>
  <si>
    <t>25512000000245502004</t>
  </si>
  <si>
    <t>重庆市比欧赛因生物科技发展有限公司</t>
  </si>
  <si>
    <t>25512000000237353046</t>
  </si>
  <si>
    <t>25512000000241566964</t>
  </si>
  <si>
    <t>25512000000239417700</t>
  </si>
  <si>
    <t>25512000000239394607</t>
  </si>
  <si>
    <t>25512000000245989655</t>
  </si>
  <si>
    <t>成都农业科技职业学院</t>
  </si>
  <si>
    <t>25512000000249232515</t>
  </si>
  <si>
    <t>25512000000258888792</t>
  </si>
  <si>
    <t>25512000000237387721</t>
  </si>
  <si>
    <t>25512000000256949256</t>
  </si>
  <si>
    <t>25512000000256938577</t>
  </si>
  <si>
    <t>25512000000256926160</t>
  </si>
  <si>
    <t>25512000000248586302</t>
  </si>
  <si>
    <t>成都中医药大学附属医院</t>
  </si>
  <si>
    <t>25512000000254049689</t>
  </si>
  <si>
    <t>25512000000241588303</t>
  </si>
  <si>
    <t>四川警察学院</t>
  </si>
  <si>
    <t>25512000000241046663</t>
  </si>
  <si>
    <t>25512000000243918744</t>
  </si>
  <si>
    <t>25512000000258257557</t>
  </si>
  <si>
    <t>25512000000258239251</t>
  </si>
  <si>
    <t>25512000000258207868</t>
  </si>
  <si>
    <t>25512000000237333675</t>
  </si>
  <si>
    <t>25512000000257591887</t>
  </si>
  <si>
    <t>中国科学院、水利部成都山地灾害与环境研究所</t>
  </si>
  <si>
    <t>25512000000258894905</t>
  </si>
  <si>
    <t>25342000000185690575</t>
  </si>
  <si>
    <t>安庆昊瑞升生物科技有限公司</t>
  </si>
  <si>
    <t>25342000000180539969</t>
  </si>
  <si>
    <t>25112000000213707148</t>
  </si>
  <si>
    <t>北京拜尔迪供应链管理有限公司</t>
  </si>
  <si>
    <t>25112000000217607435</t>
  </si>
  <si>
    <t>25112000000231649759</t>
  </si>
  <si>
    <t>25112000000228565865</t>
  </si>
  <si>
    <t>25112000000233725461</t>
  </si>
  <si>
    <t>25112000000217331107</t>
  </si>
  <si>
    <t>25112000000233135286</t>
  </si>
  <si>
    <t>25112000000225314395</t>
  </si>
  <si>
    <t>25112000000225361390</t>
  </si>
  <si>
    <t>25112000000225295044</t>
  </si>
  <si>
    <t>25112000000217957154</t>
  </si>
  <si>
    <t>25112000000217976529</t>
  </si>
  <si>
    <t>25112000000217995112</t>
  </si>
  <si>
    <t>25112000000225870700</t>
  </si>
  <si>
    <t>25112000000225852313</t>
  </si>
  <si>
    <t>25112000000232938499</t>
  </si>
  <si>
    <t>北京旺达钟记咖啡设备销售有限公司</t>
  </si>
  <si>
    <t>25112000000232363662</t>
  </si>
  <si>
    <t>25112000000210568588</t>
  </si>
  <si>
    <t>25112000000223529288</t>
  </si>
  <si>
    <t>25112000000231882676</t>
  </si>
  <si>
    <t>25112000000232548447</t>
  </si>
  <si>
    <t>25112000000216817731</t>
  </si>
  <si>
    <t>常州天地人和生物科技有限公司</t>
  </si>
  <si>
    <t>25322000000500642890</t>
  </si>
  <si>
    <t>成都百林科技有限公司</t>
  </si>
  <si>
    <t>25512000000249298561</t>
  </si>
  <si>
    <t>25512000000237176392</t>
  </si>
  <si>
    <t>25512000000244559416</t>
  </si>
  <si>
    <t>25512000000252345768</t>
  </si>
  <si>
    <t>25512000000245312305</t>
  </si>
  <si>
    <t>9.2-9.17</t>
  </si>
  <si>
    <t>25512000000248365192</t>
  </si>
  <si>
    <t>25512000000239538763</t>
  </si>
  <si>
    <t>25512000000255785302</t>
  </si>
  <si>
    <t>25512000000258792192</t>
  </si>
  <si>
    <t>25512000000260325020</t>
  </si>
  <si>
    <t>25512000000254885592</t>
  </si>
  <si>
    <t>25512000000241060974</t>
  </si>
  <si>
    <t>成都市华力科析仪器有限责任公司</t>
  </si>
  <si>
    <t>25512000000242398159</t>
  </si>
  <si>
    <t>25512000000242406061</t>
  </si>
  <si>
    <t>25512000000241672334</t>
  </si>
  <si>
    <t>25512000000250169626</t>
  </si>
  <si>
    <t>25442000000649284662</t>
  </si>
  <si>
    <t>25442000000654876390</t>
  </si>
  <si>
    <t>25522000000085849519</t>
  </si>
  <si>
    <t>25502000000109333370</t>
  </si>
  <si>
    <t>25502000000115374061</t>
  </si>
  <si>
    <t>25332000000451060029</t>
  </si>
  <si>
    <t>25332000000467141211</t>
  </si>
  <si>
    <t>25332000000486470201</t>
  </si>
  <si>
    <t>25332000000464481433</t>
  </si>
  <si>
    <t>25332000000481296899</t>
  </si>
  <si>
    <t>25412000000226675523</t>
  </si>
  <si>
    <t>河南省科展生物科技有限公司</t>
  </si>
  <si>
    <t>25412000000227258042</t>
  </si>
  <si>
    <t>25422000000192307095</t>
  </si>
  <si>
    <t>25432000000146688072</t>
  </si>
  <si>
    <t>25332000000484363583</t>
  </si>
  <si>
    <t>25332000000464809248</t>
  </si>
  <si>
    <t>吉尔森实验仪器（上海）有限公司</t>
  </si>
  <si>
    <t>25312000000341730851</t>
  </si>
  <si>
    <t>25372000000282406169</t>
  </si>
  <si>
    <t>25372000000289825292</t>
  </si>
  <si>
    <t>25952000000215618617</t>
  </si>
  <si>
    <t>25312000000320133626</t>
  </si>
  <si>
    <t>25312000000320133914</t>
  </si>
  <si>
    <t>25312000000320134004</t>
  </si>
  <si>
    <t>25312000000320134115</t>
  </si>
  <si>
    <t>25312000000320134310</t>
  </si>
  <si>
    <t>25312000000321827985</t>
  </si>
  <si>
    <t>25312000000322890281</t>
  </si>
  <si>
    <t>25312000000322891049</t>
  </si>
  <si>
    <t>25312000000329897520</t>
  </si>
  <si>
    <t>25312000000329896765</t>
  </si>
  <si>
    <t>25312000000336487811</t>
  </si>
  <si>
    <t>25312000000336486862</t>
  </si>
  <si>
    <t>25312000000339034771</t>
  </si>
  <si>
    <t>25312000000346237979</t>
  </si>
  <si>
    <t>25312000000346223578</t>
  </si>
  <si>
    <t>25362000000109673200</t>
  </si>
  <si>
    <t>25362000000112850605</t>
  </si>
  <si>
    <t>25322000000474850398</t>
  </si>
  <si>
    <t>盘锦研峰科技有限公司</t>
  </si>
  <si>
    <t>25212000000091510440</t>
  </si>
  <si>
    <t>25312000000330570834</t>
  </si>
  <si>
    <t>25372000000276761860</t>
  </si>
  <si>
    <t>25312000000351866919</t>
  </si>
  <si>
    <t>25512000000255307231</t>
  </si>
  <si>
    <t>25312000000332879775</t>
  </si>
  <si>
    <t>25312000000338187677</t>
  </si>
  <si>
    <t>25322000000471182306</t>
  </si>
  <si>
    <t>25322000000475815846</t>
  </si>
  <si>
    <t>25312000000345275914</t>
  </si>
  <si>
    <t>25312000000350036595</t>
  </si>
  <si>
    <t>25312000000334151031</t>
  </si>
  <si>
    <t>25312000000334556509</t>
  </si>
  <si>
    <t>25312000000323040521</t>
  </si>
  <si>
    <t>25312000000335108075</t>
  </si>
  <si>
    <t>25312000000344429025</t>
  </si>
  <si>
    <t>25312000000340042809</t>
  </si>
  <si>
    <t>25312000000344669597</t>
  </si>
  <si>
    <t>25312000000331652727</t>
  </si>
  <si>
    <t>25317000002542359320</t>
  </si>
  <si>
    <t>25312000000344096429</t>
  </si>
  <si>
    <t>25312000000328685095</t>
  </si>
  <si>
    <t>25952000000219785403</t>
  </si>
  <si>
    <t>深圳市华信医药科技有限公司</t>
  </si>
  <si>
    <t>25952000000217874592</t>
  </si>
  <si>
    <t>25952000000209058757</t>
  </si>
  <si>
    <t>25952000000215579372</t>
  </si>
  <si>
    <t>25952000000217427188</t>
  </si>
  <si>
    <t>深圳欣生源生物科技有限公司</t>
  </si>
  <si>
    <t>25952000000207321134</t>
  </si>
  <si>
    <t>25212000000088746412</t>
  </si>
  <si>
    <t>25317000002549376566</t>
  </si>
  <si>
    <t>25512000000244412843</t>
  </si>
  <si>
    <t>25517000000396849208</t>
  </si>
  <si>
    <t>25512000000243486296</t>
  </si>
  <si>
    <t>25517000000408186066</t>
  </si>
  <si>
    <t>25512000000252247021</t>
  </si>
  <si>
    <t>25512000000241524393</t>
  </si>
  <si>
    <t>25322000000486928546</t>
  </si>
  <si>
    <t>25322000000482926346</t>
  </si>
  <si>
    <t>25322000000478741309</t>
  </si>
  <si>
    <t>台州市寰海化工有限公司</t>
  </si>
  <si>
    <t>25332000000454069279</t>
  </si>
  <si>
    <t>25322000000492392923</t>
  </si>
  <si>
    <t>25322000000464896590</t>
  </si>
  <si>
    <t>25322000000470871177</t>
  </si>
  <si>
    <t>25312000000329520684</t>
  </si>
  <si>
    <t>25122000000074552908</t>
  </si>
  <si>
    <t>25422000000189424946</t>
  </si>
  <si>
    <t>25422000000185897736</t>
  </si>
  <si>
    <t>25312000000321548291</t>
  </si>
  <si>
    <t>25312000000321548680</t>
  </si>
  <si>
    <t>25312000000321548771</t>
  </si>
  <si>
    <t>25312000000321548787</t>
  </si>
  <si>
    <t>25312000000321549250</t>
  </si>
  <si>
    <t>25312000000323183041</t>
  </si>
  <si>
    <t>25312000000323183250</t>
  </si>
  <si>
    <t>25312000000323183512</t>
  </si>
  <si>
    <t>25312000000323183708</t>
  </si>
  <si>
    <t>25312000000324839852</t>
  </si>
  <si>
    <t>25312000000328486749</t>
  </si>
  <si>
    <t>25312000000329757383</t>
  </si>
  <si>
    <t>25312000000331584534</t>
  </si>
  <si>
    <t>25312000000331584526</t>
  </si>
  <si>
    <t>25312000000331584701</t>
  </si>
  <si>
    <t>25312000000331584325</t>
  </si>
  <si>
    <t>25312000000331583588</t>
  </si>
  <si>
    <t>25312000000334766744</t>
  </si>
  <si>
    <t>25312000000335706838</t>
  </si>
  <si>
    <t>25312000000335706546</t>
  </si>
  <si>
    <t>25312000000335706078</t>
  </si>
  <si>
    <t>25312000000335706931</t>
  </si>
  <si>
    <t>25312000000337558850</t>
  </si>
  <si>
    <t>25312000000337558767</t>
  </si>
  <si>
    <t>25312000000339198723</t>
  </si>
  <si>
    <t>25312000000339198095</t>
  </si>
  <si>
    <t>25312000000340666451</t>
  </si>
  <si>
    <t>25312000000343715056</t>
  </si>
  <si>
    <t>25312000000343715650</t>
  </si>
  <si>
    <t>25312000000343715062</t>
  </si>
  <si>
    <t>25312000000345775520</t>
  </si>
  <si>
    <t>25312000000345775513</t>
  </si>
  <si>
    <t>25312000000345775506</t>
  </si>
  <si>
    <t>25312000000347697086</t>
  </si>
  <si>
    <t>25312000000349512409</t>
  </si>
  <si>
    <t>25312000000346312516</t>
  </si>
  <si>
    <t>25332000000452777753</t>
  </si>
  <si>
    <t>25332000000488869338</t>
  </si>
  <si>
    <t>25112000000213434293</t>
  </si>
  <si>
    <t>25112000000213414509</t>
  </si>
  <si>
    <t>25112000000221858899</t>
  </si>
  <si>
    <t>25112000000221877856</t>
  </si>
  <si>
    <t>25112000000219557222</t>
  </si>
  <si>
    <t>25112000000219566991</t>
  </si>
  <si>
    <t>25112000000225078634</t>
  </si>
  <si>
    <t>25112000000225125398</t>
  </si>
  <si>
    <t>25112000000226298445</t>
  </si>
  <si>
    <t>25112000000226344988</t>
  </si>
  <si>
    <t>25112000000228758411</t>
  </si>
  <si>
    <t>25112000000228794074</t>
  </si>
  <si>
    <t>25112000000234791523</t>
  </si>
  <si>
    <t>25112000000234781586</t>
  </si>
  <si>
    <t>25112000000235926285</t>
  </si>
  <si>
    <t>25112000000235916784</t>
  </si>
  <si>
    <t>中山市迪欣化工有限公司</t>
  </si>
  <si>
    <t>25442000000623636287</t>
  </si>
  <si>
    <t>25502000000115062280</t>
  </si>
  <si>
    <t>25502000000111392955</t>
  </si>
  <si>
    <t>25112000000213144290</t>
  </si>
  <si>
    <t>四川康合成科技有限公司</t>
  </si>
  <si>
    <t>25512000000248250792</t>
  </si>
  <si>
    <t>25112000000224803182</t>
  </si>
  <si>
    <t>25112000000231170996</t>
  </si>
  <si>
    <t>25512000000249280086</t>
  </si>
  <si>
    <t>2025年11月四川协力生物化学试剂有限公司</t>
  </si>
  <si>
    <t>25512000000282945212</t>
  </si>
  <si>
    <t>25512000000267207241</t>
  </si>
  <si>
    <t>25512000000274050085</t>
  </si>
  <si>
    <t>25512000000279679790</t>
  </si>
  <si>
    <t>25512000000288691844</t>
  </si>
  <si>
    <t>25512000000276801623</t>
  </si>
  <si>
    <t>25512000000272353427</t>
  </si>
  <si>
    <t>25512000000264038152</t>
  </si>
  <si>
    <t>25512000000272456113</t>
  </si>
  <si>
    <t>25512000000272177232</t>
  </si>
  <si>
    <t>25512000000265270637</t>
  </si>
  <si>
    <t>25512000000283792655</t>
  </si>
  <si>
    <t>25512000000272345982</t>
  </si>
  <si>
    <t>25512000000282920595</t>
  </si>
  <si>
    <t>25512000000272332121</t>
  </si>
  <si>
    <t>25512000000272025518</t>
  </si>
  <si>
    <t>25512000000282934588</t>
  </si>
  <si>
    <t>25512000000286037610</t>
  </si>
  <si>
    <t>25512000000284667424</t>
  </si>
  <si>
    <t>25512000000265437341</t>
  </si>
  <si>
    <t>25512000000278533067</t>
  </si>
  <si>
    <t>25512000000272305667</t>
  </si>
  <si>
    <t>05264636</t>
  </si>
  <si>
    <t>05264635</t>
  </si>
  <si>
    <t>05264634</t>
  </si>
  <si>
    <t>05264633</t>
  </si>
  <si>
    <t>05264632</t>
  </si>
  <si>
    <t>05264631</t>
  </si>
  <si>
    <t>05264630</t>
  </si>
  <si>
    <t>05264629</t>
  </si>
  <si>
    <t>05264628</t>
  </si>
  <si>
    <t>05264627</t>
  </si>
  <si>
    <t>05264626</t>
  </si>
  <si>
    <t>05264639</t>
  </si>
  <si>
    <t>05264638</t>
  </si>
  <si>
    <t>05264637</t>
  </si>
  <si>
    <t>05264647</t>
  </si>
  <si>
    <t>05264646</t>
  </si>
  <si>
    <t>05264645</t>
  </si>
  <si>
    <t>05264644</t>
  </si>
  <si>
    <t>05264643</t>
  </si>
  <si>
    <t>05264642</t>
  </si>
  <si>
    <t>05264641</t>
  </si>
  <si>
    <t>05264640</t>
  </si>
  <si>
    <t>05264648</t>
  </si>
  <si>
    <t>25512000000279686796</t>
  </si>
  <si>
    <t>成都精西药业有限责任公司</t>
  </si>
  <si>
    <t>25512000000272880580</t>
  </si>
  <si>
    <t>25512000000283078726</t>
  </si>
  <si>
    <t>25512000000265306138</t>
  </si>
  <si>
    <t>25512000000283058021</t>
  </si>
  <si>
    <t>25512000000263149434</t>
  </si>
  <si>
    <t>成都美益博雅材料科技有限公司</t>
  </si>
  <si>
    <t>25512000000283226539</t>
  </si>
  <si>
    <t>25512000000272281936</t>
  </si>
  <si>
    <t>25512000000283089348</t>
  </si>
  <si>
    <t>25512000000283067887</t>
  </si>
  <si>
    <t>25512000000272253971</t>
  </si>
  <si>
    <t>25512000000285987543</t>
  </si>
  <si>
    <t>25512000000276796947</t>
  </si>
  <si>
    <t>25512000000265511087</t>
  </si>
  <si>
    <t>成都荣利杰商贸有限公司</t>
  </si>
  <si>
    <t>25512000000264011132</t>
  </si>
  <si>
    <t>25512000000265486847</t>
  </si>
  <si>
    <t>25512000000265474478</t>
  </si>
  <si>
    <t>25512000000266653328</t>
  </si>
  <si>
    <t>25512000000266634471</t>
  </si>
  <si>
    <t>25512000000267230852</t>
  </si>
  <si>
    <t>25512000000283118554</t>
  </si>
  <si>
    <t>25512000000284602871</t>
  </si>
  <si>
    <t>25512000000276768748</t>
  </si>
  <si>
    <t>25512000000283246114</t>
  </si>
  <si>
    <t>25512000000284446716</t>
  </si>
  <si>
    <t>25512000000283028968</t>
  </si>
  <si>
    <t>成都圣恩生物科技股份有限公司</t>
  </si>
  <si>
    <t>25512000000278505787</t>
  </si>
  <si>
    <t>25512000000280279535</t>
  </si>
  <si>
    <t>25512000000280254184</t>
  </si>
  <si>
    <t>25512000000280224005</t>
  </si>
  <si>
    <t>25512000000265242404</t>
  </si>
  <si>
    <t>25512000000277416181</t>
  </si>
  <si>
    <t>25512000000277416360</t>
  </si>
  <si>
    <t>25512000000265529364</t>
  </si>
  <si>
    <t>25512000000276793180</t>
  </si>
  <si>
    <t>25512000000272322404</t>
  </si>
  <si>
    <t>25512000000284698954</t>
  </si>
  <si>
    <t>25512000000272187910</t>
  </si>
  <si>
    <t>25512000000272034720</t>
  </si>
  <si>
    <t>成都新晟何商贸有限公司</t>
  </si>
  <si>
    <t>25512000000272030655</t>
  </si>
  <si>
    <t>25512000000283234056</t>
  </si>
  <si>
    <t>25512000000285977579</t>
  </si>
  <si>
    <t>25512000000272192513</t>
  </si>
  <si>
    <t>25512000000285961647</t>
  </si>
  <si>
    <t>25512000000276840803</t>
  </si>
  <si>
    <t>25512000000267189671</t>
  </si>
  <si>
    <t>25512000000269955826</t>
  </si>
  <si>
    <t>25512000000283039503</t>
  </si>
  <si>
    <t>25512000000272038192</t>
  </si>
  <si>
    <t>25512000000272247653</t>
  </si>
  <si>
    <t>25512000000272217188</t>
  </si>
  <si>
    <t>25512000000273203882</t>
  </si>
  <si>
    <t>25512000000278729559</t>
  </si>
  <si>
    <t>25512000000287631445</t>
  </si>
  <si>
    <t>25512000000272047954</t>
  </si>
  <si>
    <t>25512000000271933111</t>
  </si>
  <si>
    <t>25512000000280316242</t>
  </si>
  <si>
    <t>25512000000276760661</t>
  </si>
  <si>
    <t>贵州净黔环保科技有限公司</t>
  </si>
  <si>
    <t>25512000000285983006</t>
  </si>
  <si>
    <t>25512000000276854907</t>
  </si>
  <si>
    <t>25512000000266740968</t>
  </si>
  <si>
    <t>25512000000280339090</t>
  </si>
  <si>
    <t>杭州国光药业股份有限公司</t>
  </si>
  <si>
    <t>25512000000278527952</t>
  </si>
  <si>
    <t>25512000000265232497</t>
  </si>
  <si>
    <t>25512000000283190841</t>
  </si>
  <si>
    <t>25512000000276789480</t>
  </si>
  <si>
    <t>25512000000277879386</t>
  </si>
  <si>
    <t>25512000000277441827</t>
  </si>
  <si>
    <t>25512000000276813550</t>
  </si>
  <si>
    <t>25512000000276873389</t>
  </si>
  <si>
    <t>25512000000272203615</t>
  </si>
  <si>
    <t>25512000000272196676</t>
  </si>
  <si>
    <t>25512000000277435473</t>
  </si>
  <si>
    <t>25512000000287664348</t>
  </si>
  <si>
    <t>25512000000272259583</t>
  </si>
  <si>
    <t>25512000000285995600</t>
  </si>
  <si>
    <t>25512000000271979966</t>
  </si>
  <si>
    <t>25512000000271961279</t>
  </si>
  <si>
    <t>25512000000271941984</t>
  </si>
  <si>
    <t>25512000000277520100</t>
  </si>
  <si>
    <t>25512000000277510565</t>
  </si>
  <si>
    <t>25512000000277498690</t>
  </si>
  <si>
    <t>25512000000277486923</t>
  </si>
  <si>
    <t>25512000000280308656</t>
  </si>
  <si>
    <t>25512000000280298439</t>
  </si>
  <si>
    <t>25512000000280286705</t>
  </si>
  <si>
    <t>25512000000270047247</t>
  </si>
  <si>
    <t>25512000000283218501</t>
  </si>
  <si>
    <t>25512000000283206406</t>
  </si>
  <si>
    <t>25512000000272052459</t>
  </si>
  <si>
    <t>25512000000280379635</t>
  </si>
  <si>
    <t>25512000000270010470</t>
  </si>
  <si>
    <t>25512000000270000162</t>
  </si>
  <si>
    <t>25512000000269989561</t>
  </si>
  <si>
    <t>25512000000269971220</t>
  </si>
  <si>
    <t>25512000000283763376</t>
  </si>
  <si>
    <t>25512000000278739250</t>
  </si>
  <si>
    <t>25512000000280372845</t>
  </si>
  <si>
    <t>25512000000265226002</t>
  </si>
  <si>
    <t>25512000000265214584</t>
  </si>
  <si>
    <t>25512000000265205621</t>
  </si>
  <si>
    <t>25512000000266685526</t>
  </si>
  <si>
    <t>25512000000282992429</t>
  </si>
  <si>
    <t>25512000000266696498</t>
  </si>
  <si>
    <t>25512000000265317284</t>
  </si>
  <si>
    <t>25512000000280364596</t>
  </si>
  <si>
    <t>25512000000266706920</t>
  </si>
  <si>
    <t>25512000000272243433</t>
  </si>
  <si>
    <t>25512000000272006123</t>
  </si>
  <si>
    <t>25512000000271995078</t>
  </si>
  <si>
    <t>25512000000272266388</t>
  </si>
  <si>
    <t>25512000000276830634</t>
  </si>
  <si>
    <t>25512000000277473515</t>
  </si>
  <si>
    <t>25512000000276818662</t>
  </si>
  <si>
    <t>25512000000271974153</t>
  </si>
  <si>
    <t>25512000000271968740</t>
  </si>
  <si>
    <t>25512000000276777018</t>
  </si>
  <si>
    <t>25512000000269941758</t>
  </si>
  <si>
    <t>25512000000278523804</t>
  </si>
  <si>
    <t>25512000000286213817</t>
  </si>
  <si>
    <t>25512000000278744029</t>
  </si>
  <si>
    <t>25512000000266702225</t>
  </si>
  <si>
    <t>25512000000272299376</t>
  </si>
  <si>
    <t>25512000000280418841</t>
  </si>
  <si>
    <t>25512000000267254815</t>
  </si>
  <si>
    <t>25512000000277446364</t>
  </si>
  <si>
    <t>25512000000265533880</t>
  </si>
  <si>
    <t>25512000000287653553</t>
  </si>
  <si>
    <t>苏州康乃德生物医药有限公司</t>
  </si>
  <si>
    <t>25512000000284654285</t>
  </si>
  <si>
    <t>25512000000276894698</t>
  </si>
  <si>
    <t>25512000000286019990</t>
  </si>
  <si>
    <t>25512000000277021388</t>
  </si>
  <si>
    <t>25512000000283257602</t>
  </si>
  <si>
    <t>25512000000267245507</t>
  </si>
  <si>
    <t>25512000000265550204</t>
  </si>
  <si>
    <t>25512000000287718880</t>
  </si>
  <si>
    <t>25512000000277429781</t>
  </si>
  <si>
    <t>25512000000277424077</t>
  </si>
  <si>
    <t>25512000000283740731</t>
  </si>
  <si>
    <t>25512000000266676484</t>
  </si>
  <si>
    <t>25512000000278551676</t>
  </si>
  <si>
    <t>25512000000287714110</t>
  </si>
  <si>
    <t>25512000000264006538</t>
  </si>
  <si>
    <t>25512000000276888897</t>
  </si>
  <si>
    <t>25512000000276884197</t>
  </si>
  <si>
    <t>25512000000278502445</t>
  </si>
  <si>
    <t>司峰</t>
  </si>
  <si>
    <t>25512000000279728167</t>
  </si>
  <si>
    <t>25512000000286725907</t>
  </si>
  <si>
    <t>25512000000286705710</t>
  </si>
  <si>
    <t>25512000000264395486</t>
  </si>
  <si>
    <t>何行思</t>
  </si>
  <si>
    <t>25512000000272529395</t>
  </si>
  <si>
    <t>王新媛</t>
  </si>
  <si>
    <t>25512000000279751711</t>
  </si>
  <si>
    <t>龚萌</t>
  </si>
  <si>
    <t>25512000000279748771</t>
  </si>
  <si>
    <t>25512000000279746116</t>
  </si>
  <si>
    <t>25512000000279742369</t>
  </si>
  <si>
    <t>25512000000279735406</t>
  </si>
  <si>
    <t>25512000000288717775</t>
  </si>
  <si>
    <t>25512000000287726327</t>
  </si>
  <si>
    <t>四川羿升科技有限公司</t>
  </si>
  <si>
    <t>25512000000263135742</t>
  </si>
  <si>
    <t>25512000000288678577</t>
  </si>
  <si>
    <t>25512000000265452626</t>
  </si>
  <si>
    <t>西南石油大学</t>
  </si>
  <si>
    <t>25512000000278556328</t>
  </si>
  <si>
    <t>25512000000278581064</t>
  </si>
  <si>
    <t>25512000000278563689</t>
  </si>
  <si>
    <t>25512000000272285274</t>
  </si>
  <si>
    <t>03103281</t>
  </si>
  <si>
    <t>03103280</t>
  </si>
  <si>
    <t>03103279</t>
  </si>
  <si>
    <t>03103278</t>
  </si>
  <si>
    <t>03103277</t>
  </si>
  <si>
    <t>03103276</t>
  </si>
  <si>
    <t>25512000000278147985</t>
  </si>
  <si>
    <t>25512000000278144647</t>
  </si>
  <si>
    <t>25512000000278140109</t>
  </si>
  <si>
    <t>25312000000349864620</t>
  </si>
  <si>
    <t>未付3548.79</t>
  </si>
  <si>
    <t>25312000000388610261</t>
  </si>
  <si>
    <t>519.76未付</t>
  </si>
  <si>
    <t>25312000000361761874</t>
  </si>
  <si>
    <t>25342000000198326082</t>
  </si>
  <si>
    <t>柏莱源（天津）生物科技有限公司</t>
  </si>
  <si>
    <t>25122000000087847837</t>
  </si>
  <si>
    <t>25412000000259634994</t>
  </si>
  <si>
    <t>25112000000238260166</t>
  </si>
  <si>
    <t>25112000000259762563</t>
  </si>
  <si>
    <t>25112000000249732496</t>
  </si>
  <si>
    <t>25112000000235820847</t>
  </si>
  <si>
    <t>25112000000234836005</t>
  </si>
  <si>
    <t>25112000000234586462</t>
  </si>
  <si>
    <t>25112000000260571346</t>
  </si>
  <si>
    <t>25112000000264596747</t>
  </si>
  <si>
    <t>25112000000239808839</t>
  </si>
  <si>
    <t>25112000000257400949</t>
  </si>
  <si>
    <t>25112000000261016232</t>
  </si>
  <si>
    <t>25112000000263223439</t>
  </si>
  <si>
    <t>25112000000238511810</t>
  </si>
  <si>
    <t>25112000000259649617</t>
  </si>
  <si>
    <t>25112000000232971661</t>
  </si>
  <si>
    <t>25112000000232962849</t>
  </si>
  <si>
    <t>25112000000244595637</t>
  </si>
  <si>
    <t>25112000000256220560</t>
  </si>
  <si>
    <t>25112000000260428874</t>
  </si>
  <si>
    <t>25112000000264774974</t>
  </si>
  <si>
    <t>25112000000233829411</t>
  </si>
  <si>
    <t>25112000000259969154</t>
  </si>
  <si>
    <t>25112000000259969975</t>
  </si>
  <si>
    <t>北京新佳和睿应用耗材销售中心</t>
  </si>
  <si>
    <t>25112000000259706703</t>
  </si>
  <si>
    <t>25112000000235628627</t>
  </si>
  <si>
    <t>25112000000238168377</t>
  </si>
  <si>
    <t>25112000000240484400</t>
  </si>
  <si>
    <t>25112000000241429528</t>
  </si>
  <si>
    <t>25112000000244749361</t>
  </si>
  <si>
    <t>25112000000249145142</t>
  </si>
  <si>
    <t>25112000000262369360</t>
  </si>
  <si>
    <t>必思技术（佛山）有限公司</t>
  </si>
  <si>
    <t>25442000000680007018</t>
  </si>
  <si>
    <t>常德比克曼生物科技有限公司</t>
  </si>
  <si>
    <t>25432000000160043186</t>
  </si>
  <si>
    <t>25322000000554646646</t>
  </si>
  <si>
    <t>25512000000290437837</t>
  </si>
  <si>
    <t>25512000000276869293</t>
  </si>
  <si>
    <t>25512000000278674624</t>
  </si>
  <si>
    <t>25512000000285271126</t>
  </si>
  <si>
    <t>25512000000269642799</t>
  </si>
  <si>
    <t>25512000000281569942</t>
  </si>
  <si>
    <t>25512000000263083902</t>
  </si>
  <si>
    <t>25512000000283870904</t>
  </si>
  <si>
    <t>25512000000272509984</t>
  </si>
  <si>
    <t>25512000000287363036</t>
  </si>
  <si>
    <t>25512000000286012541</t>
  </si>
  <si>
    <t>25512000000270716867</t>
  </si>
  <si>
    <t>25512000000263909135</t>
  </si>
  <si>
    <t>25512000000285579035</t>
  </si>
  <si>
    <t>25512000000283180013</t>
  </si>
  <si>
    <t>25512000000285926103</t>
  </si>
  <si>
    <t>25512000000277465183</t>
  </si>
  <si>
    <t>25512000000283861832</t>
  </si>
  <si>
    <t>25512000000274212645</t>
  </si>
  <si>
    <t>成都维物生科技有限公司</t>
  </si>
  <si>
    <t>25512000000286096241</t>
  </si>
  <si>
    <t>25512000000277981785</t>
  </si>
  <si>
    <t>成都鑫生众汽车技术服务有限公司</t>
  </si>
  <si>
    <t>25512000000286344526</t>
  </si>
  <si>
    <t>25512000000283280575</t>
  </si>
  <si>
    <t>25352000000139464490</t>
  </si>
  <si>
    <t>25352000000135792275</t>
  </si>
  <si>
    <t>25442000000738014581</t>
  </si>
  <si>
    <t>广州标迈生物科技有限公司</t>
  </si>
  <si>
    <t>25442000000745847621</t>
  </si>
  <si>
    <t>25442000000729470762</t>
  </si>
  <si>
    <t>25442000000746545762</t>
  </si>
  <si>
    <t>25442000000705139182</t>
  </si>
  <si>
    <t>25442000000735390990</t>
  </si>
  <si>
    <t>25442000000686674366</t>
  </si>
  <si>
    <t>广州市秀威贸易有限公司</t>
  </si>
  <si>
    <t>25442000000724265121</t>
  </si>
  <si>
    <t>广州拓山生物科技有限公司</t>
  </si>
  <si>
    <t>25442000000676628029</t>
  </si>
  <si>
    <t>25442000000752414920</t>
  </si>
  <si>
    <t>25522000000092257996</t>
  </si>
  <si>
    <t>25332000000538598352</t>
  </si>
  <si>
    <t>25332000000492347030</t>
  </si>
  <si>
    <t>25332000000506800287</t>
  </si>
  <si>
    <t>25332000000537850813</t>
  </si>
  <si>
    <t>25332000000525987765</t>
  </si>
  <si>
    <t>25332000000500593820</t>
  </si>
  <si>
    <t>杭州微生物试剂有限公司</t>
  </si>
  <si>
    <t>25332000000542634741</t>
  </si>
  <si>
    <t>25332000000537420056</t>
  </si>
  <si>
    <t>25132000000208938382</t>
  </si>
  <si>
    <t>25412000000262684115</t>
  </si>
  <si>
    <t>25422000000220208996</t>
  </si>
  <si>
    <t>25422000000219255319</t>
  </si>
  <si>
    <t>25432000000160965610</t>
  </si>
  <si>
    <t>湖南蚁霖仪器设备有限公司</t>
  </si>
  <si>
    <t>25432000000160864277</t>
  </si>
  <si>
    <t>25332000000543327157</t>
  </si>
  <si>
    <t>25332000000516831133</t>
  </si>
  <si>
    <t>25332000000521285048</t>
  </si>
  <si>
    <t>吉工生物科技（深圳）有限公司</t>
  </si>
  <si>
    <t>25952000000252458603</t>
  </si>
  <si>
    <t>25322000000546014658</t>
  </si>
  <si>
    <t>25322000000559320472</t>
  </si>
  <si>
    <t>25322000000519814652</t>
  </si>
  <si>
    <t>25322000000545603023</t>
  </si>
  <si>
    <t>25432000000155180782</t>
  </si>
  <si>
    <t>25432000000161142776</t>
  </si>
  <si>
    <t>25512000000284691444</t>
  </si>
  <si>
    <t>25312000000349108297</t>
  </si>
  <si>
    <t>25312000000348393300</t>
  </si>
  <si>
    <t>25312000000354182197</t>
  </si>
  <si>
    <t>25312000000358913275</t>
  </si>
  <si>
    <t>25312000000357493575</t>
  </si>
  <si>
    <t>25312000000360669221</t>
  </si>
  <si>
    <t>25312000000373172762</t>
  </si>
  <si>
    <t>25312000000376918099</t>
  </si>
  <si>
    <t>25312000000376918133</t>
  </si>
  <si>
    <t>25312000000375262837</t>
  </si>
  <si>
    <t>25312000000375262263</t>
  </si>
  <si>
    <t>25312000000375263028</t>
  </si>
  <si>
    <t>25312000000378285263</t>
  </si>
  <si>
    <t>25312000000388231921</t>
  </si>
  <si>
    <t>25322000000525920365</t>
  </si>
  <si>
    <t>25322000000515453383</t>
  </si>
  <si>
    <t>25322000000542213507</t>
  </si>
  <si>
    <t>南京亿迅生物科技有限公司</t>
  </si>
  <si>
    <t>25322000000566782047</t>
  </si>
  <si>
    <t>25922000000072183755</t>
  </si>
  <si>
    <t>25922000000075374965</t>
  </si>
  <si>
    <t>25922000000069948113</t>
  </si>
  <si>
    <t>25312000000374303470</t>
  </si>
  <si>
    <t>25112000000248659379</t>
  </si>
  <si>
    <t>25372000000314851079</t>
  </si>
  <si>
    <t>25412000000259562675</t>
  </si>
  <si>
    <t>上海白益生物科技有限公司</t>
  </si>
  <si>
    <t>25312000000387215952</t>
  </si>
  <si>
    <t>25312000000372951705</t>
  </si>
  <si>
    <t>25312000000354610722</t>
  </si>
  <si>
    <t>25312000000379173387</t>
  </si>
  <si>
    <t>25312000000384728600</t>
  </si>
  <si>
    <t>25312000000377655332</t>
  </si>
  <si>
    <t>25312000000377646693</t>
  </si>
  <si>
    <t>25312000000367648272</t>
  </si>
  <si>
    <t>25322000000521067895</t>
  </si>
  <si>
    <t>25322000000526826152</t>
  </si>
  <si>
    <t>25322000000539991926</t>
  </si>
  <si>
    <t>25322000000543830465</t>
  </si>
  <si>
    <t>25322000000542334216</t>
  </si>
  <si>
    <t>25322000000547172125</t>
  </si>
  <si>
    <t>25322000000547056966</t>
  </si>
  <si>
    <t>25322000000554546512</t>
  </si>
  <si>
    <t>25322000000559972578</t>
  </si>
  <si>
    <t>25312000000376471041</t>
  </si>
  <si>
    <t>上海宸鸿生物技术有限公司</t>
  </si>
  <si>
    <t>25312000000377133398</t>
  </si>
  <si>
    <t>上海鼎芬化学科技有限公司</t>
  </si>
  <si>
    <t>25312000000354481454</t>
  </si>
  <si>
    <t>25312000000380081806</t>
  </si>
  <si>
    <t>25312000000373187269</t>
  </si>
  <si>
    <t>25312000000379642721</t>
  </si>
  <si>
    <t>25312000000368789930</t>
  </si>
  <si>
    <t>上海恒友环保技术有限公司</t>
  </si>
  <si>
    <t>25312000000366074502</t>
  </si>
  <si>
    <t>25312000000383256085</t>
  </si>
  <si>
    <t>25312000000377761872</t>
  </si>
  <si>
    <t>25312000000383719755</t>
  </si>
  <si>
    <t>25312000000382284359</t>
  </si>
  <si>
    <t>25312000000357947630</t>
  </si>
  <si>
    <t>25312000000387569961</t>
  </si>
  <si>
    <t>25312000000387568640</t>
  </si>
  <si>
    <t>25312000000374934893</t>
  </si>
  <si>
    <t>上海酶联生物科技有限公司</t>
  </si>
  <si>
    <t>25312000000388902375</t>
  </si>
  <si>
    <t>25312000000382649539</t>
  </si>
  <si>
    <t>上海默西科学仪器有限公司</t>
  </si>
  <si>
    <t>25312000000389150434</t>
  </si>
  <si>
    <t>上海纽杰美生物技术有限公司</t>
  </si>
  <si>
    <t>25312000000374544050</t>
  </si>
  <si>
    <t>25312000000389190545</t>
  </si>
  <si>
    <t>25312000000358090260</t>
  </si>
  <si>
    <t>25312000000387018191</t>
  </si>
  <si>
    <t>25312000000375965965</t>
  </si>
  <si>
    <t>25312000000376064170</t>
  </si>
  <si>
    <t>25312000000374269310</t>
  </si>
  <si>
    <t>25317000002872875014</t>
  </si>
  <si>
    <t>25312000000380231000</t>
  </si>
  <si>
    <t>25317000002951523966</t>
  </si>
  <si>
    <t>25312000000385335272</t>
  </si>
  <si>
    <t>25312000000382607735</t>
  </si>
  <si>
    <t>25952000000235837540</t>
  </si>
  <si>
    <t>25952000000250240480</t>
  </si>
  <si>
    <t>25952000000235330873</t>
  </si>
  <si>
    <t>25952000000247897184</t>
  </si>
  <si>
    <t>25212000000098537139</t>
  </si>
  <si>
    <t>25212000000098595553</t>
  </si>
  <si>
    <t>25317000002928115723</t>
  </si>
  <si>
    <t>25132000000207787733</t>
  </si>
  <si>
    <t>25512000000286099245</t>
  </si>
  <si>
    <t>25517000000460699169</t>
  </si>
  <si>
    <t>25512000000286939392</t>
  </si>
  <si>
    <t>25512000000286942561</t>
  </si>
  <si>
    <t>25512000000286950594</t>
  </si>
  <si>
    <t>25517000000471315251</t>
  </si>
  <si>
    <t>25512000000283893226</t>
  </si>
  <si>
    <t>25512000000288723473</t>
  </si>
  <si>
    <t>25512000000267336402</t>
  </si>
  <si>
    <t>25512000000263291917</t>
  </si>
  <si>
    <t>25512000000273472236</t>
  </si>
  <si>
    <t>25512000000283252290</t>
  </si>
  <si>
    <t>苏州海博赛思生物科技有限公司</t>
  </si>
  <si>
    <t>25322000000514541316</t>
  </si>
  <si>
    <t>25322000000527085628</t>
  </si>
  <si>
    <t>25322000000534547861</t>
  </si>
  <si>
    <t>苏州莱之欧真空设备有限公司</t>
  </si>
  <si>
    <t>25322000000559424010</t>
  </si>
  <si>
    <t>25322000000554700255</t>
  </si>
  <si>
    <t>25322000000559183415</t>
  </si>
  <si>
    <t>25322000000529184841</t>
  </si>
  <si>
    <t>25322000000552902173</t>
  </si>
  <si>
    <t>25322000000563019069</t>
  </si>
  <si>
    <t>25322000000507374204</t>
  </si>
  <si>
    <t>25322000000507335359</t>
  </si>
  <si>
    <t>25322000000507315749</t>
  </si>
  <si>
    <t>10.30</t>
  </si>
  <si>
    <t>25322000000507287303</t>
  </si>
  <si>
    <t>25322000000507229720</t>
  </si>
  <si>
    <t>25322000000513987951</t>
  </si>
  <si>
    <t>25322000000514040676</t>
  </si>
  <si>
    <t>25322000000514110425</t>
  </si>
  <si>
    <t>25322000000539680603</t>
  </si>
  <si>
    <t>25322000000539626624</t>
  </si>
  <si>
    <t>25322000000539459450</t>
  </si>
  <si>
    <t>11.10</t>
  </si>
  <si>
    <t>25322000000539478858</t>
  </si>
  <si>
    <t>25322000000539488690</t>
  </si>
  <si>
    <t>25322000000560872285</t>
  </si>
  <si>
    <t>25322000000560784256</t>
  </si>
  <si>
    <t>25312000000349169288</t>
  </si>
  <si>
    <t>25312000000372524891</t>
  </si>
  <si>
    <t>25312000000388127965</t>
  </si>
  <si>
    <t>25122000000082436509</t>
  </si>
  <si>
    <t>25122000000086798362</t>
  </si>
  <si>
    <t>25422000000219441851</t>
  </si>
  <si>
    <t>25422000000205704077</t>
  </si>
  <si>
    <t>25422000000212984820</t>
  </si>
  <si>
    <t>25422000000218401299</t>
  </si>
  <si>
    <t>25422000000207888409</t>
  </si>
  <si>
    <t>25422000000209333730</t>
  </si>
  <si>
    <t>25312000000372998953</t>
  </si>
  <si>
    <t>25312000000350927507</t>
  </si>
  <si>
    <t>25312000000349512232</t>
  </si>
  <si>
    <t>25312000000343715183</t>
  </si>
  <si>
    <t>25312000000349511671</t>
  </si>
  <si>
    <t>25312000000356282712</t>
  </si>
  <si>
    <t>25312000000356282166</t>
  </si>
  <si>
    <t>25312000000356281589</t>
  </si>
  <si>
    <t>25312000000357261545</t>
  </si>
  <si>
    <t>25312000000357261149</t>
  </si>
  <si>
    <t>25312000000357260888</t>
  </si>
  <si>
    <t>25312000000359128033</t>
  </si>
  <si>
    <t>25312000000359128401</t>
  </si>
  <si>
    <t>25312000000359128120</t>
  </si>
  <si>
    <t>25312000000360605209</t>
  </si>
  <si>
    <t>25312000000360604840</t>
  </si>
  <si>
    <t>25312000000360605028</t>
  </si>
  <si>
    <t>25312000000360605313</t>
  </si>
  <si>
    <t>25312000000363226743</t>
  </si>
  <si>
    <t>25312000000363227401</t>
  </si>
  <si>
    <t>25312000000368967040</t>
  </si>
  <si>
    <t>25312000000368169173</t>
  </si>
  <si>
    <t>25312000000368169075</t>
  </si>
  <si>
    <t>25312000000368967320</t>
  </si>
  <si>
    <t>25312000000368967106</t>
  </si>
  <si>
    <t>25312000000368598146</t>
  </si>
  <si>
    <t>25312000000368597294</t>
  </si>
  <si>
    <t>25312000000368597574</t>
  </si>
  <si>
    <t>25312000000370108472</t>
  </si>
  <si>
    <t>25312000000370009787</t>
  </si>
  <si>
    <t>25312000000370107785</t>
  </si>
  <si>
    <t>25312000000370108368</t>
  </si>
  <si>
    <t>25312000000370108466</t>
  </si>
  <si>
    <t>25312000000370276953</t>
  </si>
  <si>
    <t>A55500</t>
  </si>
  <si>
    <t>25312000000373496611</t>
  </si>
  <si>
    <t>25312000000373496223</t>
  </si>
  <si>
    <t>25312000000374696221</t>
  </si>
  <si>
    <t>25312000000374696216</t>
  </si>
  <si>
    <t>25312000000376218448</t>
  </si>
  <si>
    <t>25312000000376219619</t>
  </si>
  <si>
    <t>25312000000376219720</t>
  </si>
  <si>
    <t>25312000000378078224</t>
  </si>
  <si>
    <t>25312000000378077914</t>
  </si>
  <si>
    <t>25312000000378077286</t>
  </si>
  <si>
    <t>25312000000379619494</t>
  </si>
  <si>
    <t>25312000000379620120</t>
  </si>
  <si>
    <t>25312000000379619575</t>
  </si>
  <si>
    <t>25312000000382890601</t>
  </si>
  <si>
    <t>25312000000382890075</t>
  </si>
  <si>
    <t>25312000000382890191</t>
  </si>
  <si>
    <t>25312000000384648620</t>
  </si>
  <si>
    <t>25312000000386849623</t>
  </si>
  <si>
    <t>25312000000388577175</t>
  </si>
  <si>
    <t>25312000000388577633</t>
  </si>
  <si>
    <t>25312000000390328333</t>
  </si>
  <si>
    <t>25322000000541940405</t>
  </si>
  <si>
    <t>25312000000370949561</t>
  </si>
  <si>
    <t>25442000000728254051</t>
  </si>
  <si>
    <t>25332000000497515599</t>
  </si>
  <si>
    <t>25332000000500006285</t>
  </si>
  <si>
    <t>25332000000527786329</t>
  </si>
  <si>
    <t>25332000000528167953</t>
  </si>
  <si>
    <t>25112000000239527318</t>
  </si>
  <si>
    <t>25112000000239487915</t>
  </si>
  <si>
    <t>25112000000243032724</t>
  </si>
  <si>
    <t>25112000000243013270</t>
  </si>
  <si>
    <t>25112000000247680659</t>
  </si>
  <si>
    <t>25112000000250174054</t>
  </si>
  <si>
    <t>25112000000250174067</t>
  </si>
  <si>
    <t>25112000000247617215</t>
  </si>
  <si>
    <t>25112000000248365085</t>
  </si>
  <si>
    <t>25112000000253630865</t>
  </si>
  <si>
    <t>25112000000253660108</t>
  </si>
  <si>
    <t>25112000000260848765</t>
  </si>
  <si>
    <t>25112000000260868517</t>
  </si>
  <si>
    <t>25112000000264330176</t>
  </si>
  <si>
    <t>25442000000726532821</t>
  </si>
  <si>
    <t>25512000000280905225</t>
  </si>
  <si>
    <t>25312000000319175583</t>
  </si>
  <si>
    <t>25312000000319175624</t>
  </si>
  <si>
    <t>25312000000319180342</t>
  </si>
  <si>
    <t>25312000000319180435</t>
  </si>
  <si>
    <t>25312000000319180807</t>
  </si>
  <si>
    <t>25312000000320298033</t>
  </si>
  <si>
    <t>25312000000320365510</t>
  </si>
  <si>
    <t>25312000000320543061</t>
  </si>
  <si>
    <t>25312000000320585453</t>
  </si>
  <si>
    <t>25312000000320660306</t>
  </si>
  <si>
    <t>25312000000320683931</t>
  </si>
  <si>
    <t>25312000000320685421</t>
  </si>
  <si>
    <t>25312000000321012842</t>
  </si>
  <si>
    <t>25312000000321771512</t>
  </si>
  <si>
    <t>25312000000321901044</t>
  </si>
  <si>
    <t>25312000000322043252</t>
  </si>
  <si>
    <t>25312000000322127158</t>
  </si>
  <si>
    <t>25312000000322158166</t>
  </si>
  <si>
    <t>25312000000322189821</t>
  </si>
  <si>
    <t>25312000000322220474</t>
  </si>
  <si>
    <t>25312000000322318012</t>
  </si>
  <si>
    <t>25312000000322318997</t>
  </si>
  <si>
    <t>25312000000322328236</t>
  </si>
  <si>
    <t>25312000000322694612</t>
  </si>
  <si>
    <t>25312000000322694640</t>
  </si>
  <si>
    <t>25312000000322694801</t>
  </si>
  <si>
    <t>25312000000323024694</t>
  </si>
  <si>
    <t>25312000000323605538</t>
  </si>
  <si>
    <t>25312000000323606035</t>
  </si>
  <si>
    <t>25312000000323666771</t>
  </si>
  <si>
    <t>25312000000323709588</t>
  </si>
  <si>
    <t>25312000000323721328</t>
  </si>
  <si>
    <t>25312000000323756560</t>
  </si>
  <si>
    <t>25312000000323849195</t>
  </si>
  <si>
    <t>25312000000324699292</t>
  </si>
  <si>
    <t>25312000000324699381</t>
  </si>
  <si>
    <t>25312000000324700781</t>
  </si>
  <si>
    <t>25312000000324700980</t>
  </si>
  <si>
    <t>25312000000324701465</t>
  </si>
  <si>
    <t>25312000000325033959</t>
  </si>
  <si>
    <t>25312000000325397142</t>
  </si>
  <si>
    <t>25312000000325557255</t>
  </si>
  <si>
    <t>25312000000325578056</t>
  </si>
  <si>
    <t>25312000000325610885</t>
  </si>
  <si>
    <t>25312000000325632322</t>
  </si>
  <si>
    <t>25312000000325776819</t>
  </si>
  <si>
    <t>25312000000325981922</t>
  </si>
  <si>
    <t>25312000000326045330</t>
  </si>
  <si>
    <t>25312000000326365874</t>
  </si>
  <si>
    <t>25312000000326366674</t>
  </si>
  <si>
    <t>25312000000326547500</t>
  </si>
  <si>
    <t>25312000000326975040</t>
  </si>
  <si>
    <t>25312000000327300798</t>
  </si>
  <si>
    <t>25312000000327318659</t>
  </si>
  <si>
    <t>25312000000327369679</t>
  </si>
  <si>
    <t>25312000000327633493</t>
  </si>
  <si>
    <t>25312000000327960555</t>
  </si>
  <si>
    <t>25312000000327962560</t>
  </si>
  <si>
    <t>25312000000327963328</t>
  </si>
  <si>
    <t>25312000000327963347</t>
  </si>
  <si>
    <t>25312000000328173380</t>
  </si>
  <si>
    <t>25312000000328260949</t>
  </si>
  <si>
    <t>25312000000328322871</t>
  </si>
  <si>
    <t>25312000000328377060</t>
  </si>
  <si>
    <t>25312000000328477313</t>
  </si>
  <si>
    <t>25312000000328627795</t>
  </si>
  <si>
    <t>25312000000329083281</t>
  </si>
  <si>
    <t>25312000000329084692</t>
  </si>
  <si>
    <t>25312000000330218058</t>
  </si>
  <si>
    <t>25312000000330337261</t>
  </si>
  <si>
    <t>25312000000330376696</t>
  </si>
  <si>
    <t>25312000000330637171</t>
  </si>
  <si>
    <t>25312000000330984090</t>
  </si>
  <si>
    <t>25312000000330984347</t>
  </si>
  <si>
    <t>25312000000330984651</t>
  </si>
  <si>
    <t>25312000000330985310</t>
  </si>
  <si>
    <t>25312000000331386113</t>
  </si>
  <si>
    <t>25312000000331412619</t>
  </si>
  <si>
    <t>25312000000331710509</t>
  </si>
  <si>
    <t>25312000000331868306</t>
  </si>
  <si>
    <t>25312000000331893997</t>
  </si>
  <si>
    <t>25312000000332045107</t>
  </si>
  <si>
    <t>25312000000332096799</t>
  </si>
  <si>
    <t>25312000000332098735</t>
  </si>
  <si>
    <t>25312000000332141016</t>
  </si>
  <si>
    <t>25312000000332162133</t>
  </si>
  <si>
    <t>25312000000332532436</t>
  </si>
  <si>
    <t>25312000000332534789</t>
  </si>
  <si>
    <t>25312000000332535333</t>
  </si>
  <si>
    <t>25312000000332596116</t>
  </si>
  <si>
    <t>25312000000332783039</t>
  </si>
  <si>
    <t>25312000000334775814</t>
  </si>
  <si>
    <t>25312000000335384446</t>
  </si>
  <si>
    <t>25312000000335429852</t>
  </si>
  <si>
    <t>25312000000336000174</t>
  </si>
  <si>
    <t>25312000000336305153</t>
  </si>
  <si>
    <t>25312000000336489015</t>
  </si>
  <si>
    <t>25312000000336515765</t>
  </si>
  <si>
    <t>25312000000336554863</t>
  </si>
  <si>
    <t>25312000000336646816</t>
  </si>
  <si>
    <t>25312000000336682171</t>
  </si>
  <si>
    <t>25312000000336702958</t>
  </si>
  <si>
    <t>25312000000337006798</t>
  </si>
  <si>
    <t>25312000000337006875</t>
  </si>
  <si>
    <t>25312000000337007068</t>
  </si>
  <si>
    <t>25312000000337008562</t>
  </si>
  <si>
    <t>25312000000338214591</t>
  </si>
  <si>
    <t>25312000000338356651</t>
  </si>
  <si>
    <t>25312000000338357810</t>
  </si>
  <si>
    <t>25312000000338702567</t>
  </si>
  <si>
    <t>25312000000338703104</t>
  </si>
  <si>
    <t>25312000000339624448</t>
  </si>
  <si>
    <t>25312000000339724687</t>
  </si>
  <si>
    <t>25312000000339745364</t>
  </si>
  <si>
    <t>25312000000339791353</t>
  </si>
  <si>
    <t>25312000000339792355</t>
  </si>
  <si>
    <t>25312000000339883752</t>
  </si>
  <si>
    <t>25312000000339959432</t>
  </si>
  <si>
    <t>25312000000340381138</t>
  </si>
  <si>
    <t>25312000000340382853</t>
  </si>
  <si>
    <t>25312000000340746935</t>
  </si>
  <si>
    <t>25312000000341025061</t>
  </si>
  <si>
    <t>25312000000341086802</t>
  </si>
  <si>
    <t>25312000000341376434</t>
  </si>
  <si>
    <t>25312000000341653166</t>
  </si>
  <si>
    <t>25312000000342190925</t>
  </si>
  <si>
    <t>25312000000342200252</t>
  </si>
  <si>
    <t>25312000000342201080</t>
  </si>
  <si>
    <t>25312000000342202464</t>
  </si>
  <si>
    <t>25312000000342202493</t>
  </si>
  <si>
    <t>25312000000342205016</t>
  </si>
  <si>
    <t>25312000000342300402</t>
  </si>
  <si>
    <t>25312000000342356300</t>
  </si>
  <si>
    <t>25312000000343930964</t>
  </si>
  <si>
    <t>25312000000344714404</t>
  </si>
  <si>
    <t>25312000000344735409</t>
  </si>
  <si>
    <t>25312000000344761385</t>
  </si>
  <si>
    <t>25312000000344761595</t>
  </si>
  <si>
    <t>25312000000345256060</t>
  </si>
  <si>
    <t>25312000000345464912</t>
  </si>
  <si>
    <t>25312000000345467937</t>
  </si>
  <si>
    <t>25312000000345573028</t>
  </si>
  <si>
    <t>25312000000345704365</t>
  </si>
  <si>
    <t>25312000000345748775</t>
  </si>
  <si>
    <t>25312000000345959113</t>
  </si>
  <si>
    <t>25312000000346275003</t>
  </si>
  <si>
    <t>25312000000346324757</t>
  </si>
  <si>
    <t>25312000000346427814</t>
  </si>
  <si>
    <t>25312000000346469158</t>
  </si>
  <si>
    <t>25312000000346780014</t>
  </si>
  <si>
    <t>25312000000347190552</t>
  </si>
  <si>
    <t>25312000000347190858</t>
  </si>
  <si>
    <t>25312000000347194774</t>
  </si>
  <si>
    <t>25312000000347683441</t>
  </si>
  <si>
    <t>25312000000347684475</t>
  </si>
  <si>
    <t>25312000000348243720</t>
  </si>
  <si>
    <t>25312000000348326762</t>
  </si>
  <si>
    <t>25312000000348357874</t>
  </si>
  <si>
    <t>25312000000348603614</t>
  </si>
  <si>
    <t>25312000000348630406</t>
  </si>
  <si>
    <t>25312000000349815754</t>
  </si>
  <si>
    <t>25312000000349836730</t>
  </si>
  <si>
    <t>25312000000350370229</t>
  </si>
  <si>
    <t>25312000000350371167</t>
  </si>
  <si>
    <t>25312000000350377738</t>
  </si>
  <si>
    <t>25312000000350764762</t>
  </si>
  <si>
    <t>25312000000350771827</t>
  </si>
  <si>
    <t>25312000000350771921</t>
  </si>
  <si>
    <t>25312000000350771936</t>
  </si>
  <si>
    <t>25312000000351676344</t>
  </si>
  <si>
    <t>25312000000351912276</t>
  </si>
  <si>
    <t>25312000000352351873</t>
  </si>
  <si>
    <t>25312000000352354491</t>
  </si>
  <si>
    <t>25312000000352362055</t>
  </si>
  <si>
    <t>25312000000352372876</t>
  </si>
  <si>
    <t>25312000000352612367</t>
  </si>
  <si>
    <t>25312000000353884897</t>
  </si>
  <si>
    <t>25312000000354663069</t>
  </si>
  <si>
    <t>25312000000354734253</t>
  </si>
  <si>
    <t>25312000000355035894</t>
  </si>
  <si>
    <t>25312000000362936984</t>
  </si>
  <si>
    <t>25312000000355427200</t>
  </si>
  <si>
    <t>25312000000355429318</t>
  </si>
  <si>
    <t>25312000000355458708</t>
  </si>
  <si>
    <t>25312000000355464604</t>
  </si>
  <si>
    <t>25312000000355658094</t>
  </si>
  <si>
    <t>25312000000355782292</t>
  </si>
  <si>
    <t>25312000000356045515</t>
  </si>
  <si>
    <t>25312000000356117487</t>
  </si>
  <si>
    <t>25312000000356603018</t>
  </si>
  <si>
    <t>25312000000356652182</t>
  </si>
  <si>
    <t>25312000000356667141</t>
  </si>
  <si>
    <t>25312000000357078680</t>
  </si>
  <si>
    <t>25312000000357090046</t>
  </si>
  <si>
    <t>25312000000357109944</t>
  </si>
  <si>
    <t>25312000000357146838</t>
  </si>
  <si>
    <t>25312000000357176577</t>
  </si>
  <si>
    <t>25312000000357179662</t>
  </si>
  <si>
    <t>25312000000357445675</t>
  </si>
  <si>
    <t>25312000000357445708</t>
  </si>
  <si>
    <t>25312000000357942054</t>
  </si>
  <si>
    <t>25312000000358012002</t>
  </si>
  <si>
    <t>25312000000358741363</t>
  </si>
  <si>
    <t>25312000000358775687</t>
  </si>
  <si>
    <t>25312000000358781277</t>
  </si>
  <si>
    <t>25312000000358790424</t>
  </si>
  <si>
    <t>25312000000358798897</t>
  </si>
  <si>
    <t>25312000000358801242</t>
  </si>
  <si>
    <t>25312000000358802092</t>
  </si>
  <si>
    <t>25312000000358802934</t>
  </si>
  <si>
    <t>25312000000359066247</t>
  </si>
  <si>
    <t>25312000000359484956</t>
  </si>
  <si>
    <t>25312000000359659550</t>
  </si>
  <si>
    <t>25312000000359866895</t>
  </si>
  <si>
    <t>25312000000359908363</t>
  </si>
  <si>
    <t>25312000000360263084</t>
  </si>
  <si>
    <t>25312000000360277017</t>
  </si>
  <si>
    <t>25312000000360618483</t>
  </si>
  <si>
    <t>25312000000360901906</t>
  </si>
  <si>
    <t>25312000000361407904</t>
  </si>
  <si>
    <t>25312000000361458786</t>
  </si>
  <si>
    <t>25312000000361790582</t>
  </si>
  <si>
    <t>25312000000361790892</t>
  </si>
  <si>
    <t>25312000000361791186</t>
  </si>
  <si>
    <t>25312000000361850119</t>
  </si>
  <si>
    <t>25312000000361850637</t>
  </si>
  <si>
    <t>25312000000361964596</t>
  </si>
  <si>
    <t>25312000000362083050</t>
  </si>
  <si>
    <t>25312000000364739859</t>
  </si>
  <si>
    <t>25312000000364741653</t>
  </si>
  <si>
    <t>25312000000364769856</t>
  </si>
  <si>
    <t>25312000000364969337</t>
  </si>
  <si>
    <t>25312000000365035247</t>
  </si>
  <si>
    <t>25312000000365069613</t>
  </si>
  <si>
    <t>25312000000365811417</t>
  </si>
  <si>
    <t>25312000000365812794</t>
  </si>
  <si>
    <t>25312000000365938233</t>
  </si>
  <si>
    <t>25312000000366394457</t>
  </si>
  <si>
    <t>25312000000366427969</t>
  </si>
  <si>
    <t>25312000000366853334</t>
  </si>
  <si>
    <t>25312000000366853743</t>
  </si>
  <si>
    <t>25312000000367266955</t>
  </si>
  <si>
    <t>25312000000367716447</t>
  </si>
  <si>
    <t>25312000000368077868</t>
  </si>
  <si>
    <t>25312000000368123122</t>
  </si>
  <si>
    <t>25312000000369841474</t>
  </si>
  <si>
    <t>25312000000369841556</t>
  </si>
  <si>
    <t>25312000000369841777</t>
  </si>
  <si>
    <t>25312000000369907235</t>
  </si>
  <si>
    <t>25312000000370034343</t>
  </si>
  <si>
    <t>25312000000370424418</t>
  </si>
  <si>
    <t>25312000000370604405</t>
  </si>
  <si>
    <t>25312000000370776398</t>
  </si>
  <si>
    <t>25312000000370832176</t>
  </si>
  <si>
    <t>25312000000370897765</t>
  </si>
  <si>
    <t>25312000000370900277</t>
  </si>
  <si>
    <t>25312000000370950632</t>
  </si>
  <si>
    <t>25312000000371394866</t>
  </si>
  <si>
    <t>25312000000371395273</t>
  </si>
  <si>
    <t>25312000000371395472</t>
  </si>
  <si>
    <t>25312000000371395808</t>
  </si>
  <si>
    <t>25312000000371395818</t>
  </si>
  <si>
    <t>25312000000371395913</t>
  </si>
  <si>
    <t>25312000000372409553</t>
  </si>
  <si>
    <t>25312000000373330017</t>
  </si>
  <si>
    <t>25312000000373535243</t>
  </si>
  <si>
    <t>25312000000373672450</t>
  </si>
  <si>
    <t>25312000000374187863</t>
  </si>
  <si>
    <t>25312000000374190717</t>
  </si>
  <si>
    <t>25312000000375149377</t>
  </si>
  <si>
    <t>25312000000375493200</t>
  </si>
  <si>
    <t>25312000000375882079</t>
  </si>
  <si>
    <t>25312000000375910990</t>
  </si>
  <si>
    <t>25312000000375938298</t>
  </si>
  <si>
    <t>25312000000375976979</t>
  </si>
  <si>
    <t>25312000000375980828</t>
  </si>
  <si>
    <t>25312000000376280298</t>
  </si>
  <si>
    <t>25312000000376483096</t>
  </si>
  <si>
    <t>25312000000376502837</t>
  </si>
  <si>
    <t>25312000000376758689</t>
  </si>
  <si>
    <t>25312000000376854298</t>
  </si>
  <si>
    <t>25312000000377148069</t>
  </si>
  <si>
    <t>25312000000377178279</t>
  </si>
  <si>
    <t>25312000000377503537</t>
  </si>
  <si>
    <t>25312000000377513066</t>
  </si>
  <si>
    <t>25312000000377513716</t>
  </si>
  <si>
    <t>25312000000377513876</t>
  </si>
  <si>
    <t>25312000000377518219</t>
  </si>
  <si>
    <t>25312000000377519468</t>
  </si>
  <si>
    <t>25312000000378388293</t>
  </si>
  <si>
    <t>25312000000378652731</t>
  </si>
  <si>
    <t>25312000000378728719</t>
  </si>
  <si>
    <t>25312000000378775121</t>
  </si>
  <si>
    <t>25312000000378806697</t>
  </si>
  <si>
    <t>25312000000378806992</t>
  </si>
  <si>
    <t>25312000000379118041</t>
  </si>
  <si>
    <t>25312000000379123543</t>
  </si>
  <si>
    <t>25312000000379130394</t>
  </si>
  <si>
    <t>25312000000379548640</t>
  </si>
  <si>
    <t>25312000000379983733</t>
  </si>
  <si>
    <t>25312000000380248394</t>
  </si>
  <si>
    <t>25312000000380330048</t>
  </si>
  <si>
    <t>25312000000380361828</t>
  </si>
  <si>
    <t>25312000000380781975</t>
  </si>
  <si>
    <t>25312000000380785386</t>
  </si>
  <si>
    <t>25312000000380785628</t>
  </si>
  <si>
    <t>25312000000380786209</t>
  </si>
  <si>
    <t>25312000000380788256</t>
  </si>
  <si>
    <t>25312000000380788287</t>
  </si>
  <si>
    <t>25312000000381054331</t>
  </si>
  <si>
    <t>25312000000381101147</t>
  </si>
  <si>
    <t>25312000000382957013</t>
  </si>
  <si>
    <t>25312000000383085648</t>
  </si>
  <si>
    <t>25312000000383595896</t>
  </si>
  <si>
    <t>25312000000383604727</t>
  </si>
  <si>
    <t>25312000000383605859</t>
  </si>
  <si>
    <t>25312000000384034861</t>
  </si>
  <si>
    <t>25312000000384040164</t>
  </si>
  <si>
    <t>25312000000384089055</t>
  </si>
  <si>
    <t>25312000000384097268</t>
  </si>
  <si>
    <t>25312000000384097992</t>
  </si>
  <si>
    <t>25312000000384356583</t>
  </si>
  <si>
    <t>25312000000385633818</t>
  </si>
  <si>
    <t>25312000000385634457</t>
  </si>
  <si>
    <t>25312000000386036140</t>
  </si>
  <si>
    <t>25312000000386036741</t>
  </si>
  <si>
    <t>25312000000386063343</t>
  </si>
  <si>
    <t>25312000000386064391</t>
  </si>
  <si>
    <t>25312000000386073397</t>
  </si>
  <si>
    <t>25312000000386371732</t>
  </si>
  <si>
    <t>25312000000386493700</t>
  </si>
  <si>
    <t>25312000000387577105</t>
  </si>
  <si>
    <t>25312000000387965455</t>
  </si>
  <si>
    <t>25312000000388239235</t>
  </si>
  <si>
    <t>25312000000388389163</t>
  </si>
  <si>
    <t>25312000000388659658</t>
  </si>
  <si>
    <t>25312000000388762276</t>
  </si>
  <si>
    <t>25312000000389010942</t>
  </si>
  <si>
    <t>25312000000389297436</t>
  </si>
  <si>
    <t>25312000000389418239</t>
  </si>
  <si>
    <t>25312000000389495706</t>
  </si>
  <si>
    <t>25312000000389883975</t>
  </si>
  <si>
    <t>25312000000389888098</t>
  </si>
  <si>
    <t>25312000000389888690</t>
  </si>
  <si>
    <t>25312000000389893785</t>
  </si>
  <si>
    <t>25312000000390405084</t>
  </si>
  <si>
    <t>25312000000390598916</t>
  </si>
  <si>
    <t>25312000000390658934</t>
  </si>
  <si>
    <t>25312000000390982486</t>
  </si>
  <si>
    <t>25312000000391114001</t>
  </si>
  <si>
    <t>25312000000391512704</t>
  </si>
  <si>
    <t>25312000000391928169</t>
  </si>
  <si>
    <t>25312000000391930145</t>
  </si>
  <si>
    <t>25312000000391930441</t>
  </si>
  <si>
    <t>25312000000391932116</t>
  </si>
  <si>
    <t>25312000000391962833</t>
  </si>
  <si>
    <t>25312000000391963213</t>
  </si>
  <si>
    <t>25312000000391973712</t>
  </si>
  <si>
    <t>25312000000391992999</t>
  </si>
  <si>
    <t>25312000000392128425</t>
  </si>
  <si>
    <t>25312000000392200534</t>
  </si>
  <si>
    <t>25322000000537101079</t>
  </si>
  <si>
    <t>25122000000084016902</t>
  </si>
  <si>
    <t>25352000000135842878</t>
  </si>
  <si>
    <t>25322000000548045843</t>
  </si>
  <si>
    <t>高新区培源实验器材经营部（个体工商户）</t>
  </si>
  <si>
    <t>25512000000258923428</t>
  </si>
  <si>
    <t>25112000000259331179</t>
  </si>
  <si>
    <t>25112000000259142218</t>
  </si>
  <si>
    <t>25512000000290201663</t>
  </si>
  <si>
    <t>2025年12月四川协力生物化学试剂有限公司</t>
  </si>
  <si>
    <t>25512000000300857945</t>
  </si>
  <si>
    <t>25512000000302357957</t>
  </si>
  <si>
    <t>25512000000306597851</t>
  </si>
  <si>
    <t>25512000000310481725</t>
  </si>
  <si>
    <t>25512000000301585219</t>
  </si>
  <si>
    <t>25512000000299644256</t>
  </si>
  <si>
    <t>25512000000299594821</t>
  </si>
  <si>
    <t>25512000000315174090</t>
  </si>
  <si>
    <t>25512000000299669775</t>
  </si>
  <si>
    <t>25512000000299613159</t>
  </si>
  <si>
    <t>25512000000315455655</t>
  </si>
  <si>
    <t>25512000000315449948</t>
  </si>
  <si>
    <t>25512000000315441781</t>
  </si>
  <si>
    <t>25512000000315435910</t>
  </si>
  <si>
    <t>25512000000315156754</t>
  </si>
  <si>
    <t>25512000000291247799</t>
  </si>
  <si>
    <t>25512000000292439812</t>
  </si>
  <si>
    <t>25512000000317856091</t>
  </si>
  <si>
    <t>25512000000295055582</t>
  </si>
  <si>
    <t>25512000000311958348</t>
  </si>
  <si>
    <t>05264653</t>
  </si>
  <si>
    <t>05264652</t>
  </si>
  <si>
    <t>05264651</t>
  </si>
  <si>
    <t>05264650</t>
  </si>
  <si>
    <t>05264649</t>
  </si>
  <si>
    <t>05264656</t>
  </si>
  <si>
    <t>05264655</t>
  </si>
  <si>
    <t>05264654</t>
  </si>
  <si>
    <t>05264662</t>
  </si>
  <si>
    <t>05264661</t>
  </si>
  <si>
    <t>05264660</t>
  </si>
  <si>
    <t>05264659</t>
  </si>
  <si>
    <t>05264658</t>
  </si>
  <si>
    <t>05264657</t>
  </si>
  <si>
    <t>05264665</t>
  </si>
  <si>
    <t>05264664</t>
  </si>
  <si>
    <t>05264663</t>
  </si>
  <si>
    <t>25512000000316185362</t>
  </si>
  <si>
    <t>25512000000302351346</t>
  </si>
  <si>
    <t>25512000000309597619</t>
  </si>
  <si>
    <t>25512000000313289312</t>
  </si>
  <si>
    <t>25512000000293769654</t>
  </si>
  <si>
    <t>25512000000294255791</t>
  </si>
  <si>
    <t>25512000000311946338</t>
  </si>
  <si>
    <t>25512000000301615140</t>
  </si>
  <si>
    <t>25512000000317817821</t>
  </si>
  <si>
    <t>25512000000307504635</t>
  </si>
  <si>
    <t>25512000000294082981</t>
  </si>
  <si>
    <t>25512000000322144044</t>
  </si>
  <si>
    <t>25512000000292374978</t>
  </si>
  <si>
    <t>25512000000292365667</t>
  </si>
  <si>
    <t>25512000000292356963</t>
  </si>
  <si>
    <t>25512000000317799493</t>
  </si>
  <si>
    <t>25512000000307976590</t>
  </si>
  <si>
    <t>25512000000317851463</t>
  </si>
  <si>
    <t>25512000000293724712</t>
  </si>
  <si>
    <t>25512000000302449998</t>
  </si>
  <si>
    <t>25512000000302447957</t>
  </si>
  <si>
    <t>25512000000292320358</t>
  </si>
  <si>
    <t>25512000000295477361</t>
  </si>
  <si>
    <t>25512000000308712813</t>
  </si>
  <si>
    <t>25512000000292334388</t>
  </si>
  <si>
    <t>25512000000302993708</t>
  </si>
  <si>
    <t>25512000000317526005</t>
  </si>
  <si>
    <t>25512000000292568585</t>
  </si>
  <si>
    <t>25512000000292480470</t>
  </si>
  <si>
    <t>25512000000318890815</t>
  </si>
  <si>
    <t>25512000000318876481</t>
  </si>
  <si>
    <t>25512000000318862095</t>
  </si>
  <si>
    <t>25512000000318846680</t>
  </si>
  <si>
    <t>25512000000318817231</t>
  </si>
  <si>
    <t>25512000000318703957</t>
  </si>
  <si>
    <t>25512000000318666171</t>
  </si>
  <si>
    <t>25512000000318638836</t>
  </si>
  <si>
    <t>25512000000293752009</t>
  </si>
  <si>
    <t>25512000000295613779</t>
  </si>
  <si>
    <t>成都赛莱恩科技有限公司</t>
  </si>
  <si>
    <t>25512000000311657513</t>
  </si>
  <si>
    <t>成都赛乐思科技有限公司</t>
  </si>
  <si>
    <t>25512000000302364285</t>
  </si>
  <si>
    <t>25512000000317625480</t>
  </si>
  <si>
    <t>25512000000311198462</t>
  </si>
  <si>
    <t>25512000000311197967</t>
  </si>
  <si>
    <t>25512000000313394947</t>
  </si>
  <si>
    <t>25512000000313374981</t>
  </si>
  <si>
    <t>25512000000316153314</t>
  </si>
  <si>
    <t>25512000000316112823</t>
  </si>
  <si>
    <t>25512000000310601802</t>
  </si>
  <si>
    <t>25512000000293732484</t>
  </si>
  <si>
    <t>25512000000307514074</t>
  </si>
  <si>
    <t>25512000000317835730</t>
  </si>
  <si>
    <t>25512000000302355275</t>
  </si>
  <si>
    <t>25512000000303410824</t>
  </si>
  <si>
    <t>25512000000301601337</t>
  </si>
  <si>
    <t>25512000000293717628</t>
  </si>
  <si>
    <t>25512000000307498807</t>
  </si>
  <si>
    <t>25512000000313351543</t>
  </si>
  <si>
    <t>25512000000308725824</t>
  </si>
  <si>
    <t>25512000000307447692</t>
  </si>
  <si>
    <t>25512000000313736087</t>
  </si>
  <si>
    <t>25512000000310019941</t>
  </si>
  <si>
    <t>25512000000313545754</t>
  </si>
  <si>
    <t>25512000000311348074</t>
  </si>
  <si>
    <t>25512000000307985239</t>
  </si>
  <si>
    <t>25512000000311337139</t>
  </si>
  <si>
    <t>25512000000311251643</t>
  </si>
  <si>
    <t>25512000000294295384</t>
  </si>
  <si>
    <t>25512000000301566340</t>
  </si>
  <si>
    <t>25512000000292532099</t>
  </si>
  <si>
    <t>25512000000308703933</t>
  </si>
  <si>
    <t>25512000000295105046</t>
  </si>
  <si>
    <t>25512000000295034641</t>
  </si>
  <si>
    <t>25512000000295013041</t>
  </si>
  <si>
    <t>25512000000294991598</t>
  </si>
  <si>
    <t>25512000000302072118</t>
  </si>
  <si>
    <t>25512000000306583555</t>
  </si>
  <si>
    <t>25512000000307966319</t>
  </si>
  <si>
    <t>25512000000307600288</t>
  </si>
  <si>
    <t>25512000000307570485</t>
  </si>
  <si>
    <t>25512000000307548050</t>
  </si>
  <si>
    <t>25512000000316207908</t>
  </si>
  <si>
    <t>25512000000313339806</t>
  </si>
  <si>
    <t>25512000000313314141</t>
  </si>
  <si>
    <t>25512000000314820459</t>
  </si>
  <si>
    <t>25512000000314810905</t>
  </si>
  <si>
    <t>25512000000314792230</t>
  </si>
  <si>
    <t>25512000000314748234</t>
  </si>
  <si>
    <t>25512000000292342626</t>
  </si>
  <si>
    <t>25512000000292331614</t>
  </si>
  <si>
    <t>25512000000294268988</t>
  </si>
  <si>
    <t>25512000000293760272</t>
  </si>
  <si>
    <t>25512000000292549071</t>
  </si>
  <si>
    <t>四川安盈工业技术有限公司</t>
  </si>
  <si>
    <t>25512000000295086469</t>
  </si>
  <si>
    <t>25512000000302092842</t>
  </si>
  <si>
    <t>25512000000311328417</t>
  </si>
  <si>
    <t>25512000000293685988</t>
  </si>
  <si>
    <t>25512000000292596515</t>
  </si>
  <si>
    <t>25512000000301597427</t>
  </si>
  <si>
    <t>25512000000319173009</t>
  </si>
  <si>
    <t>25512000000292326003</t>
  </si>
  <si>
    <t>25512000000317787164</t>
  </si>
  <si>
    <t>25512000000308199855</t>
  </si>
  <si>
    <t>25512000000302899630</t>
  </si>
  <si>
    <t>25512000000302377290</t>
  </si>
  <si>
    <t>25512000000302370278</t>
  </si>
  <si>
    <t>25512000000314943154</t>
  </si>
  <si>
    <t>25512000000317868545</t>
  </si>
  <si>
    <t>25512000000293784676</t>
  </si>
  <si>
    <t>25512000000303010693</t>
  </si>
  <si>
    <t>25512000000317614842</t>
  </si>
  <si>
    <t>25512000000317588844</t>
  </si>
  <si>
    <t>25512000000301622511</t>
  </si>
  <si>
    <t>25512000000300350033</t>
  </si>
  <si>
    <t>25512000000302997812</t>
  </si>
  <si>
    <t>25512000000317570631</t>
  </si>
  <si>
    <t>25512000000307468964</t>
  </si>
  <si>
    <t>25512000000308719823</t>
  </si>
  <si>
    <t>25512000000292557663</t>
  </si>
  <si>
    <t>25512000000292396054</t>
  </si>
  <si>
    <t>25512000000317829459</t>
  </si>
  <si>
    <t>25512000000294276989</t>
  </si>
  <si>
    <t>中国科学器材有限公司</t>
  </si>
  <si>
    <t>25512000000317841427</t>
  </si>
  <si>
    <t>25512000000313454220</t>
  </si>
  <si>
    <t>25512000000314744198</t>
  </si>
  <si>
    <t>25512000000314726074</t>
  </si>
  <si>
    <t>25512000000314698711</t>
  </si>
  <si>
    <t>25512000000316083489</t>
  </si>
  <si>
    <t>25512000000293706153</t>
  </si>
  <si>
    <t>25512000000299537492</t>
  </si>
  <si>
    <t>25512000000293697235</t>
  </si>
  <si>
    <t>25512000000299526352</t>
  </si>
  <si>
    <t>25512000000311668286</t>
  </si>
  <si>
    <t>25512000000321832753</t>
  </si>
  <si>
    <t>25512000000317804773</t>
  </si>
  <si>
    <t>25512000000295287762</t>
  </si>
  <si>
    <t>25512000000307479659</t>
  </si>
  <si>
    <t>25512000000316223058</t>
  </si>
  <si>
    <t>25512000000302360896</t>
  </si>
  <si>
    <t>25512000000292842916</t>
  </si>
  <si>
    <t>25512000000292825313</t>
  </si>
  <si>
    <t>25512000000292821909</t>
  </si>
  <si>
    <t>25512000000292811552</t>
  </si>
  <si>
    <t>25512000000292807693</t>
  </si>
  <si>
    <t>25512000000295294522</t>
  </si>
  <si>
    <t>25512000000303401856</t>
  </si>
  <si>
    <t>25512000000310159857</t>
  </si>
  <si>
    <t>25512000000311917578</t>
  </si>
  <si>
    <t>25512000000314218321</t>
  </si>
  <si>
    <t>唐辉</t>
  </si>
  <si>
    <t>25512000000314212467</t>
  </si>
  <si>
    <t>刘成</t>
  </si>
  <si>
    <t>25512000000313868717</t>
  </si>
  <si>
    <t>25512000000323237762</t>
  </si>
  <si>
    <t>25512000000296642052</t>
  </si>
  <si>
    <t>陈凯</t>
  </si>
  <si>
    <t>25512000000304990736</t>
  </si>
  <si>
    <t>25512000000303505657</t>
  </si>
  <si>
    <t>25512000000292383411</t>
  </si>
  <si>
    <t>25512000000311360397</t>
  </si>
  <si>
    <t>25512000000301630067</t>
  </si>
  <si>
    <t>25512000000317793964</t>
  </si>
  <si>
    <t>03103282</t>
  </si>
  <si>
    <t>25312000000436180428</t>
  </si>
  <si>
    <t>25342000000212617743</t>
  </si>
  <si>
    <t>25342000000211453562</t>
  </si>
  <si>
    <t>25312000000435223991</t>
  </si>
  <si>
    <t>25112000000273069071</t>
  </si>
  <si>
    <t>25112000000298255457</t>
  </si>
  <si>
    <t>25112000000299716041</t>
  </si>
  <si>
    <t>25112000000286301054</t>
  </si>
  <si>
    <t>25112000000279342353</t>
  </si>
  <si>
    <t>25112000000279303046</t>
  </si>
  <si>
    <t>25112000000279283671</t>
  </si>
  <si>
    <t>25112000000279228024</t>
  </si>
  <si>
    <t>25112000000299911777</t>
  </si>
  <si>
    <t>25112000000271912439</t>
  </si>
  <si>
    <t>25112000000271797586</t>
  </si>
  <si>
    <t>25112000000298931614</t>
  </si>
  <si>
    <t>25112000000301539599</t>
  </si>
  <si>
    <t>25112000000291689021</t>
  </si>
  <si>
    <t>25112000000280362132</t>
  </si>
  <si>
    <t>25112000000276740786</t>
  </si>
  <si>
    <t>25112000000296223453</t>
  </si>
  <si>
    <t>北京谱析科技有限公司</t>
  </si>
  <si>
    <t>25112000000270110818</t>
  </si>
  <si>
    <t>25112000000272119110</t>
  </si>
  <si>
    <t>25112000000276046008</t>
  </si>
  <si>
    <t>25112000000283641319</t>
  </si>
  <si>
    <t>25112000000292807982</t>
  </si>
  <si>
    <t>25112000000292277473</t>
  </si>
  <si>
    <t>25112000000290029533</t>
  </si>
  <si>
    <t>25112000000270213413</t>
  </si>
  <si>
    <t>25112000000276321034</t>
  </si>
  <si>
    <t>25112000000280999345</t>
  </si>
  <si>
    <t>25112000000284650409</t>
  </si>
  <si>
    <t>25112000000295053800</t>
  </si>
  <si>
    <t>25112000000300062257</t>
  </si>
  <si>
    <t>25322000000607482971</t>
  </si>
  <si>
    <t>25322000000621724651</t>
  </si>
  <si>
    <t>25512000000295302368</t>
  </si>
  <si>
    <t>25512000000308262383</t>
  </si>
  <si>
    <t>25512000000307745773</t>
  </si>
  <si>
    <t>11.18-11.27</t>
  </si>
  <si>
    <t>25512000000315697749</t>
  </si>
  <si>
    <t>25512000000303218401</t>
  </si>
  <si>
    <t>25512000000317729379</t>
  </si>
  <si>
    <t>25512000000302476603</t>
  </si>
  <si>
    <t>25512000000316236753</t>
  </si>
  <si>
    <t>25512000000309375422</t>
  </si>
  <si>
    <t>25512000000319391815</t>
  </si>
  <si>
    <t>25512000000307468072</t>
  </si>
  <si>
    <t>成都市恒昌化工有限责任公司</t>
  </si>
  <si>
    <t>25512000000295089463</t>
  </si>
  <si>
    <t>25512000000317652798</t>
  </si>
  <si>
    <t>25512000000300613945</t>
  </si>
  <si>
    <t>25512000000291362035</t>
  </si>
  <si>
    <t>25512000000294843163</t>
  </si>
  <si>
    <t>25512000000323504489</t>
  </si>
  <si>
    <t>富士胶片和光（广州）贸易有限公司</t>
  </si>
  <si>
    <t>25442000000797862988</t>
  </si>
  <si>
    <t>巩义市予华仪器有限责任公司</t>
  </si>
  <si>
    <t>25412000000274018479</t>
  </si>
  <si>
    <t>25412000000274065622</t>
  </si>
  <si>
    <t>25132000000218323354</t>
  </si>
  <si>
    <t>25132000000226063838</t>
  </si>
  <si>
    <t>25442000000814951276</t>
  </si>
  <si>
    <t>25442000000826504889</t>
  </si>
  <si>
    <t>25442000000814052003</t>
  </si>
  <si>
    <t>25442000000835682253</t>
  </si>
  <si>
    <t>25442000000766957143</t>
  </si>
  <si>
    <t>25442000000761519494</t>
  </si>
  <si>
    <t>25442000000825729508</t>
  </si>
  <si>
    <t>25442000000829560923</t>
  </si>
  <si>
    <t>25522000000099707747</t>
  </si>
  <si>
    <t>25502000000139184733</t>
  </si>
  <si>
    <t>25502000000141082219</t>
  </si>
  <si>
    <t>25332000000583351264</t>
  </si>
  <si>
    <t>25332000000597317125</t>
  </si>
  <si>
    <t>25332000000616146699</t>
  </si>
  <si>
    <t>杭州禾誉科技有限公司</t>
  </si>
  <si>
    <t>25332000000607842257</t>
  </si>
  <si>
    <t>25332000000568417371</t>
  </si>
  <si>
    <t>25332000000619285019</t>
  </si>
  <si>
    <t>25422000000233653144</t>
  </si>
  <si>
    <t>湖北鑫杰成化工科技有限公司</t>
  </si>
  <si>
    <t>25422000000249496692</t>
  </si>
  <si>
    <t>25432000000177568365</t>
  </si>
  <si>
    <t>25332000000580066117</t>
  </si>
  <si>
    <t>25512000000324901377</t>
  </si>
  <si>
    <t>25312000000414307523</t>
  </si>
  <si>
    <t>25322000000575436138</t>
  </si>
  <si>
    <t>25322000000616492928</t>
  </si>
  <si>
    <t>杰达维（上海）医药科技发展有限公司</t>
  </si>
  <si>
    <t>25312000000406599590</t>
  </si>
  <si>
    <t>科邦兴业（北京）科技有限公司</t>
  </si>
  <si>
    <t>25112000000276089540</t>
  </si>
  <si>
    <t>25512000000299937992</t>
  </si>
  <si>
    <t>25312000000390295953</t>
  </si>
  <si>
    <t>25312000000395906781</t>
  </si>
  <si>
    <t>25312000000397022290</t>
  </si>
  <si>
    <t>25312000000404776284</t>
  </si>
  <si>
    <t>25312000000413793620</t>
  </si>
  <si>
    <t>25312000000413793073</t>
  </si>
  <si>
    <t>25312000000424159915</t>
  </si>
  <si>
    <t>25312000000428248808</t>
  </si>
  <si>
    <t>25312000000426933519</t>
  </si>
  <si>
    <t>25312000000437798952</t>
  </si>
  <si>
    <t>南京东纳生物科技有限公司</t>
  </si>
  <si>
    <t>25322000000576746720</t>
  </si>
  <si>
    <t>南京汉誉医疗科技有限公司</t>
  </si>
  <si>
    <t>25322000000627218060</t>
  </si>
  <si>
    <t>25322000000583888564</t>
  </si>
  <si>
    <t>25322000000576669360</t>
  </si>
  <si>
    <t>25322000000586667444</t>
  </si>
  <si>
    <t>25922000000082259024</t>
  </si>
  <si>
    <t>25922000000080065754</t>
  </si>
  <si>
    <t>25922000000082126204</t>
  </si>
  <si>
    <t>25922000000082079612</t>
  </si>
  <si>
    <t>厦门赛诺邦格生物科技股份有限公司</t>
  </si>
  <si>
    <t>25942000000060655803</t>
  </si>
  <si>
    <t>25512000000313274710</t>
  </si>
  <si>
    <t>25312000000422483562</t>
  </si>
  <si>
    <t>25312000000427120146</t>
  </si>
  <si>
    <t>25312000000419666130</t>
  </si>
  <si>
    <t>25322000000581088645</t>
  </si>
  <si>
    <t>25322000000592515179</t>
  </si>
  <si>
    <t>25322000000604309090</t>
  </si>
  <si>
    <t>25322000000614792536</t>
  </si>
  <si>
    <t>25322000000627392950</t>
  </si>
  <si>
    <t>25322000000632498170</t>
  </si>
  <si>
    <t>25322000000640117948</t>
  </si>
  <si>
    <t>25312000000428377652</t>
  </si>
  <si>
    <t>25312000000394372138</t>
  </si>
  <si>
    <t>25312000000417647312</t>
  </si>
  <si>
    <t>上海广百新材料有限公司</t>
  </si>
  <si>
    <t>25312000000438971741</t>
  </si>
  <si>
    <t>25314000000005779860</t>
  </si>
  <si>
    <t>上海慧颖生物科技有限公司</t>
  </si>
  <si>
    <t>25312000000430734439</t>
  </si>
  <si>
    <t>25312000000399033827</t>
  </si>
  <si>
    <t>25312000000419855600</t>
  </si>
  <si>
    <t>25312000000398783832</t>
  </si>
  <si>
    <t>上海凯为化学科技有限公司</t>
  </si>
  <si>
    <t>25312000000394398476</t>
  </si>
  <si>
    <t>25312000000428772729</t>
  </si>
  <si>
    <t>25312000000429769167</t>
  </si>
  <si>
    <t>25312000000429768237</t>
  </si>
  <si>
    <t>上海纽普生物科技有限公司</t>
  </si>
  <si>
    <t>25312000000421570112</t>
  </si>
  <si>
    <t>25317000003225376626</t>
  </si>
  <si>
    <t>25312000000405942379</t>
  </si>
  <si>
    <t>25312000000435805072</t>
  </si>
  <si>
    <t>25312000000413321658</t>
  </si>
  <si>
    <t>韶远科技（上海）有限公司</t>
  </si>
  <si>
    <t>25312000000400366452</t>
  </si>
  <si>
    <t>25952000000259644440</t>
  </si>
  <si>
    <t>25952000000257789186</t>
  </si>
  <si>
    <t>25952000000257789211</t>
  </si>
  <si>
    <t>25952000000281159084</t>
  </si>
  <si>
    <t>25952000000288141843</t>
  </si>
  <si>
    <t>25952000000288122711</t>
  </si>
  <si>
    <t>25952000000278370857</t>
  </si>
  <si>
    <t>25952000000282530411</t>
  </si>
  <si>
    <t>25952000000261795213</t>
  </si>
  <si>
    <t>25212000000111194228</t>
  </si>
  <si>
    <t>25212000000114692392</t>
  </si>
  <si>
    <t>25132000000238361329</t>
  </si>
  <si>
    <t>25512000000317681789</t>
  </si>
  <si>
    <t>25512000000318215492</t>
  </si>
  <si>
    <t>25517000000543621271</t>
  </si>
  <si>
    <t>25512000000295730637</t>
  </si>
  <si>
    <t>苏州晶茂生物技术有限公司</t>
  </si>
  <si>
    <t>25322000000584190265</t>
  </si>
  <si>
    <t>25322000000601851927</t>
  </si>
  <si>
    <t>25322000000599408588</t>
  </si>
  <si>
    <t>25322000000599289743</t>
  </si>
  <si>
    <t>25322000000598898956</t>
  </si>
  <si>
    <t>25322000000572132453</t>
  </si>
  <si>
    <t>11.28</t>
  </si>
  <si>
    <t>25322000000572162068</t>
  </si>
  <si>
    <t>11.21</t>
  </si>
  <si>
    <t>25322000000572132437</t>
  </si>
  <si>
    <t>25322000000572053157</t>
  </si>
  <si>
    <t>25322000000592206492</t>
  </si>
  <si>
    <t>12.2</t>
  </si>
  <si>
    <t>25322000000592263992</t>
  </si>
  <si>
    <t>12.9</t>
  </si>
  <si>
    <t>25322000000592225317</t>
  </si>
  <si>
    <t>12.10</t>
  </si>
  <si>
    <t>25322000000592088207</t>
  </si>
  <si>
    <t>12.11</t>
  </si>
  <si>
    <t>25322000000592156715</t>
  </si>
  <si>
    <t>11.14/11.21</t>
  </si>
  <si>
    <t>25322000000606194234</t>
  </si>
  <si>
    <t>25322000000606115625</t>
  </si>
  <si>
    <t>12.12</t>
  </si>
  <si>
    <t>25322000000606125214</t>
  </si>
  <si>
    <t>25322000000618333325</t>
  </si>
  <si>
    <t>12.16</t>
  </si>
  <si>
    <t>25322000000618421584</t>
  </si>
  <si>
    <t>12.18</t>
  </si>
  <si>
    <t>25322000000618256027</t>
  </si>
  <si>
    <t>12.19</t>
  </si>
  <si>
    <t>25312000000414900394</t>
  </si>
  <si>
    <t>25312000000437297899</t>
  </si>
  <si>
    <t>25312000000440657020</t>
  </si>
  <si>
    <t>25122000000092781608</t>
  </si>
  <si>
    <t>25342000000230871646</t>
  </si>
  <si>
    <t>25422000000229000200</t>
  </si>
  <si>
    <t>25422000000242673869</t>
  </si>
  <si>
    <t>武汉普标科技有限公司</t>
  </si>
  <si>
    <t>25422000000229952885</t>
  </si>
  <si>
    <t>25422000000232851552</t>
  </si>
  <si>
    <t>25312000000393738946</t>
  </si>
  <si>
    <t>25312000000395708276</t>
  </si>
  <si>
    <t>25312000000395707596</t>
  </si>
  <si>
    <t>25312000000395708098</t>
  </si>
  <si>
    <t>25312000000395708742</t>
  </si>
  <si>
    <t>25312000000395709217</t>
  </si>
  <si>
    <t>25312000000397059887</t>
  </si>
  <si>
    <t>25312000000397060549</t>
  </si>
  <si>
    <t>25312000000400448096</t>
  </si>
  <si>
    <t>25312000000400448758</t>
  </si>
  <si>
    <t>25312000000400449710</t>
  </si>
  <si>
    <t>25312000000403903560</t>
  </si>
  <si>
    <t>25312000000403902570</t>
  </si>
  <si>
    <t>25312000000405376078</t>
  </si>
  <si>
    <t>25312000000405376354</t>
  </si>
  <si>
    <t>25312000000405376626</t>
  </si>
  <si>
    <t>25312000000405376620</t>
  </si>
  <si>
    <t>25312000000406883029</t>
  </si>
  <si>
    <t>25312000000406882180</t>
  </si>
  <si>
    <t>25312000000408742570</t>
  </si>
  <si>
    <t>25312000000408743427</t>
  </si>
  <si>
    <t>25312000000410285981</t>
  </si>
  <si>
    <t>25312000000410287305</t>
  </si>
  <si>
    <t>25312000000416105398</t>
  </si>
  <si>
    <t>25312000000416106333</t>
  </si>
  <si>
    <t>25312000000416105089</t>
  </si>
  <si>
    <t>25312000000417844745</t>
  </si>
  <si>
    <t>25312000000418768315</t>
  </si>
  <si>
    <t>25312000000421019314</t>
  </si>
  <si>
    <t>25312000000421019532</t>
  </si>
  <si>
    <t>25312000000421019147</t>
  </si>
  <si>
    <t>25312000000421018690</t>
  </si>
  <si>
    <t>25312000000424265547</t>
  </si>
  <si>
    <t>25312000000424265061</t>
  </si>
  <si>
    <t>25312000000424265232</t>
  </si>
  <si>
    <t>25312000000424264842</t>
  </si>
  <si>
    <t>25312000000424264393</t>
  </si>
  <si>
    <t>25312000000426112867</t>
  </si>
  <si>
    <t>25312000000428119081</t>
  </si>
  <si>
    <t>25312000000428119078</t>
  </si>
  <si>
    <t>25312000000432659753</t>
  </si>
  <si>
    <t>25312000000432659554</t>
  </si>
  <si>
    <t>25312000000432659329</t>
  </si>
  <si>
    <t>25312000000432658787</t>
  </si>
  <si>
    <t>25312000000431216268</t>
  </si>
  <si>
    <t>25312000000437664622</t>
  </si>
  <si>
    <t>25312000000437663679</t>
  </si>
  <si>
    <t>25312000000437664135</t>
  </si>
  <si>
    <t>25312000000437663755</t>
  </si>
  <si>
    <t>25312000000437664304</t>
  </si>
  <si>
    <t>25312000000435759687</t>
  </si>
  <si>
    <t>25312000000435759583</t>
  </si>
  <si>
    <t>25312000000435760515</t>
  </si>
  <si>
    <t>25312000000439721136</t>
  </si>
  <si>
    <t>25312000000440541902</t>
  </si>
  <si>
    <t>25322000000576297606</t>
  </si>
  <si>
    <t>25312000000405592436</t>
  </si>
  <si>
    <t>25332000000566211198</t>
  </si>
  <si>
    <t>浙江田雨山药用油有限公司</t>
  </si>
  <si>
    <t>25332000000561199845</t>
  </si>
  <si>
    <t>25332000000561971429</t>
  </si>
  <si>
    <t>25112000000270185747</t>
  </si>
  <si>
    <t>25112000000270213961</t>
  </si>
  <si>
    <t>25112000000272134641</t>
  </si>
  <si>
    <t>25112000000276550204</t>
  </si>
  <si>
    <t>25112000000276522569</t>
  </si>
  <si>
    <t>25112000000284330278</t>
  </si>
  <si>
    <t>25112000000284330265</t>
  </si>
  <si>
    <t>25112000000285504815</t>
  </si>
  <si>
    <t>25112000000285504830</t>
  </si>
  <si>
    <t>25112000000289967371</t>
  </si>
  <si>
    <t>25112000000292739733</t>
  </si>
  <si>
    <t>25112000000291421078</t>
  </si>
  <si>
    <t>25112000000295858750</t>
  </si>
  <si>
    <t>25112000000295858764</t>
  </si>
  <si>
    <t>25112000000298078157</t>
  </si>
  <si>
    <t>25112000000298213700</t>
  </si>
  <si>
    <t>25502000000140572157</t>
  </si>
  <si>
    <t>25502000000131125557</t>
  </si>
  <si>
    <t>25502000000144134831</t>
  </si>
  <si>
    <t>25312000000394621563</t>
  </si>
  <si>
    <t>25312000000394620912</t>
  </si>
  <si>
    <t>25312000000394613733</t>
  </si>
  <si>
    <t>25312000000394526119</t>
  </si>
  <si>
    <t>25312000000394457099</t>
  </si>
  <si>
    <t>25312000000394426841</t>
  </si>
  <si>
    <t>25312000000394351004</t>
  </si>
  <si>
    <t>25312000000393703194</t>
  </si>
  <si>
    <t>25312000000396275963</t>
  </si>
  <si>
    <t>25312000000395985298</t>
  </si>
  <si>
    <t>25312000000395297263</t>
  </si>
  <si>
    <t>25312000000394978303</t>
  </si>
  <si>
    <t>25312000000394977734</t>
  </si>
  <si>
    <t>25312000000394972231</t>
  </si>
  <si>
    <t>25312000000394971928</t>
  </si>
  <si>
    <t>25312000000394972033</t>
  </si>
  <si>
    <t>25312000000398000522</t>
  </si>
  <si>
    <t>25312000000397928337</t>
  </si>
  <si>
    <t>25312000000397915503</t>
  </si>
  <si>
    <t>25312000000397898789</t>
  </si>
  <si>
    <t>25312000000397668729</t>
  </si>
  <si>
    <t>25312000000397641345</t>
  </si>
  <si>
    <t>25312000000397535384</t>
  </si>
  <si>
    <t>25312000000397375835</t>
  </si>
  <si>
    <t>25312000000397098937</t>
  </si>
  <si>
    <t>25312000000397091937</t>
  </si>
  <si>
    <t>25312000000396899057</t>
  </si>
  <si>
    <t>25312000000396687380</t>
  </si>
  <si>
    <t>25312000000396687469</t>
  </si>
  <si>
    <t>25312000000396687218</t>
  </si>
  <si>
    <t>25312000000396685848</t>
  </si>
  <si>
    <t>25312000000396686317</t>
  </si>
  <si>
    <t>25312000000399312517</t>
  </si>
  <si>
    <t>25312000000399103076</t>
  </si>
  <si>
    <t>25312000000398692860</t>
  </si>
  <si>
    <t>25312000000398691891</t>
  </si>
  <si>
    <t>25312000000398691331</t>
  </si>
  <si>
    <t>25312000000398400683</t>
  </si>
  <si>
    <t>25312000000398400369</t>
  </si>
  <si>
    <t>25312000000398400574</t>
  </si>
  <si>
    <t>25312000000401080558</t>
  </si>
  <si>
    <t>25312000000400301640</t>
  </si>
  <si>
    <t>25312000000401904139</t>
  </si>
  <si>
    <t>25312000000401903831</t>
  </si>
  <si>
    <t>25312000000401706427</t>
  </si>
  <si>
    <t>25312000000401637839</t>
  </si>
  <si>
    <t>25312000000404317649</t>
  </si>
  <si>
    <t>25312000000404236618</t>
  </si>
  <si>
    <t>25312000000403962806</t>
  </si>
  <si>
    <t>25312000000405993657</t>
  </si>
  <si>
    <t>25312000000404772721</t>
  </si>
  <si>
    <t>25312000000404772073</t>
  </si>
  <si>
    <t>25312000000406923921</t>
  </si>
  <si>
    <t>25312000000406919126</t>
  </si>
  <si>
    <t>25312000000406898825</t>
  </si>
  <si>
    <t>25312000000406578015</t>
  </si>
  <si>
    <t>25312000000406473272</t>
  </si>
  <si>
    <t>25312000000406473267</t>
  </si>
  <si>
    <t>25312000000406474113</t>
  </si>
  <si>
    <t>25312000000409600004</t>
  </si>
  <si>
    <t>25312000000409434128</t>
  </si>
  <si>
    <t>25312000000409049282</t>
  </si>
  <si>
    <t>25312000000408979447</t>
  </si>
  <si>
    <t>25312000000408348911</t>
  </si>
  <si>
    <t>25312000000408282172</t>
  </si>
  <si>
    <t>25312000000408281696</t>
  </si>
  <si>
    <t>25312000000408282611</t>
  </si>
  <si>
    <t>25312000000411321197</t>
  </si>
  <si>
    <t>25312000000411307369</t>
  </si>
  <si>
    <t>25312000000410999783</t>
  </si>
  <si>
    <t>25312000000410725337</t>
  </si>
  <si>
    <t>25312000000410723075</t>
  </si>
  <si>
    <t>25312000000410722946</t>
  </si>
  <si>
    <t>25312000000410590399</t>
  </si>
  <si>
    <t>25312000000410241217</t>
  </si>
  <si>
    <t>25312000000409991799</t>
  </si>
  <si>
    <t>25312000000409991913</t>
  </si>
  <si>
    <t>25312000000409990456</t>
  </si>
  <si>
    <t>25312000000412033094</t>
  </si>
  <si>
    <t>25312000000412013535</t>
  </si>
  <si>
    <t>25312000000411916746</t>
  </si>
  <si>
    <t>25312000000411895165</t>
  </si>
  <si>
    <t>25312000000411784930</t>
  </si>
  <si>
    <t>25312000000411751870</t>
  </si>
  <si>
    <t>25312000000411752710</t>
  </si>
  <si>
    <t>25312000000411746097</t>
  </si>
  <si>
    <t>25312000000414309958</t>
  </si>
  <si>
    <t>25312000000413559849</t>
  </si>
  <si>
    <t>25312000000416246278</t>
  </si>
  <si>
    <t>25312000000416177676</t>
  </si>
  <si>
    <t>25312000000416073007</t>
  </si>
  <si>
    <t>25312000000415950135</t>
  </si>
  <si>
    <t>25312000000415323321</t>
  </si>
  <si>
    <t>25312000000415201678</t>
  </si>
  <si>
    <t>25312000000415072073</t>
  </si>
  <si>
    <t>25312000000414860112</t>
  </si>
  <si>
    <t>25312000000414859137</t>
  </si>
  <si>
    <t>25312000000418047296</t>
  </si>
  <si>
    <t>25312000000417966076</t>
  </si>
  <si>
    <t>25312000000417854761</t>
  </si>
  <si>
    <t>25312000000417574210</t>
  </si>
  <si>
    <t>25312000000417315809</t>
  </si>
  <si>
    <t>25312000000416707346</t>
  </si>
  <si>
    <t>25312000000416668878</t>
  </si>
  <si>
    <t>25312000000416667182</t>
  </si>
  <si>
    <t>25312000000416660051</t>
  </si>
  <si>
    <t>25312000000419829222</t>
  </si>
  <si>
    <t>25312000000419780621</t>
  </si>
  <si>
    <t>25312000000419758909</t>
  </si>
  <si>
    <t>25312000000419732664</t>
  </si>
  <si>
    <t>25312000000419713345</t>
  </si>
  <si>
    <t>25312000000419459948</t>
  </si>
  <si>
    <t>25312000000419425779</t>
  </si>
  <si>
    <t>25312000000419165663</t>
  </si>
  <si>
    <t>25312000000419070085</t>
  </si>
  <si>
    <t>25312000000419039286</t>
  </si>
  <si>
    <t>25312000000418774975</t>
  </si>
  <si>
    <t>25312000000418504005</t>
  </si>
  <si>
    <t>25312000000418502497</t>
  </si>
  <si>
    <t>25312000000418503062</t>
  </si>
  <si>
    <t>25312000000421687738</t>
  </si>
  <si>
    <t>25312000000420673324</t>
  </si>
  <si>
    <t>25312000000420324725</t>
  </si>
  <si>
    <t>25312000000420323450</t>
  </si>
  <si>
    <t>25312000000422436797</t>
  </si>
  <si>
    <t>25312000000422170909</t>
  </si>
  <si>
    <t>25312000000422126852</t>
  </si>
  <si>
    <t>25312000000422070174</t>
  </si>
  <si>
    <t>25312000000422070165</t>
  </si>
  <si>
    <t>25312000000422066578</t>
  </si>
  <si>
    <t>25312000000425098873</t>
  </si>
  <si>
    <t>25312000000425099136</t>
  </si>
  <si>
    <t>25312000000425090461</t>
  </si>
  <si>
    <t>25312000000425086604</t>
  </si>
  <si>
    <t>25312000000425086207</t>
  </si>
  <si>
    <t>25312000000424861210</t>
  </si>
  <si>
    <t>25312000000424679580</t>
  </si>
  <si>
    <t>25312000000426420768</t>
  </si>
  <si>
    <t>25312000000425534074</t>
  </si>
  <si>
    <t>25312000000429092091</t>
  </si>
  <si>
    <t>25312000000428964670</t>
  </si>
  <si>
    <t>25312000000428964648</t>
  </si>
  <si>
    <t>25312000000428866070</t>
  </si>
  <si>
    <t>25312000000428380591</t>
  </si>
  <si>
    <t>25312000000428359443</t>
  </si>
  <si>
    <t>25312000000428286939</t>
  </si>
  <si>
    <t>25312000000428063482</t>
  </si>
  <si>
    <t>25312000000427571565</t>
  </si>
  <si>
    <t>25312000000427565363</t>
  </si>
  <si>
    <t>25312000000427564662</t>
  </si>
  <si>
    <t>25312000000430987721</t>
  </si>
  <si>
    <t>25312000000430954414</t>
  </si>
  <si>
    <t>25312000000430679129</t>
  </si>
  <si>
    <t>25312000000430458274</t>
  </si>
  <si>
    <t>25312000000430194649</t>
  </si>
  <si>
    <t>25312000000430160954</t>
  </si>
  <si>
    <t>25312000000429526971</t>
  </si>
  <si>
    <t>25312000000429527801</t>
  </si>
  <si>
    <t>25312000000429527312</t>
  </si>
  <si>
    <t>25312000000429527406</t>
  </si>
  <si>
    <t>25312000000429526927</t>
  </si>
  <si>
    <t>25312000000432813929</t>
  </si>
  <si>
    <t>25312000000432382604</t>
  </si>
  <si>
    <t>25312000000432380356</t>
  </si>
  <si>
    <t>25312000000432171996</t>
  </si>
  <si>
    <t>25312000000431557963</t>
  </si>
  <si>
    <t>25312000000431557859</t>
  </si>
  <si>
    <t>25312000000431557589</t>
  </si>
  <si>
    <t>25312000000431554166</t>
  </si>
  <si>
    <t>25312000000433945711</t>
  </si>
  <si>
    <t>25312000000433692261</t>
  </si>
  <si>
    <t>25312000000433508719</t>
  </si>
  <si>
    <t>25312000000433507483</t>
  </si>
  <si>
    <t>25312000000433506107</t>
  </si>
  <si>
    <t>25312000000439436143</t>
  </si>
  <si>
    <t>25312000000439435303</t>
  </si>
  <si>
    <t>25312000000439434377</t>
  </si>
  <si>
    <t>25312000000439434370</t>
  </si>
  <si>
    <t>25312000000439417407</t>
  </si>
  <si>
    <t>25312000000439407089</t>
  </si>
  <si>
    <t>25312000000439394654</t>
  </si>
  <si>
    <t>25312000000439393146</t>
  </si>
  <si>
    <t>25312000000439390478</t>
  </si>
  <si>
    <t>25312000000439385828</t>
  </si>
  <si>
    <t>25312000000439386203</t>
  </si>
  <si>
    <t>25312000000439372179</t>
  </si>
  <si>
    <t>25312000000439348441</t>
  </si>
  <si>
    <t>25312000000439310218</t>
  </si>
  <si>
    <t>25312000000439308065</t>
  </si>
  <si>
    <t>25312000000439307683</t>
  </si>
  <si>
    <t>25312000000439296096</t>
  </si>
  <si>
    <t>25312000000439297703</t>
  </si>
  <si>
    <t>25312000000439296373</t>
  </si>
  <si>
    <t>25312000000439293582</t>
  </si>
  <si>
    <t>上海淳麦生物科技有限公司</t>
  </si>
  <si>
    <t>25312000000397123494</t>
  </si>
  <si>
    <t>25232000000086638533</t>
  </si>
  <si>
    <t>25322000000602926138</t>
  </si>
  <si>
    <t>25112000000287479042</t>
  </si>
  <si>
    <t>25352000000108262279</t>
  </si>
  <si>
    <t>25352000000159142850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</si>
</sst>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m/d;@"/>
    <numFmt numFmtId="178" formatCode="0.00_);[Red]\(0.00\)"/>
    <numFmt numFmtId="179" formatCode="0.0000_ "/>
    <numFmt numFmtId="180" formatCode="0.0_ "/>
    <numFmt numFmtId="181" formatCode="0_ "/>
  </numFmts>
  <fonts count="38">
    <font>
      <sz val="12"/>
      <name val="宋体"/>
      <charset val="134"/>
    </font>
    <font>
      <sz val="12"/>
      <color rgb="FFFF0000"/>
      <name val="宋体"/>
      <charset val="134"/>
    </font>
    <font>
      <b/>
      <sz val="12"/>
      <name val="宋体"/>
      <charset val="134"/>
    </font>
    <font>
      <sz val="11"/>
      <name val="宋体"/>
      <charset val="134"/>
      <scheme val="major"/>
    </font>
    <font>
      <sz val="11"/>
      <name val="宋体"/>
      <charset val="134"/>
    </font>
    <font>
      <sz val="11"/>
      <color rgb="FFFF0000"/>
      <name val="宋体"/>
      <charset val="134"/>
      <scheme val="major"/>
    </font>
    <font>
      <sz val="11"/>
      <color rgb="FFFF0000"/>
      <name val="宋体"/>
      <charset val="134"/>
    </font>
    <font>
      <sz val="12"/>
      <color theme="1"/>
      <name val="宋体"/>
      <charset val="134"/>
    </font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20"/>
      <name val="宋体"/>
      <charset val="134"/>
    </font>
    <font>
      <b/>
      <sz val="14"/>
      <name val="宋体"/>
      <charset val="134"/>
    </font>
    <font>
      <sz val="11"/>
      <name val="Calibri"/>
      <charset val="134"/>
    </font>
    <font>
      <b/>
      <sz val="20"/>
      <color theme="1"/>
      <name val="宋体"/>
      <charset val="134"/>
    </font>
    <font>
      <b/>
      <sz val="12"/>
      <color theme="1"/>
      <name val="宋体"/>
      <charset val="134"/>
    </font>
    <font>
      <sz val="11"/>
      <color indexed="8"/>
      <name val="宋体"/>
      <charset val="134"/>
      <scheme val="minor"/>
    </font>
    <font>
      <b/>
      <sz val="12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14" borderId="5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5" borderId="8" applyNumberFormat="0" applyAlignment="0" applyProtection="0">
      <alignment vertical="center"/>
    </xf>
    <xf numFmtId="0" fontId="28" fillId="16" borderId="9" applyNumberFormat="0" applyAlignment="0" applyProtection="0">
      <alignment vertical="center"/>
    </xf>
    <xf numFmtId="0" fontId="29" fillId="16" borderId="8" applyNumberFormat="0" applyAlignment="0" applyProtection="0">
      <alignment vertical="center"/>
    </xf>
    <xf numFmtId="0" fontId="30" fillId="17" borderId="10" applyNumberFormat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</cellStyleXfs>
  <cellXfs count="198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/>
    </xf>
    <xf numFmtId="177" fontId="3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176" fontId="0" fillId="0" borderId="1" xfId="0" applyNumberForma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/>
    </xf>
    <xf numFmtId="49" fontId="0" fillId="0" borderId="1" xfId="0" applyNumberFormat="1" applyFill="1" applyBorder="1" applyAlignment="1">
      <alignment horizontal="center" vertical="center"/>
    </xf>
    <xf numFmtId="178" fontId="0" fillId="0" borderId="0" xfId="0" applyNumberFormat="1" applyFill="1">
      <alignment vertical="center"/>
    </xf>
    <xf numFmtId="0" fontId="4" fillId="0" borderId="1" xfId="0" applyFont="1" applyFill="1" applyBorder="1" applyAlignment="1">
      <alignment horizontal="left"/>
    </xf>
    <xf numFmtId="177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76" fontId="4" fillId="0" borderId="1" xfId="0" applyNumberFormat="1" applyFont="1" applyFill="1" applyBorder="1" applyAlignment="1">
      <alignment horizontal="center"/>
    </xf>
    <xf numFmtId="176" fontId="4" fillId="2" borderId="1" xfId="0" applyNumberFormat="1" applyFont="1" applyFill="1" applyBorder="1" applyAlignment="1">
      <alignment horizontal="center"/>
    </xf>
    <xf numFmtId="178" fontId="1" fillId="0" borderId="0" xfId="0" applyNumberFormat="1" applyFont="1" applyFill="1">
      <alignment vertical="center"/>
    </xf>
    <xf numFmtId="176" fontId="3" fillId="2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177" fontId="5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176" fontId="1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/>
    </xf>
    <xf numFmtId="177" fontId="6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176" fontId="6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8" fillId="0" borderId="1" xfId="0" applyFont="1" applyFill="1" applyBorder="1" applyAlignment="1">
      <alignment vertical="center"/>
    </xf>
    <xf numFmtId="177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176" fontId="8" fillId="4" borderId="1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0" fontId="0" fillId="0" borderId="1" xfId="0" applyFill="1" applyBorder="1">
      <alignment vertical="center"/>
    </xf>
    <xf numFmtId="0" fontId="9" fillId="0" borderId="1" xfId="0" applyFont="1" applyFill="1" applyBorder="1" applyAlignment="1">
      <alignment horizontal="center" vertical="center"/>
    </xf>
    <xf numFmtId="176" fontId="8" fillId="5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177" fontId="10" fillId="0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176" fontId="0" fillId="6" borderId="1" xfId="0" applyNumberFormat="1" applyFont="1" applyFill="1" applyBorder="1" applyAlignment="1">
      <alignment horizontal="center" vertical="center"/>
    </xf>
    <xf numFmtId="176" fontId="0" fillId="5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6" fontId="0" fillId="7" borderId="1" xfId="0" applyNumberFormat="1" applyFont="1" applyFill="1" applyBorder="1" applyAlignment="1">
      <alignment horizontal="center" vertical="center"/>
    </xf>
    <xf numFmtId="176" fontId="0" fillId="8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1" xfId="0" applyNumberFormat="1" applyFont="1" applyBorder="1">
      <alignment vertical="center"/>
    </xf>
    <xf numFmtId="176" fontId="7" fillId="0" borderId="1" xfId="0" applyNumberFormat="1" applyFont="1" applyFill="1" applyBorder="1">
      <alignment vertical="center"/>
    </xf>
    <xf numFmtId="0" fontId="0" fillId="9" borderId="0" xfId="0" applyFill="1">
      <alignment vertical="center"/>
    </xf>
    <xf numFmtId="0" fontId="1" fillId="9" borderId="0" xfId="0" applyFont="1" applyFill="1">
      <alignment vertical="center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left" vertical="center"/>
    </xf>
    <xf numFmtId="0" fontId="2" fillId="0" borderId="1" xfId="0" applyFont="1" applyFill="1" applyBorder="1">
      <alignment vertical="center"/>
    </xf>
    <xf numFmtId="0" fontId="0" fillId="0" borderId="1" xfId="0" applyFont="1" applyFill="1" applyBorder="1" applyAlignment="1">
      <alignment horizontal="left" vertical="center"/>
    </xf>
    <xf numFmtId="49" fontId="0" fillId="0" borderId="1" xfId="0" applyNumberFormat="1" applyFont="1" applyFill="1" applyBorder="1" applyAlignment="1">
      <alignment horizontal="center" vertical="center"/>
    </xf>
    <xf numFmtId="176" fontId="0" fillId="7" borderId="1" xfId="0" applyNumberForma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49" fontId="0" fillId="9" borderId="2" xfId="0" applyNumberFormat="1" applyFill="1" applyBorder="1" applyAlignment="1">
      <alignment horizontal="center" vertical="center"/>
    </xf>
    <xf numFmtId="178" fontId="0" fillId="9" borderId="0" xfId="0" applyNumberFormat="1" applyFill="1">
      <alignment vertical="center"/>
    </xf>
    <xf numFmtId="49" fontId="1" fillId="9" borderId="2" xfId="0" applyNumberFormat="1" applyFont="1" applyFill="1" applyBorder="1" applyAlignment="1">
      <alignment horizontal="center" vertical="center"/>
    </xf>
    <xf numFmtId="178" fontId="1" fillId="9" borderId="0" xfId="0" applyNumberFormat="1" applyFont="1" applyFill="1">
      <alignment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0" borderId="0" xfId="0" applyFont="1" applyFill="1">
      <alignment vertical="center"/>
    </xf>
    <xf numFmtId="0" fontId="0" fillId="9" borderId="0" xfId="0" applyFont="1" applyFill="1">
      <alignment vertical="center"/>
    </xf>
    <xf numFmtId="0" fontId="0" fillId="0" borderId="2" xfId="0" applyFont="1" applyFill="1" applyBorder="1" applyAlignment="1">
      <alignment horizontal="center" vertical="center"/>
    </xf>
    <xf numFmtId="176" fontId="8" fillId="3" borderId="1" xfId="0" applyNumberFormat="1" applyFont="1" applyFill="1" applyBorder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49" fontId="0" fillId="0" borderId="2" xfId="0" applyNumberFormat="1" applyFont="1" applyFill="1" applyBorder="1" applyAlignment="1">
      <alignment horizontal="center" vertical="center"/>
    </xf>
    <xf numFmtId="176" fontId="0" fillId="0" borderId="2" xfId="0" applyNumberFormat="1" applyFont="1" applyFill="1" applyBorder="1" applyAlignment="1">
      <alignment horizontal="center" vertical="center"/>
    </xf>
    <xf numFmtId="0" fontId="0" fillId="9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0" fillId="0" borderId="1" xfId="0" applyFont="1" applyFill="1" applyBorder="1">
      <alignment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7" fillId="2" borderId="0" xfId="0" applyNumberFormat="1" applyFont="1" applyFill="1" applyAlignment="1">
      <alignment horizontal="center" vertical="center"/>
    </xf>
    <xf numFmtId="0" fontId="0" fillId="0" borderId="0" xfId="0" applyFont="1">
      <alignment vertical="center"/>
    </xf>
    <xf numFmtId="176" fontId="0" fillId="0" borderId="0" xfId="0" applyNumberFormat="1" applyFont="1" applyFill="1">
      <alignment vertical="center"/>
    </xf>
    <xf numFmtId="176" fontId="0" fillId="9" borderId="0" xfId="0" applyNumberFormat="1" applyFont="1" applyFill="1">
      <alignment vertical="center"/>
    </xf>
    <xf numFmtId="176" fontId="11" fillId="0" borderId="0" xfId="0" applyNumberFormat="1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176" fontId="11" fillId="9" borderId="0" xfId="0" applyNumberFormat="1" applyFont="1" applyFill="1" applyAlignment="1">
      <alignment horizontal="center" vertical="center"/>
    </xf>
    <xf numFmtId="176" fontId="2" fillId="9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9" borderId="1" xfId="0" applyFont="1" applyFill="1" applyBorder="1">
      <alignment vertical="center"/>
    </xf>
    <xf numFmtId="176" fontId="0" fillId="9" borderId="3" xfId="0" applyNumberFormat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76" fontId="0" fillId="9" borderId="1" xfId="0" applyNumberFormat="1" applyFont="1" applyFill="1" applyBorder="1" applyAlignment="1">
      <alignment horizontal="center" vertical="center"/>
    </xf>
    <xf numFmtId="176" fontId="8" fillId="0" borderId="3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6" fontId="7" fillId="0" borderId="0" xfId="0" applyNumberFormat="1" applyFont="1" applyFill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176" fontId="0" fillId="0" borderId="0" xfId="0" applyNumberFormat="1" applyFont="1" applyFill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Border="1">
      <alignment vertical="center"/>
    </xf>
    <xf numFmtId="176" fontId="0" fillId="0" borderId="0" xfId="0" applyNumberForma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76" fontId="4" fillId="0" borderId="0" xfId="0" applyNumberFormat="1" applyFont="1" applyFill="1" applyBorder="1" applyAlignment="1">
      <alignment horizontal="center"/>
    </xf>
    <xf numFmtId="0" fontId="13" fillId="0" borderId="1" xfId="0" applyFont="1" applyFill="1" applyBorder="1" applyAlignment="1">
      <alignment horizontal="left"/>
    </xf>
    <xf numFmtId="0" fontId="0" fillId="9" borderId="1" xfId="0" applyFill="1" applyBorder="1">
      <alignment vertical="center"/>
    </xf>
    <xf numFmtId="49" fontId="0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76" fontId="0" fillId="0" borderId="0" xfId="0" applyNumberFormat="1" applyFill="1">
      <alignment vertical="center"/>
    </xf>
    <xf numFmtId="176" fontId="0" fillId="0" borderId="1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0" fillId="0" borderId="0" xfId="0" applyFill="1" applyBorder="1">
      <alignment vertical="center"/>
    </xf>
    <xf numFmtId="176" fontId="0" fillId="0" borderId="0" xfId="0" applyNumberFormat="1" applyBorder="1">
      <alignment vertical="center"/>
    </xf>
    <xf numFmtId="176" fontId="0" fillId="0" borderId="3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8" fillId="10" borderId="1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>
      <alignment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0" fillId="7" borderId="3" xfId="0" applyNumberFormat="1" applyFill="1" applyBorder="1" applyAlignment="1">
      <alignment horizontal="center" vertical="center"/>
    </xf>
    <xf numFmtId="176" fontId="1" fillId="7" borderId="3" xfId="0" applyNumberFormat="1" applyFont="1" applyFill="1" applyBorder="1" applyAlignment="1">
      <alignment horizontal="center" vertical="center"/>
    </xf>
    <xf numFmtId="176" fontId="0" fillId="11" borderId="3" xfId="0" applyNumberForma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176" fontId="0" fillId="9" borderId="1" xfId="0" applyNumberFormat="1" applyFill="1" applyBorder="1" applyAlignment="1">
      <alignment horizontal="center" vertical="center"/>
    </xf>
    <xf numFmtId="49" fontId="0" fillId="9" borderId="1" xfId="0" applyNumberFormat="1" applyFont="1" applyFill="1" applyBorder="1" applyAlignment="1">
      <alignment horizontal="center" vertical="center"/>
    </xf>
    <xf numFmtId="176" fontId="0" fillId="9" borderId="0" xfId="0" applyNumberFormat="1" applyFill="1">
      <alignment vertical="center"/>
    </xf>
    <xf numFmtId="176" fontId="0" fillId="9" borderId="3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176" fontId="0" fillId="6" borderId="3" xfId="0" applyNumberFormat="1" applyFill="1" applyBorder="1" applyAlignment="1">
      <alignment horizontal="center" vertical="center"/>
    </xf>
    <xf numFmtId="176" fontId="0" fillId="12" borderId="3" xfId="0" applyNumberFormat="1" applyFill="1" applyBorder="1" applyAlignment="1">
      <alignment horizontal="center" vertical="center"/>
    </xf>
    <xf numFmtId="49" fontId="0" fillId="9" borderId="1" xfId="0" applyNumberFormat="1" applyFill="1" applyBorder="1" applyAlignment="1">
      <alignment horizontal="center" vertical="center"/>
    </xf>
    <xf numFmtId="176" fontId="0" fillId="0" borderId="3" xfId="0" applyNumberFormat="1" applyFont="1" applyFill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7" fillId="4" borderId="0" xfId="0" applyNumberFormat="1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76" fontId="4" fillId="13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left"/>
    </xf>
    <xf numFmtId="177" fontId="8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176" fontId="8" fillId="0" borderId="1" xfId="0" applyNumberFormat="1" applyFont="1" applyFill="1" applyBorder="1" applyAlignment="1">
      <alignment horizontal="center"/>
    </xf>
    <xf numFmtId="181" fontId="0" fillId="0" borderId="1" xfId="0" applyNumberFormat="1" applyFont="1" applyFill="1" applyBorder="1" applyAlignment="1">
      <alignment horizontal="center" vertical="center"/>
    </xf>
    <xf numFmtId="176" fontId="8" fillId="6" borderId="1" xfId="0" applyNumberFormat="1" applyFont="1" applyFill="1" applyBorder="1" applyAlignment="1">
      <alignment horizontal="center" vertical="center"/>
    </xf>
    <xf numFmtId="176" fontId="0" fillId="6" borderId="1" xfId="0" applyNumberFormat="1" applyFill="1" applyBorder="1" applyAlignment="1">
      <alignment horizontal="center" vertical="center"/>
    </xf>
    <xf numFmtId="176" fontId="7" fillId="0" borderId="0" xfId="0" applyNumberFormat="1" applyFont="1" applyFill="1">
      <alignment vertical="center"/>
    </xf>
    <xf numFmtId="176" fontId="0" fillId="0" borderId="0" xfId="0" applyNumberFormat="1" applyFont="1">
      <alignment vertical="center"/>
    </xf>
    <xf numFmtId="49" fontId="0" fillId="0" borderId="0" xfId="0" applyNumberFormat="1">
      <alignment vertical="center"/>
    </xf>
    <xf numFmtId="176" fontId="14" fillId="0" borderId="0" xfId="0" applyNumberFormat="1" applyFont="1" applyFill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16" fillId="0" borderId="1" xfId="0" applyFont="1" applyFill="1" applyBorder="1" applyAlignment="1">
      <alignment vertical="center"/>
    </xf>
    <xf numFmtId="177" fontId="16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2" borderId="1" xfId="0" applyNumberFormat="1" applyFont="1" applyFill="1" applyBorder="1" applyAlignment="1">
      <alignment horizontal="center" vertical="center"/>
    </xf>
    <xf numFmtId="176" fontId="16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>
      <alignment vertical="center"/>
    </xf>
    <xf numFmtId="49" fontId="17" fillId="0" borderId="1" xfId="0" applyNumberFormat="1" applyFont="1" applyBorder="1">
      <alignment vertical="center"/>
    </xf>
    <xf numFmtId="176" fontId="2" fillId="0" borderId="3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vertical="center"/>
    </xf>
    <xf numFmtId="176" fontId="7" fillId="2" borderId="0" xfId="0" applyNumberFormat="1" applyFont="1" applyFill="1">
      <alignment vertical="center"/>
    </xf>
    <xf numFmtId="49" fontId="11" fillId="0" borderId="0" xfId="0" applyNumberFormat="1" applyFont="1" applyFill="1" applyAlignment="1">
      <alignment horizontal="center" vertical="center"/>
    </xf>
    <xf numFmtId="0" fontId="12" fillId="0" borderId="1" xfId="0" applyFont="1" applyFill="1" applyBorder="1" applyAlignment="1">
      <alignment horizontal="left" vertical="center"/>
    </xf>
    <xf numFmtId="49" fontId="0" fillId="0" borderId="0" xfId="0" applyNumberFormat="1" applyFill="1">
      <alignment vertical="center"/>
    </xf>
    <xf numFmtId="0" fontId="0" fillId="2" borderId="0" xfId="0" applyFill="1" applyAlignment="1">
      <alignment horizontal="center" vertical="center"/>
    </xf>
    <xf numFmtId="0" fontId="8" fillId="0" borderId="1" xfId="0" applyFont="1" applyFill="1" applyBorder="1" applyAlignment="1" quotePrefix="1">
      <alignment horizontal="center" vertical="center"/>
    </xf>
    <xf numFmtId="0" fontId="0" fillId="0" borderId="0" xfId="0" applyFill="1" applyAlignment="1" quotePrefix="1">
      <alignment horizontal="center" vertical="center"/>
    </xf>
    <xf numFmtId="0" fontId="0" fillId="0" borderId="0" xfId="0" applyAlignment="1" quotePrefix="1">
      <alignment horizontal="center" vertical="center"/>
    </xf>
    <xf numFmtId="0" fontId="9" fillId="0" borderId="1" xfId="0" applyFont="1" applyFill="1" applyBorder="1" applyAlignment="1" quotePrefix="1">
      <alignment horizontal="center" vertical="center"/>
    </xf>
    <xf numFmtId="0" fontId="10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/>
    </xf>
    <xf numFmtId="0" fontId="6" fillId="0" borderId="1" xfId="0" applyFont="1" applyFill="1" applyBorder="1" applyAlignment="1" quotePrefix="1">
      <alignment horizontal="center"/>
    </xf>
    <xf numFmtId="0" fontId="0" fillId="0" borderId="1" xfId="0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439"/>
  <sheetViews>
    <sheetView workbookViewId="0">
      <pane ySplit="3" topLeftCell="A416" activePane="bottomLeft" state="frozen"/>
      <selection/>
      <selection pane="bottomLeft" activeCell="A430" sqref="A430"/>
    </sheetView>
  </sheetViews>
  <sheetFormatPr defaultColWidth="9" defaultRowHeight="14.25"/>
  <cols>
    <col min="1" max="1" width="42.125" customWidth="1"/>
    <col min="2" max="2" width="10.5" customWidth="1"/>
    <col min="3" max="3" width="9.375"/>
    <col min="4" max="4" width="22.625" customWidth="1"/>
    <col min="5" max="5" width="13.25" customWidth="1"/>
    <col min="6" max="6" width="13.5" customWidth="1"/>
    <col min="7" max="7" width="12.5" customWidth="1"/>
    <col min="8" max="8" width="32" style="175" customWidth="1"/>
    <col min="10" max="10" width="12.5" customWidth="1"/>
  </cols>
  <sheetData>
    <row r="1" s="1" customFormat="1" ht="21.95" customHeight="1" spans="1:9">
      <c r="A1" s="72" t="s">
        <v>0</v>
      </c>
      <c r="B1" s="72"/>
      <c r="C1" s="72"/>
      <c r="D1" s="72"/>
      <c r="E1" s="106"/>
      <c r="F1" s="106"/>
      <c r="G1" s="72"/>
      <c r="H1" s="194"/>
      <c r="I1" s="13"/>
    </row>
    <row r="2" s="1" customFormat="1" ht="18" customHeight="1" spans="1:9">
      <c r="A2" s="73" t="s">
        <v>1</v>
      </c>
      <c r="B2" s="72"/>
      <c r="C2" s="72"/>
      <c r="D2" s="72"/>
      <c r="E2" s="106"/>
      <c r="F2" s="106"/>
      <c r="G2" s="72"/>
      <c r="H2" s="194"/>
      <c r="I2" s="13"/>
    </row>
    <row r="3" s="1" customFormat="1" ht="15" customHeight="1" spans="1:9">
      <c r="A3" s="4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5" t="s">
        <v>7</v>
      </c>
      <c r="G3" s="4" t="s">
        <v>8</v>
      </c>
      <c r="H3" s="40" t="s">
        <v>9</v>
      </c>
      <c r="I3" s="13"/>
    </row>
    <row r="4" s="1" customFormat="1" spans="1:9">
      <c r="A4" s="6" t="s">
        <v>10</v>
      </c>
      <c r="B4" s="7">
        <v>46028</v>
      </c>
      <c r="C4" s="8">
        <v>1</v>
      </c>
      <c r="D4" s="9" t="s">
        <v>11</v>
      </c>
      <c r="E4" s="10">
        <f t="shared" ref="E4:E67" si="0">F4+G4</f>
        <v>741</v>
      </c>
      <c r="F4" s="11">
        <v>655.75</v>
      </c>
      <c r="G4" s="11">
        <v>85.25</v>
      </c>
      <c r="H4" s="12"/>
      <c r="I4" s="13"/>
    </row>
    <row r="5" s="1" customFormat="1" spans="1:9">
      <c r="A5" s="14" t="s">
        <v>12</v>
      </c>
      <c r="B5" s="15">
        <v>46037</v>
      </c>
      <c r="C5" s="8">
        <v>1</v>
      </c>
      <c r="D5" s="16" t="s">
        <v>13</v>
      </c>
      <c r="E5" s="10">
        <f t="shared" si="0"/>
        <v>6820</v>
      </c>
      <c r="F5" s="17">
        <v>6035.39</v>
      </c>
      <c r="G5" s="17">
        <v>784.61</v>
      </c>
      <c r="H5" s="12"/>
      <c r="I5" s="13"/>
    </row>
    <row r="6" s="1" customFormat="1" spans="1:9">
      <c r="A6" s="14" t="s">
        <v>14</v>
      </c>
      <c r="B6" s="15">
        <v>46036</v>
      </c>
      <c r="C6" s="8">
        <v>1</v>
      </c>
      <c r="D6" s="16" t="s">
        <v>15</v>
      </c>
      <c r="E6" s="10">
        <f t="shared" si="0"/>
        <v>2300</v>
      </c>
      <c r="F6" s="18">
        <v>2035.4</v>
      </c>
      <c r="G6" s="17">
        <v>264.6</v>
      </c>
      <c r="H6" s="12"/>
      <c r="I6" s="13"/>
    </row>
    <row r="7" s="1" customFormat="1" spans="1:9">
      <c r="A7" s="14" t="s">
        <v>16</v>
      </c>
      <c r="B7" s="15">
        <v>46049</v>
      </c>
      <c r="C7" s="8">
        <v>1</v>
      </c>
      <c r="D7" s="16" t="s">
        <v>17</v>
      </c>
      <c r="E7" s="10">
        <f t="shared" si="0"/>
        <v>1263</v>
      </c>
      <c r="F7" s="18">
        <v>1117.7</v>
      </c>
      <c r="G7" s="17">
        <v>145.3</v>
      </c>
      <c r="H7" s="12"/>
      <c r="I7" s="13"/>
    </row>
    <row r="8" s="1" customFormat="1" spans="1:9">
      <c r="A8" s="14" t="s">
        <v>18</v>
      </c>
      <c r="B8" s="15">
        <v>46044</v>
      </c>
      <c r="C8" s="8">
        <v>1</v>
      </c>
      <c r="D8" s="16" t="s">
        <v>19</v>
      </c>
      <c r="E8" s="10">
        <f t="shared" si="0"/>
        <v>84750</v>
      </c>
      <c r="F8" s="17">
        <v>75000</v>
      </c>
      <c r="G8" s="17">
        <v>9750</v>
      </c>
      <c r="H8" s="12"/>
      <c r="I8" s="13"/>
    </row>
    <row r="9" s="1" customFormat="1" spans="1:9">
      <c r="A9" s="14" t="s">
        <v>18</v>
      </c>
      <c r="B9" s="15">
        <v>46052</v>
      </c>
      <c r="C9" s="8">
        <v>1</v>
      </c>
      <c r="D9" s="16" t="s">
        <v>20</v>
      </c>
      <c r="E9" s="10">
        <f t="shared" si="0"/>
        <v>1802</v>
      </c>
      <c r="F9" s="17">
        <v>1594.69</v>
      </c>
      <c r="G9" s="17">
        <v>207.31</v>
      </c>
      <c r="H9" s="12"/>
      <c r="I9" s="13"/>
    </row>
    <row r="10" s="1" customFormat="1" spans="1:9">
      <c r="A10" s="14" t="s">
        <v>21</v>
      </c>
      <c r="B10" s="15">
        <v>46035</v>
      </c>
      <c r="C10" s="8">
        <v>1</v>
      </c>
      <c r="D10" s="16" t="s">
        <v>22</v>
      </c>
      <c r="E10" s="10">
        <f t="shared" si="0"/>
        <v>728</v>
      </c>
      <c r="F10" s="18">
        <v>644.25</v>
      </c>
      <c r="G10" s="17">
        <v>83.75</v>
      </c>
      <c r="H10" s="12"/>
      <c r="I10" s="13"/>
    </row>
    <row r="11" s="1" customFormat="1" spans="1:9">
      <c r="A11" s="14" t="s">
        <v>23</v>
      </c>
      <c r="B11" s="15">
        <v>46037</v>
      </c>
      <c r="C11" s="8">
        <v>1</v>
      </c>
      <c r="D11" s="16" t="s">
        <v>24</v>
      </c>
      <c r="E11" s="10">
        <f t="shared" si="0"/>
        <v>1716</v>
      </c>
      <c r="F11" s="17">
        <v>1518.58</v>
      </c>
      <c r="G11" s="17">
        <v>197.42</v>
      </c>
      <c r="H11" s="12"/>
      <c r="I11" s="13"/>
    </row>
    <row r="12" s="2" customFormat="1" spans="1:9">
      <c r="A12" s="6" t="s">
        <v>25</v>
      </c>
      <c r="B12" s="7">
        <v>46029</v>
      </c>
      <c r="C12" s="8">
        <v>1</v>
      </c>
      <c r="D12" s="9" t="s">
        <v>26</v>
      </c>
      <c r="E12" s="10">
        <f t="shared" si="0"/>
        <v>92439</v>
      </c>
      <c r="F12" s="11">
        <v>81804.42</v>
      </c>
      <c r="G12" s="11">
        <v>10634.58</v>
      </c>
      <c r="H12" s="12"/>
      <c r="I12" s="19"/>
    </row>
    <row r="13" s="1" customFormat="1" spans="1:9">
      <c r="A13" s="14" t="s">
        <v>25</v>
      </c>
      <c r="B13" s="15">
        <v>46050</v>
      </c>
      <c r="C13" s="8">
        <v>1</v>
      </c>
      <c r="D13" s="16" t="s">
        <v>27</v>
      </c>
      <c r="E13" s="10">
        <f t="shared" si="0"/>
        <v>17112</v>
      </c>
      <c r="F13" s="17">
        <v>15143.34</v>
      </c>
      <c r="G13" s="17">
        <v>1968.66</v>
      </c>
      <c r="H13" s="12"/>
      <c r="I13" s="13"/>
    </row>
    <row r="14" s="1" customFormat="1" spans="1:9">
      <c r="A14" s="14" t="s">
        <v>28</v>
      </c>
      <c r="B14" s="15">
        <v>46035</v>
      </c>
      <c r="C14" s="8">
        <v>1</v>
      </c>
      <c r="D14" s="16" t="s">
        <v>29</v>
      </c>
      <c r="E14" s="10">
        <f t="shared" si="0"/>
        <v>2740</v>
      </c>
      <c r="F14" s="17">
        <v>2424.78</v>
      </c>
      <c r="G14" s="17">
        <v>315.22</v>
      </c>
      <c r="H14" s="12"/>
      <c r="I14" s="13"/>
    </row>
    <row r="15" s="1" customFormat="1" spans="1:9">
      <c r="A15" s="14" t="s">
        <v>28</v>
      </c>
      <c r="B15" s="15">
        <v>46037</v>
      </c>
      <c r="C15" s="8">
        <v>1</v>
      </c>
      <c r="D15" s="16" t="s">
        <v>30</v>
      </c>
      <c r="E15" s="10">
        <f t="shared" si="0"/>
        <v>17398</v>
      </c>
      <c r="F15" s="17">
        <v>15396.46</v>
      </c>
      <c r="G15" s="17">
        <v>2001.54</v>
      </c>
      <c r="H15" s="12"/>
      <c r="I15" s="13"/>
    </row>
    <row r="16" s="1" customFormat="1" spans="1:9">
      <c r="A16" s="14" t="s">
        <v>31</v>
      </c>
      <c r="B16" s="15">
        <v>46037</v>
      </c>
      <c r="C16" s="8">
        <v>1</v>
      </c>
      <c r="D16" s="16" t="s">
        <v>32</v>
      </c>
      <c r="E16" s="10">
        <f t="shared" si="0"/>
        <v>9327</v>
      </c>
      <c r="F16" s="17">
        <v>8253.98</v>
      </c>
      <c r="G16" s="17">
        <v>1073.02</v>
      </c>
      <c r="H16" s="12"/>
      <c r="I16" s="13"/>
    </row>
    <row r="17" s="1" customFormat="1" spans="1:9">
      <c r="A17" s="14" t="s">
        <v>31</v>
      </c>
      <c r="B17" s="15">
        <v>46037</v>
      </c>
      <c r="C17" s="8">
        <v>1</v>
      </c>
      <c r="D17" s="16" t="s">
        <v>33</v>
      </c>
      <c r="E17" s="10">
        <f t="shared" si="0"/>
        <v>31418</v>
      </c>
      <c r="F17" s="17">
        <v>27803.54</v>
      </c>
      <c r="G17" s="17">
        <v>3614.46</v>
      </c>
      <c r="H17" s="12"/>
      <c r="I17" s="13"/>
    </row>
    <row r="18" s="2" customFormat="1" spans="1:9">
      <c r="A18" s="6" t="s">
        <v>34</v>
      </c>
      <c r="B18" s="7">
        <v>46028</v>
      </c>
      <c r="C18" s="8">
        <v>1</v>
      </c>
      <c r="D18" s="9" t="s">
        <v>35</v>
      </c>
      <c r="E18" s="10">
        <f t="shared" si="0"/>
        <v>18357</v>
      </c>
      <c r="F18" s="20">
        <v>16245.13</v>
      </c>
      <c r="G18" s="11">
        <v>2111.87</v>
      </c>
      <c r="H18" s="12"/>
      <c r="I18" s="19"/>
    </row>
    <row r="19" s="1" customFormat="1" spans="1:9">
      <c r="A19" s="14" t="s">
        <v>34</v>
      </c>
      <c r="B19" s="15">
        <v>46050</v>
      </c>
      <c r="C19" s="8">
        <v>1</v>
      </c>
      <c r="D19" s="16" t="s">
        <v>36</v>
      </c>
      <c r="E19" s="10">
        <f t="shared" si="0"/>
        <v>8632</v>
      </c>
      <c r="F19" s="18">
        <v>7638.93</v>
      </c>
      <c r="G19" s="17">
        <v>993.07</v>
      </c>
      <c r="H19" s="12"/>
      <c r="I19" s="13"/>
    </row>
    <row r="20" s="1" customFormat="1" spans="1:9">
      <c r="A20" s="14" t="s">
        <v>37</v>
      </c>
      <c r="B20" s="15">
        <v>46038</v>
      </c>
      <c r="C20" s="8">
        <v>1</v>
      </c>
      <c r="D20" s="16" t="s">
        <v>38</v>
      </c>
      <c r="E20" s="10">
        <f t="shared" si="0"/>
        <v>14022</v>
      </c>
      <c r="F20" s="17">
        <v>12408.85</v>
      </c>
      <c r="G20" s="17">
        <v>1613.15</v>
      </c>
      <c r="H20" s="12"/>
      <c r="I20" s="13"/>
    </row>
    <row r="21" s="1" customFormat="1" spans="1:9">
      <c r="A21" s="14" t="s">
        <v>39</v>
      </c>
      <c r="B21" s="15">
        <v>46044</v>
      </c>
      <c r="C21" s="8">
        <v>1</v>
      </c>
      <c r="D21" s="16" t="s">
        <v>40</v>
      </c>
      <c r="E21" s="10">
        <f t="shared" si="0"/>
        <v>7920</v>
      </c>
      <c r="F21" s="18">
        <v>7008.85</v>
      </c>
      <c r="G21" s="17">
        <v>911.15</v>
      </c>
      <c r="H21" s="12"/>
      <c r="I21" s="13"/>
    </row>
    <row r="22" s="1" customFormat="1" spans="1:9">
      <c r="A22" s="6" t="s">
        <v>41</v>
      </c>
      <c r="B22" s="7">
        <v>46028</v>
      </c>
      <c r="C22" s="8">
        <v>1</v>
      </c>
      <c r="D22" s="9" t="s">
        <v>42</v>
      </c>
      <c r="E22" s="10">
        <f t="shared" si="0"/>
        <v>15266</v>
      </c>
      <c r="F22" s="20">
        <v>13509.74</v>
      </c>
      <c r="G22" s="11">
        <v>1756.26</v>
      </c>
      <c r="H22" s="12"/>
      <c r="I22" s="13"/>
    </row>
    <row r="23" s="1" customFormat="1" spans="1:9">
      <c r="A23" s="14" t="s">
        <v>41</v>
      </c>
      <c r="B23" s="15">
        <v>46049</v>
      </c>
      <c r="C23" s="8">
        <v>1</v>
      </c>
      <c r="D23" s="16" t="s">
        <v>43</v>
      </c>
      <c r="E23" s="10">
        <f t="shared" si="0"/>
        <v>2600</v>
      </c>
      <c r="F23" s="17">
        <v>2300.88</v>
      </c>
      <c r="G23" s="17">
        <v>299.12</v>
      </c>
      <c r="H23" s="12"/>
      <c r="I23" s="13"/>
    </row>
    <row r="24" s="1" customFormat="1" spans="1:9">
      <c r="A24" s="14" t="s">
        <v>44</v>
      </c>
      <c r="B24" s="15">
        <v>46034</v>
      </c>
      <c r="C24" s="8">
        <v>1</v>
      </c>
      <c r="D24" s="16" t="s">
        <v>45</v>
      </c>
      <c r="E24" s="10">
        <f t="shared" si="0"/>
        <v>270</v>
      </c>
      <c r="F24" s="18">
        <v>238.94</v>
      </c>
      <c r="G24" s="17">
        <v>31.06</v>
      </c>
      <c r="H24" s="12" t="s">
        <v>46</v>
      </c>
      <c r="I24" s="13"/>
    </row>
    <row r="25" s="1" customFormat="1" spans="1:9">
      <c r="A25" s="14" t="s">
        <v>44</v>
      </c>
      <c r="B25" s="15">
        <v>46050</v>
      </c>
      <c r="C25" s="8">
        <v>1</v>
      </c>
      <c r="D25" s="16" t="s">
        <v>47</v>
      </c>
      <c r="E25" s="10">
        <f t="shared" si="0"/>
        <v>7494</v>
      </c>
      <c r="F25" s="18">
        <v>6631.85</v>
      </c>
      <c r="G25" s="17">
        <v>862.15</v>
      </c>
      <c r="H25" s="12"/>
      <c r="I25" s="13"/>
    </row>
    <row r="26" s="1" customFormat="1" spans="1:9">
      <c r="A26" s="14" t="s">
        <v>48</v>
      </c>
      <c r="B26" s="15">
        <v>46034</v>
      </c>
      <c r="C26" s="8">
        <v>1</v>
      </c>
      <c r="D26" s="16" t="s">
        <v>49</v>
      </c>
      <c r="E26" s="10">
        <f t="shared" si="0"/>
        <v>7960</v>
      </c>
      <c r="F26" s="18">
        <v>7044.25</v>
      </c>
      <c r="G26" s="17">
        <v>915.75</v>
      </c>
      <c r="H26" s="12"/>
      <c r="I26" s="13"/>
    </row>
    <row r="27" s="1" customFormat="1" spans="1:9">
      <c r="A27" s="14" t="s">
        <v>50</v>
      </c>
      <c r="B27" s="15">
        <v>46037</v>
      </c>
      <c r="C27" s="8">
        <v>1</v>
      </c>
      <c r="D27" s="16" t="s">
        <v>51</v>
      </c>
      <c r="E27" s="10">
        <f t="shared" si="0"/>
        <v>44988</v>
      </c>
      <c r="F27" s="17">
        <v>39812.38</v>
      </c>
      <c r="G27" s="17">
        <v>5175.62</v>
      </c>
      <c r="H27" s="12"/>
      <c r="I27" s="13"/>
    </row>
    <row r="28" s="2" customFormat="1" spans="1:9">
      <c r="A28" s="14" t="s">
        <v>50</v>
      </c>
      <c r="B28" s="15">
        <v>46037</v>
      </c>
      <c r="C28" s="8">
        <v>1</v>
      </c>
      <c r="D28" s="16" t="s">
        <v>52</v>
      </c>
      <c r="E28" s="10">
        <f t="shared" si="0"/>
        <v>16230</v>
      </c>
      <c r="F28" s="17">
        <v>14362.84</v>
      </c>
      <c r="G28" s="17">
        <v>1867.16</v>
      </c>
      <c r="H28" s="12"/>
      <c r="I28" s="19"/>
    </row>
    <row r="29" s="1" customFormat="1" spans="1:9">
      <c r="A29" s="14" t="s">
        <v>50</v>
      </c>
      <c r="B29" s="15">
        <v>46037</v>
      </c>
      <c r="C29" s="8">
        <v>1</v>
      </c>
      <c r="D29" s="16" t="s">
        <v>53</v>
      </c>
      <c r="E29" s="10">
        <f t="shared" si="0"/>
        <v>10398</v>
      </c>
      <c r="F29" s="17">
        <v>9201.76</v>
      </c>
      <c r="G29" s="17">
        <v>1196.24</v>
      </c>
      <c r="H29" s="12"/>
      <c r="I29" s="13"/>
    </row>
    <row r="30" s="1" customFormat="1" spans="1:9">
      <c r="A30" s="14" t="s">
        <v>50</v>
      </c>
      <c r="B30" s="15">
        <v>46044</v>
      </c>
      <c r="C30" s="8">
        <v>1</v>
      </c>
      <c r="D30" s="16" t="s">
        <v>54</v>
      </c>
      <c r="E30" s="10">
        <f t="shared" si="0"/>
        <v>1802</v>
      </c>
      <c r="F30" s="17">
        <v>1594.7</v>
      </c>
      <c r="G30" s="17">
        <v>207.3</v>
      </c>
      <c r="H30" s="12"/>
      <c r="I30" s="13"/>
    </row>
    <row r="31" s="1" customFormat="1" spans="1:9">
      <c r="A31" s="14" t="s">
        <v>50</v>
      </c>
      <c r="B31" s="15">
        <v>46044</v>
      </c>
      <c r="C31" s="8">
        <v>1</v>
      </c>
      <c r="D31" s="16" t="s">
        <v>55</v>
      </c>
      <c r="E31" s="10">
        <f t="shared" si="0"/>
        <v>9517</v>
      </c>
      <c r="F31" s="17">
        <v>8422.12</v>
      </c>
      <c r="G31" s="17">
        <v>1094.88</v>
      </c>
      <c r="H31" s="12"/>
      <c r="I31" s="13"/>
    </row>
    <row r="32" s="1" customFormat="1" spans="1:9">
      <c r="A32" s="14" t="s">
        <v>50</v>
      </c>
      <c r="B32" s="15">
        <v>46044</v>
      </c>
      <c r="C32" s="8">
        <v>1</v>
      </c>
      <c r="D32" s="16" t="s">
        <v>56</v>
      </c>
      <c r="E32" s="10">
        <f t="shared" si="0"/>
        <v>5200</v>
      </c>
      <c r="F32" s="17">
        <v>4601.77</v>
      </c>
      <c r="G32" s="17">
        <v>598.23</v>
      </c>
      <c r="H32" s="12"/>
      <c r="I32" s="13"/>
    </row>
    <row r="33" s="1" customFormat="1" spans="1:9">
      <c r="A33" s="14" t="s">
        <v>50</v>
      </c>
      <c r="B33" s="15">
        <v>46044</v>
      </c>
      <c r="C33" s="8">
        <v>1</v>
      </c>
      <c r="D33" s="16" t="s">
        <v>57</v>
      </c>
      <c r="E33" s="10">
        <f t="shared" si="0"/>
        <v>6550</v>
      </c>
      <c r="F33" s="17">
        <v>5796.47</v>
      </c>
      <c r="G33" s="17">
        <v>753.53</v>
      </c>
      <c r="H33" s="12"/>
      <c r="I33" s="13"/>
    </row>
    <row r="34" s="1" customFormat="1" spans="1:9">
      <c r="A34" s="14" t="s">
        <v>58</v>
      </c>
      <c r="B34" s="15">
        <v>46037</v>
      </c>
      <c r="C34" s="8">
        <v>1</v>
      </c>
      <c r="D34" s="16" t="s">
        <v>59</v>
      </c>
      <c r="E34" s="10">
        <f t="shared" si="0"/>
        <v>984</v>
      </c>
      <c r="F34" s="17">
        <v>870.8</v>
      </c>
      <c r="G34" s="17">
        <v>113.2</v>
      </c>
      <c r="H34" s="12"/>
      <c r="I34" s="13"/>
    </row>
    <row r="35" s="1" customFormat="1" spans="1:9">
      <c r="A35" s="21" t="s">
        <v>60</v>
      </c>
      <c r="B35" s="22">
        <v>46026</v>
      </c>
      <c r="C35" s="23">
        <v>1</v>
      </c>
      <c r="D35" s="24" t="s">
        <v>61</v>
      </c>
      <c r="E35" s="25">
        <f t="shared" si="0"/>
        <v>-1778</v>
      </c>
      <c r="F35" s="26">
        <v>-1573.45</v>
      </c>
      <c r="G35" s="26">
        <v>-204.55</v>
      </c>
      <c r="H35" s="27"/>
      <c r="I35" s="13"/>
    </row>
    <row r="36" s="1" customFormat="1" spans="1:9">
      <c r="A36" s="6" t="s">
        <v>60</v>
      </c>
      <c r="B36" s="7">
        <v>46026</v>
      </c>
      <c r="C36" s="8">
        <v>1</v>
      </c>
      <c r="D36" s="9" t="s">
        <v>62</v>
      </c>
      <c r="E36" s="10">
        <f t="shared" si="0"/>
        <v>1775</v>
      </c>
      <c r="F36" s="11">
        <v>1570.8</v>
      </c>
      <c r="G36" s="11">
        <v>204.2</v>
      </c>
      <c r="H36" s="12"/>
      <c r="I36" s="13"/>
    </row>
    <row r="37" s="1" customFormat="1" spans="1:9">
      <c r="A37" s="14" t="s">
        <v>63</v>
      </c>
      <c r="B37" s="15">
        <v>46030</v>
      </c>
      <c r="C37" s="8">
        <v>1</v>
      </c>
      <c r="D37" s="16" t="s">
        <v>64</v>
      </c>
      <c r="E37" s="10">
        <f t="shared" si="0"/>
        <v>1360</v>
      </c>
      <c r="F37" s="18">
        <v>1203.54</v>
      </c>
      <c r="G37" s="17">
        <v>156.46</v>
      </c>
      <c r="H37" s="12"/>
      <c r="I37" s="13"/>
    </row>
    <row r="38" s="1" customFormat="1" spans="1:9">
      <c r="A38" s="14" t="s">
        <v>65</v>
      </c>
      <c r="B38" s="15">
        <v>46048</v>
      </c>
      <c r="C38" s="8">
        <v>1</v>
      </c>
      <c r="D38" s="16" t="s">
        <v>66</v>
      </c>
      <c r="E38" s="10">
        <f t="shared" si="0"/>
        <v>2349</v>
      </c>
      <c r="F38" s="17">
        <v>2078.76</v>
      </c>
      <c r="G38" s="17">
        <v>270.24</v>
      </c>
      <c r="H38" s="12"/>
      <c r="I38" s="13"/>
    </row>
    <row r="39" s="1" customFormat="1" spans="1:9">
      <c r="A39" s="14" t="s">
        <v>67</v>
      </c>
      <c r="B39" s="15">
        <v>46037</v>
      </c>
      <c r="C39" s="8">
        <v>1</v>
      </c>
      <c r="D39" s="16" t="s">
        <v>68</v>
      </c>
      <c r="E39" s="10">
        <f t="shared" si="0"/>
        <v>2260</v>
      </c>
      <c r="F39" s="18">
        <v>2000</v>
      </c>
      <c r="G39" s="17">
        <v>260</v>
      </c>
      <c r="H39" s="12"/>
      <c r="I39" s="13"/>
    </row>
    <row r="40" s="1" customFormat="1" spans="1:9">
      <c r="A40" s="14" t="s">
        <v>69</v>
      </c>
      <c r="B40" s="15">
        <v>46038</v>
      </c>
      <c r="C40" s="8">
        <v>1</v>
      </c>
      <c r="D40" s="16" t="s">
        <v>70</v>
      </c>
      <c r="E40" s="10">
        <f t="shared" si="0"/>
        <v>1440</v>
      </c>
      <c r="F40" s="17">
        <v>1274.34</v>
      </c>
      <c r="G40" s="17">
        <v>165.66</v>
      </c>
      <c r="H40" s="12"/>
      <c r="I40" s="13"/>
    </row>
    <row r="41" s="1" customFormat="1" spans="1:9">
      <c r="A41" s="6" t="s">
        <v>71</v>
      </c>
      <c r="B41" s="7">
        <v>46028</v>
      </c>
      <c r="C41" s="8">
        <v>1</v>
      </c>
      <c r="D41" s="9" t="s">
        <v>72</v>
      </c>
      <c r="E41" s="10">
        <f t="shared" si="0"/>
        <v>18259</v>
      </c>
      <c r="F41" s="20">
        <v>16158.4</v>
      </c>
      <c r="G41" s="11">
        <v>2100.6</v>
      </c>
      <c r="H41" s="12"/>
      <c r="I41" s="13"/>
    </row>
    <row r="42" s="1" customFormat="1" spans="1:9">
      <c r="A42" s="6" t="s">
        <v>73</v>
      </c>
      <c r="B42" s="7">
        <v>46029</v>
      </c>
      <c r="C42" s="8">
        <v>1</v>
      </c>
      <c r="D42" s="9" t="s">
        <v>74</v>
      </c>
      <c r="E42" s="10">
        <f t="shared" si="0"/>
        <v>6594</v>
      </c>
      <c r="F42" s="20">
        <v>5835.41</v>
      </c>
      <c r="G42" s="11">
        <v>758.59</v>
      </c>
      <c r="H42" s="12"/>
      <c r="I42" s="13"/>
    </row>
    <row r="43" s="1" customFormat="1" spans="1:9">
      <c r="A43" s="14" t="s">
        <v>73</v>
      </c>
      <c r="B43" s="15">
        <v>46044</v>
      </c>
      <c r="C43" s="8">
        <v>1</v>
      </c>
      <c r="D43" s="16" t="s">
        <v>75</v>
      </c>
      <c r="E43" s="10">
        <f t="shared" si="0"/>
        <v>1015</v>
      </c>
      <c r="F43" s="17">
        <v>898.23</v>
      </c>
      <c r="G43" s="17">
        <v>116.77</v>
      </c>
      <c r="H43" s="12"/>
      <c r="I43" s="13"/>
    </row>
    <row r="44" s="1" customFormat="1" spans="1:9">
      <c r="A44" s="14" t="s">
        <v>73</v>
      </c>
      <c r="B44" s="15">
        <v>46050</v>
      </c>
      <c r="C44" s="8">
        <v>1</v>
      </c>
      <c r="D44" s="16" t="s">
        <v>76</v>
      </c>
      <c r="E44" s="10">
        <f t="shared" si="0"/>
        <v>3216</v>
      </c>
      <c r="F44" s="18">
        <v>2846.01</v>
      </c>
      <c r="G44" s="17">
        <v>369.99</v>
      </c>
      <c r="H44" s="12"/>
      <c r="I44" s="13"/>
    </row>
    <row r="45" s="1" customFormat="1" spans="1:9">
      <c r="A45" s="6" t="s">
        <v>77</v>
      </c>
      <c r="B45" s="7">
        <v>46029</v>
      </c>
      <c r="C45" s="8">
        <v>1</v>
      </c>
      <c r="D45" s="9" t="s">
        <v>78</v>
      </c>
      <c r="E45" s="10">
        <f t="shared" si="0"/>
        <v>7506</v>
      </c>
      <c r="F45" s="11">
        <v>6642.48</v>
      </c>
      <c r="G45" s="11">
        <v>863.52</v>
      </c>
      <c r="H45" s="12"/>
      <c r="I45" s="13"/>
    </row>
    <row r="46" s="1" customFormat="1" spans="1:9">
      <c r="A46" s="14" t="s">
        <v>77</v>
      </c>
      <c r="B46" s="15">
        <v>46050</v>
      </c>
      <c r="C46" s="8">
        <v>1</v>
      </c>
      <c r="D46" s="16" t="s">
        <v>79</v>
      </c>
      <c r="E46" s="10">
        <f t="shared" si="0"/>
        <v>16082</v>
      </c>
      <c r="F46" s="18">
        <v>14231.86</v>
      </c>
      <c r="G46" s="17">
        <v>1850.14</v>
      </c>
      <c r="H46" s="12"/>
      <c r="I46" s="13"/>
    </row>
    <row r="47" s="1" customFormat="1" spans="1:9">
      <c r="A47" s="14" t="s">
        <v>80</v>
      </c>
      <c r="B47" s="15">
        <v>46044</v>
      </c>
      <c r="C47" s="8">
        <v>1</v>
      </c>
      <c r="D47" s="16" t="s">
        <v>81</v>
      </c>
      <c r="E47" s="10">
        <f t="shared" si="0"/>
        <v>3747</v>
      </c>
      <c r="F47" s="17">
        <v>3315.94</v>
      </c>
      <c r="G47" s="17">
        <v>431.06</v>
      </c>
      <c r="H47" s="12"/>
      <c r="I47" s="13"/>
    </row>
    <row r="48" s="1" customFormat="1" spans="1:9">
      <c r="A48" s="21" t="s">
        <v>82</v>
      </c>
      <c r="B48" s="22">
        <v>46027</v>
      </c>
      <c r="C48" s="23">
        <v>1</v>
      </c>
      <c r="D48" s="24" t="s">
        <v>83</v>
      </c>
      <c r="E48" s="25">
        <f t="shared" si="0"/>
        <v>-37535</v>
      </c>
      <c r="F48" s="26">
        <v>-33216.81</v>
      </c>
      <c r="G48" s="26">
        <v>-4318.19</v>
      </c>
      <c r="H48" s="27"/>
      <c r="I48" s="13"/>
    </row>
    <row r="49" s="1" customFormat="1" spans="1:9">
      <c r="A49" s="14" t="s">
        <v>84</v>
      </c>
      <c r="B49" s="15">
        <v>46050</v>
      </c>
      <c r="C49" s="8">
        <v>1</v>
      </c>
      <c r="D49" s="16" t="s">
        <v>85</v>
      </c>
      <c r="E49" s="10">
        <f t="shared" si="0"/>
        <v>1050</v>
      </c>
      <c r="F49" s="18">
        <v>929.2</v>
      </c>
      <c r="G49" s="17">
        <v>120.8</v>
      </c>
      <c r="H49" s="12"/>
      <c r="I49" s="13"/>
    </row>
    <row r="50" s="1" customFormat="1" spans="1:9">
      <c r="A50" s="6" t="s">
        <v>86</v>
      </c>
      <c r="B50" s="7">
        <v>46028</v>
      </c>
      <c r="C50" s="8">
        <v>1</v>
      </c>
      <c r="D50" s="9" t="s">
        <v>87</v>
      </c>
      <c r="E50" s="10">
        <f t="shared" si="0"/>
        <v>4035</v>
      </c>
      <c r="F50" s="20">
        <v>3570.79</v>
      </c>
      <c r="G50" s="11">
        <v>464.21</v>
      </c>
      <c r="H50" s="12"/>
      <c r="I50" s="13"/>
    </row>
    <row r="51" s="1" customFormat="1" spans="1:9">
      <c r="A51" s="14" t="s">
        <v>88</v>
      </c>
      <c r="B51" s="15">
        <v>46048</v>
      </c>
      <c r="C51" s="8">
        <v>1</v>
      </c>
      <c r="D51" s="16" t="s">
        <v>89</v>
      </c>
      <c r="E51" s="10">
        <f t="shared" si="0"/>
        <v>1224</v>
      </c>
      <c r="F51" s="17">
        <v>1083.19</v>
      </c>
      <c r="G51" s="17">
        <v>140.81</v>
      </c>
      <c r="H51" s="12"/>
      <c r="I51" s="13"/>
    </row>
    <row r="52" s="1" customFormat="1" spans="1:9">
      <c r="A52" s="14" t="s">
        <v>90</v>
      </c>
      <c r="B52" s="15">
        <v>46050</v>
      </c>
      <c r="C52" s="8">
        <v>1</v>
      </c>
      <c r="D52" s="16" t="s">
        <v>91</v>
      </c>
      <c r="E52" s="10">
        <f t="shared" si="0"/>
        <v>2400</v>
      </c>
      <c r="F52" s="17">
        <v>2123.89</v>
      </c>
      <c r="G52" s="17">
        <v>276.11</v>
      </c>
      <c r="H52" s="12"/>
      <c r="I52" s="13"/>
    </row>
    <row r="53" s="1" customFormat="1" spans="1:9">
      <c r="A53" s="14" t="s">
        <v>92</v>
      </c>
      <c r="B53" s="15">
        <v>46035</v>
      </c>
      <c r="C53" s="8">
        <v>1</v>
      </c>
      <c r="D53" s="16" t="s">
        <v>93</v>
      </c>
      <c r="E53" s="10">
        <f t="shared" si="0"/>
        <v>3000</v>
      </c>
      <c r="F53" s="17">
        <v>2654.87</v>
      </c>
      <c r="G53" s="17">
        <v>345.13</v>
      </c>
      <c r="H53" s="12"/>
      <c r="I53" s="13"/>
    </row>
    <row r="54" s="1" customFormat="1" spans="1:9">
      <c r="A54" s="14" t="s">
        <v>92</v>
      </c>
      <c r="B54" s="15">
        <v>46050</v>
      </c>
      <c r="C54" s="8">
        <v>1</v>
      </c>
      <c r="D54" s="16" t="s">
        <v>94</v>
      </c>
      <c r="E54" s="10">
        <f t="shared" si="0"/>
        <v>475</v>
      </c>
      <c r="F54" s="17">
        <v>420.35</v>
      </c>
      <c r="G54" s="17">
        <v>54.65</v>
      </c>
      <c r="H54" s="12"/>
      <c r="I54" s="13"/>
    </row>
    <row r="55" s="1" customFormat="1" spans="1:9">
      <c r="A55" s="14" t="s">
        <v>92</v>
      </c>
      <c r="B55" s="15">
        <v>46050</v>
      </c>
      <c r="C55" s="8">
        <v>1</v>
      </c>
      <c r="D55" s="16" t="s">
        <v>95</v>
      </c>
      <c r="E55" s="10">
        <f t="shared" si="0"/>
        <v>1409.77</v>
      </c>
      <c r="F55" s="17">
        <v>1247.58</v>
      </c>
      <c r="G55" s="17">
        <v>162.19</v>
      </c>
      <c r="H55" s="12"/>
      <c r="I55" s="13"/>
    </row>
    <row r="56" s="1" customFormat="1" spans="1:9">
      <c r="A56" s="14" t="s">
        <v>96</v>
      </c>
      <c r="B56" s="15">
        <v>46048</v>
      </c>
      <c r="C56" s="8">
        <v>1</v>
      </c>
      <c r="D56" s="16" t="s">
        <v>97</v>
      </c>
      <c r="E56" s="10">
        <f t="shared" si="0"/>
        <v>18740</v>
      </c>
      <c r="F56" s="17">
        <v>16584.07</v>
      </c>
      <c r="G56" s="17">
        <v>2155.93</v>
      </c>
      <c r="H56" s="12"/>
      <c r="I56" s="13"/>
    </row>
    <row r="57" s="1" customFormat="1" spans="1:9">
      <c r="A57" s="6" t="s">
        <v>98</v>
      </c>
      <c r="B57" s="7">
        <v>46027</v>
      </c>
      <c r="C57" s="8">
        <v>1</v>
      </c>
      <c r="D57" s="9" t="s">
        <v>99</v>
      </c>
      <c r="E57" s="10">
        <f t="shared" si="0"/>
        <v>17254</v>
      </c>
      <c r="F57" s="11">
        <v>15269.03</v>
      </c>
      <c r="G57" s="11">
        <v>1984.97</v>
      </c>
      <c r="H57" s="12"/>
      <c r="I57" s="13"/>
    </row>
    <row r="58" s="1" customFormat="1" spans="1:9">
      <c r="A58" s="14" t="s">
        <v>98</v>
      </c>
      <c r="B58" s="15">
        <v>46037</v>
      </c>
      <c r="C58" s="8">
        <v>1</v>
      </c>
      <c r="D58" s="16" t="s">
        <v>100</v>
      </c>
      <c r="E58" s="10">
        <f t="shared" si="0"/>
        <v>2312</v>
      </c>
      <c r="F58" s="17">
        <v>2046.02</v>
      </c>
      <c r="G58" s="17">
        <v>265.98</v>
      </c>
      <c r="H58" s="12"/>
      <c r="I58" s="13"/>
    </row>
    <row r="59" s="1" customFormat="1" spans="1:9">
      <c r="A59" s="14" t="s">
        <v>98</v>
      </c>
      <c r="B59" s="15">
        <v>46048</v>
      </c>
      <c r="C59" s="8">
        <v>1</v>
      </c>
      <c r="D59" s="16" t="s">
        <v>101</v>
      </c>
      <c r="E59" s="10">
        <f t="shared" si="0"/>
        <v>2576</v>
      </c>
      <c r="F59" s="17">
        <v>2279.64</v>
      </c>
      <c r="G59" s="17">
        <v>296.36</v>
      </c>
      <c r="H59" s="12"/>
      <c r="I59" s="13"/>
    </row>
    <row r="60" s="1" customFormat="1" spans="1:9">
      <c r="A60" s="14" t="s">
        <v>98</v>
      </c>
      <c r="B60" s="15">
        <v>46048</v>
      </c>
      <c r="C60" s="8">
        <v>1</v>
      </c>
      <c r="D60" s="16" t="s">
        <v>102</v>
      </c>
      <c r="E60" s="10">
        <f t="shared" si="0"/>
        <v>345</v>
      </c>
      <c r="F60" s="17">
        <v>305.31</v>
      </c>
      <c r="G60" s="17">
        <v>39.69</v>
      </c>
      <c r="H60" s="12"/>
      <c r="I60" s="13"/>
    </row>
    <row r="61" s="1" customFormat="1" spans="1:9">
      <c r="A61" s="14" t="s">
        <v>103</v>
      </c>
      <c r="B61" s="15">
        <v>46044</v>
      </c>
      <c r="C61" s="8">
        <v>1</v>
      </c>
      <c r="D61" s="16" t="s">
        <v>104</v>
      </c>
      <c r="E61" s="10">
        <f t="shared" si="0"/>
        <v>2752</v>
      </c>
      <c r="F61" s="17">
        <v>2435.4</v>
      </c>
      <c r="G61" s="17">
        <v>316.6</v>
      </c>
      <c r="H61" s="12"/>
      <c r="I61" s="13"/>
    </row>
    <row r="62" s="1" customFormat="1" spans="1:9">
      <c r="A62" s="14" t="s">
        <v>105</v>
      </c>
      <c r="B62" s="15">
        <v>46050</v>
      </c>
      <c r="C62" s="8">
        <v>1</v>
      </c>
      <c r="D62" s="16" t="s">
        <v>106</v>
      </c>
      <c r="E62" s="10">
        <f t="shared" si="0"/>
        <v>767</v>
      </c>
      <c r="F62" s="17">
        <v>678.76</v>
      </c>
      <c r="G62" s="17">
        <v>88.24</v>
      </c>
      <c r="H62" s="12"/>
      <c r="I62" s="13"/>
    </row>
    <row r="63" s="1" customFormat="1" spans="1:9">
      <c r="A63" s="14" t="s">
        <v>107</v>
      </c>
      <c r="B63" s="15">
        <v>46050</v>
      </c>
      <c r="C63" s="8">
        <v>1</v>
      </c>
      <c r="D63" s="16" t="s">
        <v>108</v>
      </c>
      <c r="E63" s="10">
        <f t="shared" si="0"/>
        <v>30293</v>
      </c>
      <c r="F63" s="17">
        <v>26807.97</v>
      </c>
      <c r="G63" s="17">
        <v>3485.03</v>
      </c>
      <c r="H63" s="12"/>
      <c r="I63" s="13"/>
    </row>
    <row r="64" s="1" customFormat="1" spans="1:9">
      <c r="A64" s="14" t="s">
        <v>109</v>
      </c>
      <c r="B64" s="15">
        <v>46030</v>
      </c>
      <c r="C64" s="8">
        <v>1</v>
      </c>
      <c r="D64" s="16" t="s">
        <v>110</v>
      </c>
      <c r="E64" s="10">
        <f t="shared" si="0"/>
        <v>21754</v>
      </c>
      <c r="F64" s="18">
        <v>19251.31</v>
      </c>
      <c r="G64" s="17">
        <v>2502.69</v>
      </c>
      <c r="H64" s="12"/>
      <c r="I64" s="13"/>
    </row>
    <row r="65" s="1" customFormat="1" spans="1:9">
      <c r="A65" s="14" t="s">
        <v>109</v>
      </c>
      <c r="B65" s="15">
        <v>46030</v>
      </c>
      <c r="C65" s="8">
        <v>1</v>
      </c>
      <c r="D65" s="16" t="s">
        <v>111</v>
      </c>
      <c r="E65" s="10">
        <f t="shared" si="0"/>
        <v>145632</v>
      </c>
      <c r="F65" s="18">
        <v>128877.88</v>
      </c>
      <c r="G65" s="17">
        <v>16754.12</v>
      </c>
      <c r="H65" s="12"/>
      <c r="I65" s="13"/>
    </row>
    <row r="66" s="1" customFormat="1" spans="1:9">
      <c r="A66" s="14" t="s">
        <v>109</v>
      </c>
      <c r="B66" s="15">
        <v>46037</v>
      </c>
      <c r="C66" s="8">
        <v>1</v>
      </c>
      <c r="D66" s="16" t="s">
        <v>112</v>
      </c>
      <c r="E66" s="10">
        <f t="shared" si="0"/>
        <v>15727</v>
      </c>
      <c r="F66" s="17">
        <v>13917.71</v>
      </c>
      <c r="G66" s="17">
        <v>1809.29</v>
      </c>
      <c r="H66" s="12"/>
      <c r="I66" s="13"/>
    </row>
    <row r="67" s="1" customFormat="1" spans="1:9">
      <c r="A67" s="14" t="s">
        <v>109</v>
      </c>
      <c r="B67" s="15">
        <v>46043</v>
      </c>
      <c r="C67" s="8">
        <v>1</v>
      </c>
      <c r="D67" s="16" t="s">
        <v>113</v>
      </c>
      <c r="E67" s="10">
        <f t="shared" si="0"/>
        <v>134162</v>
      </c>
      <c r="F67" s="18">
        <v>118727.45</v>
      </c>
      <c r="G67" s="17">
        <v>15434.55</v>
      </c>
      <c r="H67" s="12"/>
      <c r="I67" s="13"/>
    </row>
    <row r="68" s="1" customFormat="1" spans="1:9">
      <c r="A68" s="14" t="s">
        <v>109</v>
      </c>
      <c r="B68" s="15">
        <v>46044</v>
      </c>
      <c r="C68" s="8">
        <v>1</v>
      </c>
      <c r="D68" s="16" t="s">
        <v>114</v>
      </c>
      <c r="E68" s="10">
        <f t="shared" ref="E68:E131" si="1">F68+G68</f>
        <v>180544</v>
      </c>
      <c r="F68" s="17">
        <v>159773.46</v>
      </c>
      <c r="G68" s="17">
        <v>20770.54</v>
      </c>
      <c r="H68" s="12"/>
      <c r="I68" s="13"/>
    </row>
    <row r="69" s="1" customFormat="1" spans="1:9">
      <c r="A69" s="14" t="s">
        <v>109</v>
      </c>
      <c r="B69" s="15">
        <v>46048</v>
      </c>
      <c r="C69" s="8">
        <v>1</v>
      </c>
      <c r="D69" s="16" t="s">
        <v>115</v>
      </c>
      <c r="E69" s="10">
        <f t="shared" si="1"/>
        <v>66448</v>
      </c>
      <c r="F69" s="17">
        <v>58803.54</v>
      </c>
      <c r="G69" s="17">
        <v>7644.46</v>
      </c>
      <c r="H69" s="12"/>
      <c r="I69" s="13"/>
    </row>
    <row r="70" s="1" customFormat="1" spans="1:9">
      <c r="A70" s="6" t="s">
        <v>116</v>
      </c>
      <c r="B70" s="7">
        <v>46028</v>
      </c>
      <c r="C70" s="8">
        <v>1</v>
      </c>
      <c r="D70" s="9" t="s">
        <v>117</v>
      </c>
      <c r="E70" s="10">
        <f t="shared" si="1"/>
        <v>3692</v>
      </c>
      <c r="F70" s="11">
        <v>3267.26</v>
      </c>
      <c r="G70" s="11">
        <v>424.74</v>
      </c>
      <c r="H70" s="12"/>
      <c r="I70" s="13"/>
    </row>
    <row r="71" s="1" customFormat="1" spans="1:9">
      <c r="A71" s="14" t="s">
        <v>118</v>
      </c>
      <c r="B71" s="15">
        <v>46044</v>
      </c>
      <c r="C71" s="8">
        <v>1</v>
      </c>
      <c r="D71" s="16" t="s">
        <v>119</v>
      </c>
      <c r="E71" s="10">
        <f t="shared" si="1"/>
        <v>7385</v>
      </c>
      <c r="F71" s="17">
        <v>6535.4</v>
      </c>
      <c r="G71" s="17">
        <v>849.6</v>
      </c>
      <c r="H71" s="12"/>
      <c r="I71" s="13"/>
    </row>
    <row r="72" s="1" customFormat="1" spans="1:9">
      <c r="A72" s="14" t="s">
        <v>120</v>
      </c>
      <c r="B72" s="15">
        <v>46035</v>
      </c>
      <c r="C72" s="8">
        <v>1</v>
      </c>
      <c r="D72" s="16" t="s">
        <v>121</v>
      </c>
      <c r="E72" s="10">
        <f t="shared" si="1"/>
        <v>435</v>
      </c>
      <c r="F72" s="18">
        <v>384.96</v>
      </c>
      <c r="G72" s="17">
        <v>50.04</v>
      </c>
      <c r="H72" s="12"/>
      <c r="I72" s="13"/>
    </row>
    <row r="73" s="1" customFormat="1" spans="1:9">
      <c r="A73" s="14" t="s">
        <v>122</v>
      </c>
      <c r="B73" s="15">
        <v>46037</v>
      </c>
      <c r="C73" s="8">
        <v>1</v>
      </c>
      <c r="D73" s="16" t="s">
        <v>123</v>
      </c>
      <c r="E73" s="10">
        <f t="shared" si="1"/>
        <v>1534</v>
      </c>
      <c r="F73" s="17">
        <v>1357.52</v>
      </c>
      <c r="G73" s="17">
        <v>176.48</v>
      </c>
      <c r="H73" s="12"/>
      <c r="I73" s="13"/>
    </row>
    <row r="74" s="1" customFormat="1" spans="1:9">
      <c r="A74" s="14" t="s">
        <v>124</v>
      </c>
      <c r="B74" s="15">
        <v>46036</v>
      </c>
      <c r="C74" s="8">
        <v>1</v>
      </c>
      <c r="D74" s="16" t="s">
        <v>125</v>
      </c>
      <c r="E74" s="10">
        <f t="shared" si="1"/>
        <v>2392</v>
      </c>
      <c r="F74" s="18">
        <v>2116.81</v>
      </c>
      <c r="G74" s="17">
        <v>275.19</v>
      </c>
      <c r="H74" s="12"/>
      <c r="I74" s="13"/>
    </row>
    <row r="75" s="1" customFormat="1" spans="1:9">
      <c r="A75" s="14" t="s">
        <v>126</v>
      </c>
      <c r="B75" s="15">
        <v>46037</v>
      </c>
      <c r="C75" s="8">
        <v>1</v>
      </c>
      <c r="D75" s="16" t="s">
        <v>127</v>
      </c>
      <c r="E75" s="10">
        <f t="shared" si="1"/>
        <v>480</v>
      </c>
      <c r="F75" s="17">
        <v>424.78</v>
      </c>
      <c r="G75" s="17">
        <v>55.22</v>
      </c>
      <c r="H75" s="12"/>
      <c r="I75" s="13"/>
    </row>
    <row r="76" s="1" customFormat="1" spans="1:9">
      <c r="A76" s="6" t="s">
        <v>128</v>
      </c>
      <c r="B76" s="7">
        <v>46028</v>
      </c>
      <c r="C76" s="8">
        <v>1</v>
      </c>
      <c r="D76" s="9" t="s">
        <v>129</v>
      </c>
      <c r="E76" s="10">
        <f t="shared" si="1"/>
        <v>2044.5</v>
      </c>
      <c r="F76" s="11">
        <v>1809.29</v>
      </c>
      <c r="G76" s="11">
        <v>235.21</v>
      </c>
      <c r="H76" s="12"/>
      <c r="I76" s="13"/>
    </row>
    <row r="77" s="1" customFormat="1" spans="1:9">
      <c r="A77" s="14" t="s">
        <v>130</v>
      </c>
      <c r="B77" s="15">
        <v>46050</v>
      </c>
      <c r="C77" s="8">
        <v>1</v>
      </c>
      <c r="D77" s="16" t="s">
        <v>131</v>
      </c>
      <c r="E77" s="10">
        <f t="shared" si="1"/>
        <v>1105</v>
      </c>
      <c r="F77" s="17">
        <v>977.87</v>
      </c>
      <c r="G77" s="17">
        <v>127.13</v>
      </c>
      <c r="H77" s="12"/>
      <c r="I77" s="13"/>
    </row>
    <row r="78" s="1" customFormat="1" spans="1:9">
      <c r="A78" s="14" t="s">
        <v>132</v>
      </c>
      <c r="B78" s="15">
        <v>46037</v>
      </c>
      <c r="C78" s="8">
        <v>1</v>
      </c>
      <c r="D78" s="16" t="s">
        <v>133</v>
      </c>
      <c r="E78" s="10">
        <f t="shared" si="1"/>
        <v>9185</v>
      </c>
      <c r="F78" s="17">
        <v>8128.31</v>
      </c>
      <c r="G78" s="17">
        <v>1056.69</v>
      </c>
      <c r="H78" s="12"/>
      <c r="I78" s="13"/>
    </row>
    <row r="79" s="1" customFormat="1" spans="1:9">
      <c r="A79" s="14" t="s">
        <v>134</v>
      </c>
      <c r="B79" s="15">
        <v>46048</v>
      </c>
      <c r="C79" s="8">
        <v>1</v>
      </c>
      <c r="D79" s="16" t="s">
        <v>135</v>
      </c>
      <c r="E79" s="10">
        <f t="shared" si="1"/>
        <v>15360</v>
      </c>
      <c r="F79" s="17">
        <v>13592.93</v>
      </c>
      <c r="G79" s="17">
        <v>1767.07</v>
      </c>
      <c r="H79" s="12"/>
      <c r="I79" s="13"/>
    </row>
    <row r="80" s="1" customFormat="1" spans="1:9">
      <c r="A80" s="14" t="s">
        <v>136</v>
      </c>
      <c r="B80" s="15">
        <v>46044</v>
      </c>
      <c r="C80" s="8">
        <v>1</v>
      </c>
      <c r="D80" s="16" t="s">
        <v>137</v>
      </c>
      <c r="E80" s="10">
        <f t="shared" si="1"/>
        <v>3190</v>
      </c>
      <c r="F80" s="18">
        <v>2823.01</v>
      </c>
      <c r="G80" s="17">
        <v>366.99</v>
      </c>
      <c r="H80" s="12"/>
      <c r="I80" s="13"/>
    </row>
    <row r="81" s="1" customFormat="1" spans="1:9">
      <c r="A81" s="14" t="s">
        <v>136</v>
      </c>
      <c r="B81" s="15">
        <v>46048</v>
      </c>
      <c r="C81" s="8">
        <v>1</v>
      </c>
      <c r="D81" s="16" t="s">
        <v>138</v>
      </c>
      <c r="E81" s="10">
        <f t="shared" si="1"/>
        <v>1200</v>
      </c>
      <c r="F81" s="18">
        <v>1061.95</v>
      </c>
      <c r="G81" s="17">
        <v>138.05</v>
      </c>
      <c r="H81" s="12"/>
      <c r="I81" s="13"/>
    </row>
    <row r="82" s="1" customFormat="1" spans="1:9">
      <c r="A82" s="6" t="s">
        <v>139</v>
      </c>
      <c r="B82" s="7">
        <v>46027</v>
      </c>
      <c r="C82" s="8">
        <v>1</v>
      </c>
      <c r="D82" s="9" t="s">
        <v>140</v>
      </c>
      <c r="E82" s="10">
        <f t="shared" si="1"/>
        <v>1020</v>
      </c>
      <c r="F82" s="20">
        <v>902.66</v>
      </c>
      <c r="G82" s="11">
        <v>117.34</v>
      </c>
      <c r="H82" s="12"/>
      <c r="I82" s="13"/>
    </row>
    <row r="83" s="1" customFormat="1" spans="1:9">
      <c r="A83" s="28" t="s">
        <v>139</v>
      </c>
      <c r="B83" s="29">
        <v>46030</v>
      </c>
      <c r="C83" s="23">
        <v>1</v>
      </c>
      <c r="D83" s="30" t="s">
        <v>141</v>
      </c>
      <c r="E83" s="25">
        <f t="shared" si="1"/>
        <v>-10251</v>
      </c>
      <c r="F83" s="31">
        <v>-9071.67</v>
      </c>
      <c r="G83" s="31">
        <v>-1179.33</v>
      </c>
      <c r="H83" s="27"/>
      <c r="I83" s="13"/>
    </row>
    <row r="84" s="1" customFormat="1" spans="1:9">
      <c r="A84" s="14" t="s">
        <v>142</v>
      </c>
      <c r="B84" s="15">
        <v>46044</v>
      </c>
      <c r="C84" s="8">
        <v>1</v>
      </c>
      <c r="D84" s="16" t="s">
        <v>143</v>
      </c>
      <c r="E84" s="10">
        <f t="shared" si="1"/>
        <v>15752</v>
      </c>
      <c r="F84" s="17">
        <v>13939.82</v>
      </c>
      <c r="G84" s="17">
        <v>1812.18</v>
      </c>
      <c r="H84" s="12"/>
      <c r="I84" s="13"/>
    </row>
    <row r="85" s="1" customFormat="1" spans="1:9">
      <c r="A85" s="14" t="s">
        <v>142</v>
      </c>
      <c r="B85" s="15">
        <v>46044</v>
      </c>
      <c r="C85" s="8">
        <v>1</v>
      </c>
      <c r="D85" s="16" t="s">
        <v>144</v>
      </c>
      <c r="E85" s="10">
        <f t="shared" si="1"/>
        <v>6859</v>
      </c>
      <c r="F85" s="17">
        <v>6069.92</v>
      </c>
      <c r="G85" s="17">
        <v>789.08</v>
      </c>
      <c r="H85" s="12"/>
      <c r="I85" s="13"/>
    </row>
    <row r="86" s="1" customFormat="1" spans="1:9">
      <c r="A86" s="14" t="s">
        <v>145</v>
      </c>
      <c r="B86" s="15">
        <v>46037</v>
      </c>
      <c r="C86" s="8">
        <v>1</v>
      </c>
      <c r="D86" s="16" t="s">
        <v>146</v>
      </c>
      <c r="E86" s="10">
        <f t="shared" si="1"/>
        <v>11283</v>
      </c>
      <c r="F86" s="17">
        <v>9984.96</v>
      </c>
      <c r="G86" s="17">
        <v>1298.04</v>
      </c>
      <c r="H86" s="12"/>
      <c r="I86" s="13"/>
    </row>
    <row r="87" s="1" customFormat="1" spans="1:9">
      <c r="A87" s="14" t="s">
        <v>147</v>
      </c>
      <c r="B87" s="15">
        <v>46037</v>
      </c>
      <c r="C87" s="8">
        <v>1</v>
      </c>
      <c r="D87" s="16" t="s">
        <v>148</v>
      </c>
      <c r="E87" s="10">
        <f t="shared" si="1"/>
        <v>1100</v>
      </c>
      <c r="F87" s="17">
        <v>973.45</v>
      </c>
      <c r="G87" s="17">
        <v>126.55</v>
      </c>
      <c r="H87" s="12"/>
      <c r="I87" s="13"/>
    </row>
    <row r="88" s="1" customFormat="1" spans="1:9">
      <c r="A88" s="6" t="s">
        <v>149</v>
      </c>
      <c r="B88" s="7">
        <v>46028</v>
      </c>
      <c r="C88" s="8">
        <v>1</v>
      </c>
      <c r="D88" s="9" t="s">
        <v>150</v>
      </c>
      <c r="E88" s="10">
        <f t="shared" si="1"/>
        <v>26399.96</v>
      </c>
      <c r="F88" s="11">
        <v>23362.79</v>
      </c>
      <c r="G88" s="11">
        <v>3037.17</v>
      </c>
      <c r="H88" s="12"/>
      <c r="I88" s="13"/>
    </row>
    <row r="89" s="1" customFormat="1" spans="1:9">
      <c r="A89" s="14" t="s">
        <v>151</v>
      </c>
      <c r="B89" s="15">
        <v>46044</v>
      </c>
      <c r="C89" s="8">
        <v>1</v>
      </c>
      <c r="D89" s="16" t="s">
        <v>152</v>
      </c>
      <c r="E89" s="10">
        <f t="shared" si="1"/>
        <v>2328</v>
      </c>
      <c r="F89" s="18">
        <v>2060.18</v>
      </c>
      <c r="G89" s="17">
        <v>267.82</v>
      </c>
      <c r="H89" s="12"/>
      <c r="I89" s="13"/>
    </row>
    <row r="90" s="1" customFormat="1" spans="1:9">
      <c r="A90" s="14" t="s">
        <v>153</v>
      </c>
      <c r="B90" s="15">
        <v>46034</v>
      </c>
      <c r="C90" s="8">
        <v>1</v>
      </c>
      <c r="D90" s="16" t="s">
        <v>154</v>
      </c>
      <c r="E90" s="10">
        <f t="shared" si="1"/>
        <v>5417</v>
      </c>
      <c r="F90" s="17">
        <v>4793.8</v>
      </c>
      <c r="G90" s="17">
        <v>623.2</v>
      </c>
      <c r="H90" s="12"/>
      <c r="I90" s="13"/>
    </row>
    <row r="91" s="1" customFormat="1" spans="1:9">
      <c r="A91" s="14" t="s">
        <v>155</v>
      </c>
      <c r="B91" s="15">
        <v>46030</v>
      </c>
      <c r="C91" s="8">
        <v>1</v>
      </c>
      <c r="D91" s="16" t="s">
        <v>156</v>
      </c>
      <c r="E91" s="10">
        <f t="shared" si="1"/>
        <v>14800</v>
      </c>
      <c r="F91" s="18">
        <v>13097.36</v>
      </c>
      <c r="G91" s="17">
        <v>1702.64</v>
      </c>
      <c r="H91" s="12"/>
      <c r="I91" s="13"/>
    </row>
    <row r="92" s="1" customFormat="1" spans="1:9">
      <c r="A92" s="14" t="s">
        <v>155</v>
      </c>
      <c r="B92" s="15">
        <v>46051</v>
      </c>
      <c r="C92" s="8">
        <v>1</v>
      </c>
      <c r="D92" s="16" t="s">
        <v>157</v>
      </c>
      <c r="E92" s="10">
        <f t="shared" si="1"/>
        <v>6000</v>
      </c>
      <c r="F92" s="18">
        <v>5309.73</v>
      </c>
      <c r="G92" s="17">
        <v>690.27</v>
      </c>
      <c r="H92" s="12"/>
      <c r="I92" s="13"/>
    </row>
    <row r="93" s="1" customFormat="1" spans="1:9">
      <c r="A93" s="14" t="s">
        <v>158</v>
      </c>
      <c r="B93" s="15">
        <v>46031</v>
      </c>
      <c r="C93" s="8">
        <v>1</v>
      </c>
      <c r="D93" s="16" t="s">
        <v>159</v>
      </c>
      <c r="E93" s="10">
        <f t="shared" si="1"/>
        <v>1192</v>
      </c>
      <c r="F93" s="17">
        <v>1054.87</v>
      </c>
      <c r="G93" s="17">
        <v>137.13</v>
      </c>
      <c r="H93" s="12"/>
      <c r="I93" s="13"/>
    </row>
    <row r="94" s="1" customFormat="1" spans="1:9">
      <c r="A94" s="14" t="s">
        <v>160</v>
      </c>
      <c r="B94" s="15">
        <v>46035</v>
      </c>
      <c r="C94" s="8">
        <v>1</v>
      </c>
      <c r="D94" s="16" t="s">
        <v>161</v>
      </c>
      <c r="E94" s="10">
        <f t="shared" si="1"/>
        <v>6416</v>
      </c>
      <c r="F94" s="17">
        <v>5677.89</v>
      </c>
      <c r="G94" s="17">
        <v>738.11</v>
      </c>
      <c r="H94" s="12"/>
      <c r="I94" s="13"/>
    </row>
    <row r="95" s="1" customFormat="1" spans="1:9">
      <c r="A95" s="14" t="s">
        <v>160</v>
      </c>
      <c r="B95" s="15">
        <v>46044</v>
      </c>
      <c r="C95" s="8">
        <v>1</v>
      </c>
      <c r="D95" s="16" t="s">
        <v>162</v>
      </c>
      <c r="E95" s="10">
        <f t="shared" si="1"/>
        <v>640</v>
      </c>
      <c r="F95" s="17">
        <v>566.37</v>
      </c>
      <c r="G95" s="17">
        <v>73.63</v>
      </c>
      <c r="H95" s="12"/>
      <c r="I95" s="13"/>
    </row>
    <row r="96" s="1" customFormat="1" spans="1:9">
      <c r="A96" s="14" t="s">
        <v>163</v>
      </c>
      <c r="B96" s="15">
        <v>46052</v>
      </c>
      <c r="C96" s="8">
        <v>1</v>
      </c>
      <c r="D96" s="16" t="s">
        <v>164</v>
      </c>
      <c r="E96" s="10">
        <f t="shared" si="1"/>
        <v>19500</v>
      </c>
      <c r="F96" s="17">
        <v>17256.64</v>
      </c>
      <c r="G96" s="17">
        <v>2243.36</v>
      </c>
      <c r="H96" s="12"/>
      <c r="I96" s="13"/>
    </row>
    <row r="97" s="1" customFormat="1" spans="1:9">
      <c r="A97" s="6" t="s">
        <v>165</v>
      </c>
      <c r="B97" s="7">
        <v>46028</v>
      </c>
      <c r="C97" s="8">
        <v>1</v>
      </c>
      <c r="D97" s="9" t="s">
        <v>166</v>
      </c>
      <c r="E97" s="10">
        <f t="shared" si="1"/>
        <v>92137.62</v>
      </c>
      <c r="F97" s="11">
        <v>81537.69</v>
      </c>
      <c r="G97" s="11">
        <v>10599.93</v>
      </c>
      <c r="H97" s="12"/>
      <c r="I97" s="13"/>
    </row>
    <row r="98" s="1" customFormat="1" spans="1:9">
      <c r="A98" s="14" t="s">
        <v>167</v>
      </c>
      <c r="B98" s="15">
        <v>46034</v>
      </c>
      <c r="C98" s="8">
        <v>1</v>
      </c>
      <c r="D98" s="16" t="s">
        <v>168</v>
      </c>
      <c r="E98" s="10">
        <f t="shared" si="1"/>
        <v>1230</v>
      </c>
      <c r="F98" s="17">
        <v>1088.5</v>
      </c>
      <c r="G98" s="17">
        <v>141.5</v>
      </c>
      <c r="H98" s="12"/>
      <c r="I98" s="13"/>
    </row>
    <row r="99" s="1" customFormat="1" spans="1:9">
      <c r="A99" s="14" t="s">
        <v>169</v>
      </c>
      <c r="B99" s="15">
        <v>46037</v>
      </c>
      <c r="C99" s="8">
        <v>1</v>
      </c>
      <c r="D99" s="16" t="s">
        <v>170</v>
      </c>
      <c r="E99" s="10">
        <f t="shared" si="1"/>
        <v>1040</v>
      </c>
      <c r="F99" s="18">
        <v>920.35</v>
      </c>
      <c r="G99" s="17">
        <v>119.65</v>
      </c>
      <c r="H99" s="12"/>
      <c r="I99" s="13"/>
    </row>
    <row r="100" s="1" customFormat="1" spans="1:9">
      <c r="A100" s="14" t="s">
        <v>169</v>
      </c>
      <c r="B100" s="15">
        <v>46051</v>
      </c>
      <c r="C100" s="8">
        <v>1</v>
      </c>
      <c r="D100" s="16" t="s">
        <v>171</v>
      </c>
      <c r="E100" s="10">
        <f t="shared" si="1"/>
        <v>13340</v>
      </c>
      <c r="F100" s="18">
        <v>11805.3</v>
      </c>
      <c r="G100" s="17">
        <v>1534.7</v>
      </c>
      <c r="H100" s="12"/>
      <c r="I100" s="13"/>
    </row>
    <row r="101" s="1" customFormat="1" spans="1:9">
      <c r="A101" s="14" t="s">
        <v>172</v>
      </c>
      <c r="B101" s="15">
        <v>46044</v>
      </c>
      <c r="C101" s="8">
        <v>1</v>
      </c>
      <c r="D101" s="16" t="s">
        <v>173</v>
      </c>
      <c r="E101" s="10">
        <f t="shared" si="1"/>
        <v>11795</v>
      </c>
      <c r="F101" s="18">
        <v>10438.05</v>
      </c>
      <c r="G101" s="17">
        <v>1356.95</v>
      </c>
      <c r="H101" s="12"/>
      <c r="I101" s="13"/>
    </row>
    <row r="102" s="1" customFormat="1" spans="1:9">
      <c r="A102" s="14" t="s">
        <v>174</v>
      </c>
      <c r="B102" s="15">
        <v>46034</v>
      </c>
      <c r="C102" s="8">
        <v>1</v>
      </c>
      <c r="D102" s="16" t="s">
        <v>175</v>
      </c>
      <c r="E102" s="10">
        <f t="shared" si="1"/>
        <v>850</v>
      </c>
      <c r="F102" s="17">
        <v>752.21</v>
      </c>
      <c r="G102" s="17">
        <v>97.79</v>
      </c>
      <c r="H102" s="12"/>
      <c r="I102" s="13"/>
    </row>
    <row r="103" s="1" customFormat="1" spans="1:9">
      <c r="A103" s="14" t="s">
        <v>176</v>
      </c>
      <c r="B103" s="15">
        <v>46034</v>
      </c>
      <c r="C103" s="8">
        <v>1</v>
      </c>
      <c r="D103" s="16" t="s">
        <v>177</v>
      </c>
      <c r="E103" s="10">
        <f t="shared" si="1"/>
        <v>4751</v>
      </c>
      <c r="F103" s="17">
        <v>4204.43</v>
      </c>
      <c r="G103" s="17">
        <v>546.57</v>
      </c>
      <c r="H103" s="12"/>
      <c r="I103" s="13"/>
    </row>
    <row r="104" s="1" customFormat="1" spans="1:9">
      <c r="A104" s="14" t="s">
        <v>178</v>
      </c>
      <c r="B104" s="15">
        <v>46034</v>
      </c>
      <c r="C104" s="8">
        <v>1</v>
      </c>
      <c r="D104" s="16" t="s">
        <v>179</v>
      </c>
      <c r="E104" s="10">
        <f t="shared" si="1"/>
        <v>4494</v>
      </c>
      <c r="F104" s="17">
        <v>3976.99</v>
      </c>
      <c r="G104" s="17">
        <v>517.01</v>
      </c>
      <c r="H104" s="12"/>
      <c r="I104" s="13"/>
    </row>
    <row r="105" s="1" customFormat="1" spans="1:9">
      <c r="A105" s="14" t="s">
        <v>180</v>
      </c>
      <c r="B105" s="15">
        <v>46037</v>
      </c>
      <c r="C105" s="8">
        <v>1</v>
      </c>
      <c r="D105" s="16" t="s">
        <v>181</v>
      </c>
      <c r="E105" s="10">
        <f t="shared" si="1"/>
        <v>6151</v>
      </c>
      <c r="F105" s="17">
        <v>5443.36</v>
      </c>
      <c r="G105" s="17">
        <v>707.64</v>
      </c>
      <c r="H105" s="12"/>
      <c r="I105" s="13"/>
    </row>
    <row r="106" s="1" customFormat="1" spans="1:9">
      <c r="A106" s="14" t="s">
        <v>182</v>
      </c>
      <c r="B106" s="15">
        <v>46048</v>
      </c>
      <c r="C106" s="8">
        <v>1</v>
      </c>
      <c r="D106" s="16" t="s">
        <v>183</v>
      </c>
      <c r="E106" s="10">
        <f t="shared" si="1"/>
        <v>10800</v>
      </c>
      <c r="F106" s="17">
        <v>9557.52</v>
      </c>
      <c r="G106" s="17">
        <v>1242.48</v>
      </c>
      <c r="H106" s="12"/>
      <c r="I106" s="13"/>
    </row>
    <row r="107" s="1" customFormat="1" spans="1:9">
      <c r="A107" s="6" t="s">
        <v>184</v>
      </c>
      <c r="B107" s="7">
        <v>46028</v>
      </c>
      <c r="C107" s="8">
        <v>1</v>
      </c>
      <c r="D107" s="9" t="s">
        <v>185</v>
      </c>
      <c r="E107" s="10">
        <f t="shared" si="1"/>
        <v>803</v>
      </c>
      <c r="F107" s="11">
        <v>710.62</v>
      </c>
      <c r="G107" s="11">
        <v>92.38</v>
      </c>
      <c r="H107" s="12"/>
      <c r="I107" s="13"/>
    </row>
    <row r="108" s="1" customFormat="1" spans="1:9">
      <c r="A108" s="6" t="s">
        <v>184</v>
      </c>
      <c r="B108" s="7">
        <v>46028</v>
      </c>
      <c r="C108" s="8">
        <v>1</v>
      </c>
      <c r="D108" s="9" t="s">
        <v>186</v>
      </c>
      <c r="E108" s="10">
        <f t="shared" si="1"/>
        <v>751</v>
      </c>
      <c r="F108" s="11">
        <v>664.61</v>
      </c>
      <c r="G108" s="11">
        <v>86.39</v>
      </c>
      <c r="H108" s="12"/>
      <c r="I108" s="13"/>
    </row>
    <row r="109" s="1" customFormat="1" spans="1:9">
      <c r="A109" s="14" t="s">
        <v>184</v>
      </c>
      <c r="B109" s="15">
        <v>46030</v>
      </c>
      <c r="C109" s="8">
        <v>1</v>
      </c>
      <c r="D109" s="16" t="s">
        <v>187</v>
      </c>
      <c r="E109" s="10">
        <f t="shared" si="1"/>
        <v>631</v>
      </c>
      <c r="F109" s="17">
        <v>558.4</v>
      </c>
      <c r="G109" s="17">
        <v>72.6</v>
      </c>
      <c r="H109" s="12"/>
      <c r="I109" s="13"/>
    </row>
    <row r="110" s="1" customFormat="1" spans="1:9">
      <c r="A110" s="14" t="s">
        <v>184</v>
      </c>
      <c r="B110" s="15">
        <v>46037</v>
      </c>
      <c r="C110" s="8">
        <v>1</v>
      </c>
      <c r="D110" s="16" t="s">
        <v>188</v>
      </c>
      <c r="E110" s="10">
        <f t="shared" si="1"/>
        <v>71971.21</v>
      </c>
      <c r="F110" s="17">
        <v>63691.31</v>
      </c>
      <c r="G110" s="17">
        <v>8279.9</v>
      </c>
      <c r="H110" s="12"/>
      <c r="I110" s="13"/>
    </row>
    <row r="111" s="1" customFormat="1" spans="1:9">
      <c r="A111" s="14" t="s">
        <v>184</v>
      </c>
      <c r="B111" s="15">
        <v>46037</v>
      </c>
      <c r="C111" s="8">
        <v>1</v>
      </c>
      <c r="D111" s="16" t="s">
        <v>189</v>
      </c>
      <c r="E111" s="10">
        <f t="shared" si="1"/>
        <v>5715</v>
      </c>
      <c r="F111" s="17">
        <v>5057.52</v>
      </c>
      <c r="G111" s="17">
        <v>657.48</v>
      </c>
      <c r="H111" s="12"/>
      <c r="I111" s="13"/>
    </row>
    <row r="112" s="1" customFormat="1" spans="1:9">
      <c r="A112" s="14" t="s">
        <v>184</v>
      </c>
      <c r="B112" s="15">
        <v>46037</v>
      </c>
      <c r="C112" s="8">
        <v>1</v>
      </c>
      <c r="D112" s="16" t="s">
        <v>190</v>
      </c>
      <c r="E112" s="10">
        <f t="shared" si="1"/>
        <v>362.01</v>
      </c>
      <c r="F112" s="17">
        <v>320.36</v>
      </c>
      <c r="G112" s="17">
        <v>41.65</v>
      </c>
      <c r="H112" s="12"/>
      <c r="I112" s="13"/>
    </row>
    <row r="113" s="1" customFormat="1" spans="1:9">
      <c r="A113" s="14" t="s">
        <v>191</v>
      </c>
      <c r="B113" s="15">
        <v>46030</v>
      </c>
      <c r="C113" s="8">
        <v>1</v>
      </c>
      <c r="D113" s="16" t="s">
        <v>192</v>
      </c>
      <c r="E113" s="10">
        <f t="shared" si="1"/>
        <v>11810</v>
      </c>
      <c r="F113" s="18">
        <v>10451.34</v>
      </c>
      <c r="G113" s="17">
        <v>1358.66</v>
      </c>
      <c r="H113" s="12"/>
      <c r="I113" s="13"/>
    </row>
    <row r="114" s="1" customFormat="1" spans="1:9">
      <c r="A114" s="14" t="s">
        <v>191</v>
      </c>
      <c r="B114" s="15">
        <v>46037</v>
      </c>
      <c r="C114" s="8">
        <v>1</v>
      </c>
      <c r="D114" s="16" t="s">
        <v>193</v>
      </c>
      <c r="E114" s="10">
        <f t="shared" si="1"/>
        <v>2190</v>
      </c>
      <c r="F114" s="17">
        <v>1938.06</v>
      </c>
      <c r="G114" s="17">
        <v>251.94</v>
      </c>
      <c r="H114" s="12"/>
      <c r="I114" s="13"/>
    </row>
    <row r="115" s="1" customFormat="1" spans="1:9">
      <c r="A115" s="14" t="s">
        <v>191</v>
      </c>
      <c r="B115" s="15">
        <v>46043</v>
      </c>
      <c r="C115" s="8">
        <v>1</v>
      </c>
      <c r="D115" s="16" t="s">
        <v>194</v>
      </c>
      <c r="E115" s="10">
        <f t="shared" si="1"/>
        <v>11430</v>
      </c>
      <c r="F115" s="17">
        <v>10115.07</v>
      </c>
      <c r="G115" s="17">
        <v>1314.93</v>
      </c>
      <c r="H115" s="12"/>
      <c r="I115" s="13"/>
    </row>
    <row r="116" s="1" customFormat="1" spans="1:9">
      <c r="A116" s="14" t="s">
        <v>195</v>
      </c>
      <c r="B116" s="15">
        <v>46030</v>
      </c>
      <c r="C116" s="8">
        <v>1</v>
      </c>
      <c r="D116" s="16" t="s">
        <v>196</v>
      </c>
      <c r="E116" s="10">
        <f t="shared" si="1"/>
        <v>2920</v>
      </c>
      <c r="F116" s="17">
        <v>2584.07</v>
      </c>
      <c r="G116" s="17">
        <v>335.93</v>
      </c>
      <c r="H116" s="12"/>
      <c r="I116" s="13"/>
    </row>
    <row r="117" s="1" customFormat="1" spans="1:9">
      <c r="A117" s="14" t="s">
        <v>197</v>
      </c>
      <c r="B117" s="15">
        <v>46034</v>
      </c>
      <c r="C117" s="8">
        <v>1</v>
      </c>
      <c r="D117" s="16" t="s">
        <v>198</v>
      </c>
      <c r="E117" s="10">
        <f t="shared" si="1"/>
        <v>260</v>
      </c>
      <c r="F117" s="17">
        <v>230.09</v>
      </c>
      <c r="G117" s="17">
        <v>29.91</v>
      </c>
      <c r="H117" s="12"/>
      <c r="I117" s="13"/>
    </row>
    <row r="118" s="1" customFormat="1" spans="1:9">
      <c r="A118" s="6" t="s">
        <v>199</v>
      </c>
      <c r="B118" s="7">
        <v>46028</v>
      </c>
      <c r="C118" s="8">
        <v>1</v>
      </c>
      <c r="D118" s="9" t="s">
        <v>200</v>
      </c>
      <c r="E118" s="10">
        <f t="shared" si="1"/>
        <v>25470</v>
      </c>
      <c r="F118" s="11">
        <v>22539.82</v>
      </c>
      <c r="G118" s="11">
        <v>2930.18</v>
      </c>
      <c r="H118" s="12"/>
      <c r="I118" s="13"/>
    </row>
    <row r="119" s="1" customFormat="1" spans="1:9">
      <c r="A119" s="14" t="s">
        <v>199</v>
      </c>
      <c r="B119" s="15">
        <v>46044</v>
      </c>
      <c r="C119" s="8">
        <v>1</v>
      </c>
      <c r="D119" s="16" t="s">
        <v>201</v>
      </c>
      <c r="E119" s="10">
        <f t="shared" si="1"/>
        <v>1280</v>
      </c>
      <c r="F119" s="17">
        <v>1132.74</v>
      </c>
      <c r="G119" s="17">
        <v>147.26</v>
      </c>
      <c r="H119" s="12"/>
      <c r="I119" s="13"/>
    </row>
    <row r="120" s="1" customFormat="1" spans="1:9">
      <c r="A120" s="6" t="s">
        <v>202</v>
      </c>
      <c r="B120" s="7">
        <v>46028</v>
      </c>
      <c r="C120" s="8">
        <v>1</v>
      </c>
      <c r="D120" s="9" t="s">
        <v>203</v>
      </c>
      <c r="E120" s="10">
        <f t="shared" si="1"/>
        <v>28000</v>
      </c>
      <c r="F120" s="11">
        <v>24778.76</v>
      </c>
      <c r="G120" s="11">
        <v>3221.24</v>
      </c>
      <c r="H120" s="12"/>
      <c r="I120" s="13"/>
    </row>
    <row r="121" s="1" customFormat="1" spans="1:9">
      <c r="A121" s="14" t="s">
        <v>204</v>
      </c>
      <c r="B121" s="15">
        <v>46044</v>
      </c>
      <c r="C121" s="8">
        <v>1</v>
      </c>
      <c r="D121" s="16" t="s">
        <v>205</v>
      </c>
      <c r="E121" s="10">
        <f t="shared" si="1"/>
        <v>6800</v>
      </c>
      <c r="F121" s="17">
        <v>6017.7</v>
      </c>
      <c r="G121" s="17">
        <v>782.3</v>
      </c>
      <c r="H121" s="12"/>
      <c r="I121" s="13"/>
    </row>
    <row r="122" s="1" customFormat="1" spans="1:9">
      <c r="A122" s="6" t="s">
        <v>206</v>
      </c>
      <c r="B122" s="7">
        <v>46028</v>
      </c>
      <c r="C122" s="8">
        <v>1</v>
      </c>
      <c r="D122" s="9" t="s">
        <v>207</v>
      </c>
      <c r="E122" s="10">
        <f t="shared" si="1"/>
        <v>4000</v>
      </c>
      <c r="F122" s="20">
        <v>3539.82</v>
      </c>
      <c r="G122" s="11">
        <v>460.18</v>
      </c>
      <c r="H122" s="12"/>
      <c r="I122" s="13"/>
    </row>
    <row r="123" s="1" customFormat="1" spans="1:9">
      <c r="A123" s="14" t="s">
        <v>208</v>
      </c>
      <c r="B123" s="15">
        <v>46037</v>
      </c>
      <c r="C123" s="8">
        <v>1</v>
      </c>
      <c r="D123" s="16" t="s">
        <v>209</v>
      </c>
      <c r="E123" s="10">
        <f t="shared" si="1"/>
        <v>69905</v>
      </c>
      <c r="F123" s="18">
        <v>61862.82</v>
      </c>
      <c r="G123" s="17">
        <v>8042.18</v>
      </c>
      <c r="H123" s="12"/>
      <c r="I123" s="13"/>
    </row>
    <row r="124" s="1" customFormat="1" spans="1:9">
      <c r="A124" s="14" t="s">
        <v>210</v>
      </c>
      <c r="B124" s="15">
        <v>46037</v>
      </c>
      <c r="C124" s="8">
        <v>1</v>
      </c>
      <c r="D124" s="16" t="s">
        <v>211</v>
      </c>
      <c r="E124" s="10">
        <f t="shared" si="1"/>
        <v>3291</v>
      </c>
      <c r="F124" s="17">
        <v>2912.38</v>
      </c>
      <c r="G124" s="17">
        <v>378.62</v>
      </c>
      <c r="H124" s="12"/>
      <c r="I124" s="13"/>
    </row>
    <row r="125" s="1" customFormat="1" spans="1:9">
      <c r="A125" s="6" t="s">
        <v>212</v>
      </c>
      <c r="B125" s="7">
        <v>46027</v>
      </c>
      <c r="C125" s="8">
        <v>1</v>
      </c>
      <c r="D125" s="9" t="s">
        <v>213</v>
      </c>
      <c r="E125" s="10">
        <f t="shared" si="1"/>
        <v>2913</v>
      </c>
      <c r="F125" s="20">
        <v>2577.88</v>
      </c>
      <c r="G125" s="11">
        <v>335.12</v>
      </c>
      <c r="H125" s="12"/>
      <c r="I125" s="13"/>
    </row>
    <row r="126" s="1" customFormat="1" spans="1:9">
      <c r="A126" s="14" t="s">
        <v>212</v>
      </c>
      <c r="B126" s="15">
        <v>46048</v>
      </c>
      <c r="C126" s="8">
        <v>1</v>
      </c>
      <c r="D126" s="16" t="s">
        <v>214</v>
      </c>
      <c r="E126" s="10">
        <f t="shared" si="1"/>
        <v>1942</v>
      </c>
      <c r="F126" s="17">
        <v>1718.58</v>
      </c>
      <c r="G126" s="17">
        <v>223.42</v>
      </c>
      <c r="H126" s="12"/>
      <c r="I126" s="13"/>
    </row>
    <row r="127" s="1" customFormat="1" spans="1:9">
      <c r="A127" s="6" t="s">
        <v>215</v>
      </c>
      <c r="B127" s="7">
        <v>46028</v>
      </c>
      <c r="C127" s="8">
        <v>1</v>
      </c>
      <c r="D127" s="9" t="s">
        <v>216</v>
      </c>
      <c r="E127" s="10">
        <f t="shared" si="1"/>
        <v>4720</v>
      </c>
      <c r="F127" s="11">
        <v>4176.99</v>
      </c>
      <c r="G127" s="11">
        <v>543.01</v>
      </c>
      <c r="H127" s="12"/>
      <c r="I127" s="13"/>
    </row>
    <row r="128" s="1" customFormat="1" spans="1:9">
      <c r="A128" s="6" t="s">
        <v>215</v>
      </c>
      <c r="B128" s="7">
        <v>46028</v>
      </c>
      <c r="C128" s="8">
        <v>1</v>
      </c>
      <c r="D128" s="9" t="s">
        <v>217</v>
      </c>
      <c r="E128" s="10">
        <f t="shared" si="1"/>
        <v>300</v>
      </c>
      <c r="F128" s="11">
        <v>265.49</v>
      </c>
      <c r="G128" s="11">
        <v>34.51</v>
      </c>
      <c r="H128" s="12"/>
      <c r="I128" s="13"/>
    </row>
    <row r="129" s="1" customFormat="1" spans="1:9">
      <c r="A129" s="6" t="s">
        <v>215</v>
      </c>
      <c r="B129" s="7">
        <v>46028</v>
      </c>
      <c r="C129" s="8">
        <v>1</v>
      </c>
      <c r="D129" s="9" t="s">
        <v>218</v>
      </c>
      <c r="E129" s="10">
        <f t="shared" si="1"/>
        <v>530</v>
      </c>
      <c r="F129" s="11">
        <v>469.03</v>
      </c>
      <c r="G129" s="11">
        <v>60.97</v>
      </c>
      <c r="H129" s="12"/>
      <c r="I129" s="13"/>
    </row>
    <row r="130" s="1" customFormat="1" spans="1:9">
      <c r="A130" s="14" t="s">
        <v>215</v>
      </c>
      <c r="B130" s="15">
        <v>46035</v>
      </c>
      <c r="C130" s="8">
        <v>1</v>
      </c>
      <c r="D130" s="16" t="s">
        <v>219</v>
      </c>
      <c r="E130" s="10">
        <f t="shared" si="1"/>
        <v>33105</v>
      </c>
      <c r="F130" s="17">
        <v>29296.46</v>
      </c>
      <c r="G130" s="17">
        <v>3808.54</v>
      </c>
      <c r="H130" s="12"/>
      <c r="I130" s="13"/>
    </row>
    <row r="131" s="1" customFormat="1" spans="1:9">
      <c r="A131" s="14" t="s">
        <v>215</v>
      </c>
      <c r="B131" s="15">
        <v>46035</v>
      </c>
      <c r="C131" s="8">
        <v>1</v>
      </c>
      <c r="D131" s="16" t="s">
        <v>220</v>
      </c>
      <c r="E131" s="10">
        <f t="shared" si="1"/>
        <v>1980</v>
      </c>
      <c r="F131" s="17">
        <v>1752.2</v>
      </c>
      <c r="G131" s="17">
        <v>227.8</v>
      </c>
      <c r="H131" s="12"/>
      <c r="I131" s="13"/>
    </row>
    <row r="132" s="1" customFormat="1" spans="1:9">
      <c r="A132" s="14" t="s">
        <v>215</v>
      </c>
      <c r="B132" s="15">
        <v>46044</v>
      </c>
      <c r="C132" s="8">
        <v>1</v>
      </c>
      <c r="D132" s="16" t="s">
        <v>221</v>
      </c>
      <c r="E132" s="10">
        <f t="shared" ref="E132:E182" si="2">F132+G132</f>
        <v>768</v>
      </c>
      <c r="F132" s="17">
        <v>679.65</v>
      </c>
      <c r="G132" s="17">
        <v>88.35</v>
      </c>
      <c r="H132" s="12"/>
      <c r="I132" s="13"/>
    </row>
    <row r="133" s="1" customFormat="1" spans="1:9">
      <c r="A133" s="14" t="s">
        <v>215</v>
      </c>
      <c r="B133" s="15">
        <v>46050</v>
      </c>
      <c r="C133" s="8">
        <v>1</v>
      </c>
      <c r="D133" s="16" t="s">
        <v>222</v>
      </c>
      <c r="E133" s="10">
        <f t="shared" si="2"/>
        <v>20440</v>
      </c>
      <c r="F133" s="17">
        <v>18088.5</v>
      </c>
      <c r="G133" s="17">
        <v>2351.5</v>
      </c>
      <c r="H133" s="12"/>
      <c r="I133" s="13"/>
    </row>
    <row r="134" s="1" customFormat="1" spans="1:9">
      <c r="A134" s="14" t="s">
        <v>223</v>
      </c>
      <c r="B134" s="15">
        <v>46038</v>
      </c>
      <c r="C134" s="8">
        <v>1</v>
      </c>
      <c r="D134" s="16" t="s">
        <v>224</v>
      </c>
      <c r="E134" s="10">
        <f t="shared" si="2"/>
        <v>1601</v>
      </c>
      <c r="F134" s="17">
        <v>1416.81</v>
      </c>
      <c r="G134" s="17">
        <v>184.19</v>
      </c>
      <c r="H134" s="12"/>
      <c r="I134" s="13"/>
    </row>
    <row r="135" s="1" customFormat="1" spans="1:9">
      <c r="A135" s="14" t="s">
        <v>225</v>
      </c>
      <c r="B135" s="15">
        <v>46034</v>
      </c>
      <c r="C135" s="8">
        <v>1</v>
      </c>
      <c r="D135" s="16" t="s">
        <v>226</v>
      </c>
      <c r="E135" s="10">
        <f t="shared" si="2"/>
        <v>2130</v>
      </c>
      <c r="F135" s="17">
        <v>1884.96</v>
      </c>
      <c r="G135" s="17">
        <v>245.04</v>
      </c>
      <c r="H135" s="12"/>
      <c r="I135" s="13"/>
    </row>
    <row r="136" s="1" customFormat="1" spans="1:9">
      <c r="A136" s="14" t="s">
        <v>227</v>
      </c>
      <c r="B136" s="15">
        <v>46042</v>
      </c>
      <c r="C136" s="8">
        <v>1</v>
      </c>
      <c r="D136" s="16" t="s">
        <v>228</v>
      </c>
      <c r="E136" s="10">
        <f t="shared" si="2"/>
        <v>1260</v>
      </c>
      <c r="F136" s="17">
        <v>1115.05</v>
      </c>
      <c r="G136" s="17">
        <v>144.95</v>
      </c>
      <c r="H136" s="12"/>
      <c r="I136" s="13"/>
    </row>
    <row r="137" s="1" customFormat="1" spans="1:9">
      <c r="A137" s="14" t="s">
        <v>229</v>
      </c>
      <c r="B137" s="15">
        <v>46044</v>
      </c>
      <c r="C137" s="8">
        <v>1</v>
      </c>
      <c r="D137" s="16" t="s">
        <v>230</v>
      </c>
      <c r="E137" s="10">
        <f t="shared" si="2"/>
        <v>4620</v>
      </c>
      <c r="F137" s="18">
        <v>4088.5</v>
      </c>
      <c r="G137" s="17">
        <v>531.5</v>
      </c>
      <c r="H137" s="12"/>
      <c r="I137" s="13"/>
    </row>
    <row r="138" s="1" customFormat="1" spans="1:9">
      <c r="A138" s="14" t="s">
        <v>231</v>
      </c>
      <c r="B138" s="15">
        <v>46037</v>
      </c>
      <c r="C138" s="8">
        <v>1</v>
      </c>
      <c r="D138" s="16" t="s">
        <v>232</v>
      </c>
      <c r="E138" s="10">
        <f t="shared" si="2"/>
        <v>6000</v>
      </c>
      <c r="F138" s="17">
        <v>5309.73</v>
      </c>
      <c r="G138" s="17">
        <v>690.27</v>
      </c>
      <c r="H138" s="12"/>
      <c r="I138" s="13"/>
    </row>
    <row r="139" s="1" customFormat="1" spans="1:9">
      <c r="A139" s="6" t="s">
        <v>233</v>
      </c>
      <c r="B139" s="7">
        <v>46028</v>
      </c>
      <c r="C139" s="8">
        <v>1</v>
      </c>
      <c r="D139" s="9" t="s">
        <v>234</v>
      </c>
      <c r="E139" s="10">
        <f t="shared" si="2"/>
        <v>1100</v>
      </c>
      <c r="F139" s="11">
        <v>973.45</v>
      </c>
      <c r="G139" s="11">
        <v>126.55</v>
      </c>
      <c r="H139" s="12"/>
      <c r="I139" s="13"/>
    </row>
    <row r="140" s="1" customFormat="1" spans="1:9">
      <c r="A140" s="14" t="s">
        <v>233</v>
      </c>
      <c r="B140" s="15">
        <v>46050</v>
      </c>
      <c r="C140" s="8">
        <v>1</v>
      </c>
      <c r="D140" s="16" t="s">
        <v>235</v>
      </c>
      <c r="E140" s="10">
        <f t="shared" si="2"/>
        <v>1100</v>
      </c>
      <c r="F140" s="17">
        <v>973.45</v>
      </c>
      <c r="G140" s="17">
        <v>126.55</v>
      </c>
      <c r="H140" s="12"/>
      <c r="I140" s="13"/>
    </row>
    <row r="141" s="1" customFormat="1" spans="1:9">
      <c r="A141" s="14" t="s">
        <v>233</v>
      </c>
      <c r="B141" s="15">
        <v>46050</v>
      </c>
      <c r="C141" s="8">
        <v>1</v>
      </c>
      <c r="D141" s="16" t="s">
        <v>236</v>
      </c>
      <c r="E141" s="10">
        <f t="shared" si="2"/>
        <v>2773.8</v>
      </c>
      <c r="F141" s="17">
        <v>2454.7</v>
      </c>
      <c r="G141" s="17">
        <v>319.1</v>
      </c>
      <c r="H141" s="12"/>
      <c r="I141" s="13"/>
    </row>
    <row r="142" s="1" customFormat="1" spans="1:9">
      <c r="A142" s="14" t="s">
        <v>237</v>
      </c>
      <c r="B142" s="15">
        <v>46035</v>
      </c>
      <c r="C142" s="8">
        <v>1</v>
      </c>
      <c r="D142" s="16" t="s">
        <v>238</v>
      </c>
      <c r="E142" s="10">
        <f t="shared" si="2"/>
        <v>3360</v>
      </c>
      <c r="F142" s="17">
        <v>2973.45</v>
      </c>
      <c r="G142" s="17">
        <v>386.55</v>
      </c>
      <c r="H142" s="12"/>
      <c r="I142" s="13"/>
    </row>
    <row r="143" s="1" customFormat="1" spans="1:9">
      <c r="A143" s="14" t="s">
        <v>237</v>
      </c>
      <c r="B143" s="15">
        <v>46044</v>
      </c>
      <c r="C143" s="8">
        <v>1</v>
      </c>
      <c r="D143" s="16" t="s">
        <v>239</v>
      </c>
      <c r="E143" s="10">
        <f t="shared" si="2"/>
        <v>675</v>
      </c>
      <c r="F143" s="17">
        <v>597.35</v>
      </c>
      <c r="G143" s="17">
        <v>77.65</v>
      </c>
      <c r="H143" s="12"/>
      <c r="I143" s="13"/>
    </row>
    <row r="144" s="1" customFormat="1" spans="1:9">
      <c r="A144" s="14" t="s">
        <v>237</v>
      </c>
      <c r="B144" s="15">
        <v>46050</v>
      </c>
      <c r="C144" s="8">
        <v>1</v>
      </c>
      <c r="D144" s="16" t="s">
        <v>240</v>
      </c>
      <c r="E144" s="10">
        <f t="shared" si="2"/>
        <v>3650</v>
      </c>
      <c r="F144" s="17">
        <v>3230.09</v>
      </c>
      <c r="G144" s="17">
        <v>419.91</v>
      </c>
      <c r="H144" s="12"/>
      <c r="I144" s="13"/>
    </row>
    <row r="145" s="1" customFormat="1" spans="1:9">
      <c r="A145" s="14" t="s">
        <v>241</v>
      </c>
      <c r="B145" s="15">
        <v>46035</v>
      </c>
      <c r="C145" s="8">
        <v>1</v>
      </c>
      <c r="D145" s="16" t="s">
        <v>242</v>
      </c>
      <c r="E145" s="10">
        <f t="shared" si="2"/>
        <v>9360</v>
      </c>
      <c r="F145" s="18">
        <v>8283.18</v>
      </c>
      <c r="G145" s="17">
        <v>1076.82</v>
      </c>
      <c r="H145" s="12"/>
      <c r="I145" s="13"/>
    </row>
    <row r="146" s="1" customFormat="1" spans="1:9">
      <c r="A146" s="14" t="s">
        <v>243</v>
      </c>
      <c r="B146" s="15">
        <v>46034</v>
      </c>
      <c r="C146" s="8">
        <v>1</v>
      </c>
      <c r="D146" s="16" t="s">
        <v>244</v>
      </c>
      <c r="E146" s="10">
        <f t="shared" si="2"/>
        <v>126736</v>
      </c>
      <c r="F146" s="17">
        <v>112155.74</v>
      </c>
      <c r="G146" s="17">
        <v>14580.26</v>
      </c>
      <c r="H146" s="12"/>
      <c r="I146" s="13"/>
    </row>
    <row r="147" s="1" customFormat="1" spans="1:9">
      <c r="A147" s="14" t="s">
        <v>243</v>
      </c>
      <c r="B147" s="15">
        <v>46034</v>
      </c>
      <c r="C147" s="8">
        <v>1</v>
      </c>
      <c r="D147" s="16" t="s">
        <v>245</v>
      </c>
      <c r="E147" s="10">
        <f t="shared" si="2"/>
        <v>20544</v>
      </c>
      <c r="F147" s="17">
        <v>18180.54</v>
      </c>
      <c r="G147" s="17">
        <v>2363.46</v>
      </c>
      <c r="H147" s="12"/>
      <c r="I147" s="13"/>
    </row>
    <row r="148" s="1" customFormat="1" spans="1:9">
      <c r="A148" s="14" t="s">
        <v>246</v>
      </c>
      <c r="B148" s="15">
        <v>46044</v>
      </c>
      <c r="C148" s="8">
        <v>1</v>
      </c>
      <c r="D148" s="16" t="s">
        <v>247</v>
      </c>
      <c r="E148" s="10">
        <f t="shared" si="2"/>
        <v>971</v>
      </c>
      <c r="F148" s="17">
        <v>859.29</v>
      </c>
      <c r="G148" s="17">
        <v>111.71</v>
      </c>
      <c r="H148" s="12"/>
      <c r="I148" s="13"/>
    </row>
    <row r="149" s="1" customFormat="1" spans="1:9">
      <c r="A149" s="14" t="s">
        <v>248</v>
      </c>
      <c r="B149" s="15">
        <v>46034</v>
      </c>
      <c r="C149" s="8">
        <v>1</v>
      </c>
      <c r="D149" s="16" t="s">
        <v>249</v>
      </c>
      <c r="E149" s="10">
        <f t="shared" si="2"/>
        <v>6608</v>
      </c>
      <c r="F149" s="17">
        <v>5847.79</v>
      </c>
      <c r="G149" s="17">
        <v>760.21</v>
      </c>
      <c r="H149" s="12"/>
      <c r="I149" s="13"/>
    </row>
    <row r="150" s="1" customFormat="1" spans="1:9">
      <c r="A150" s="14" t="s">
        <v>250</v>
      </c>
      <c r="B150" s="15">
        <v>46034</v>
      </c>
      <c r="C150" s="8">
        <v>1</v>
      </c>
      <c r="D150" s="16" t="s">
        <v>251</v>
      </c>
      <c r="E150" s="10">
        <f t="shared" si="2"/>
        <v>17754</v>
      </c>
      <c r="F150" s="17">
        <v>15711.49</v>
      </c>
      <c r="G150" s="17">
        <v>2042.51</v>
      </c>
      <c r="H150" s="12"/>
      <c r="I150" s="13"/>
    </row>
    <row r="151" s="1" customFormat="1" spans="1:9">
      <c r="A151" s="14" t="s">
        <v>252</v>
      </c>
      <c r="B151" s="15">
        <v>46034</v>
      </c>
      <c r="C151" s="8">
        <v>1</v>
      </c>
      <c r="D151" s="16" t="s">
        <v>253</v>
      </c>
      <c r="E151" s="10">
        <f t="shared" si="2"/>
        <v>27163</v>
      </c>
      <c r="F151" s="17">
        <v>24038.04</v>
      </c>
      <c r="G151" s="17">
        <v>3124.96</v>
      </c>
      <c r="H151" s="12"/>
      <c r="I151" s="13"/>
    </row>
    <row r="152" s="1" customFormat="1" spans="1:9">
      <c r="A152" s="14" t="s">
        <v>254</v>
      </c>
      <c r="B152" s="15">
        <v>46034</v>
      </c>
      <c r="C152" s="8">
        <v>1</v>
      </c>
      <c r="D152" s="16" t="s">
        <v>255</v>
      </c>
      <c r="E152" s="10">
        <f t="shared" si="2"/>
        <v>394</v>
      </c>
      <c r="F152" s="17">
        <v>348.67</v>
      </c>
      <c r="G152" s="17">
        <v>45.33</v>
      </c>
      <c r="H152" s="12"/>
      <c r="I152" s="13"/>
    </row>
    <row r="153" s="1" customFormat="1" spans="1:9">
      <c r="A153" s="14" t="s">
        <v>256</v>
      </c>
      <c r="B153" s="15">
        <v>46034</v>
      </c>
      <c r="C153" s="8">
        <v>1</v>
      </c>
      <c r="D153" s="16" t="s">
        <v>257</v>
      </c>
      <c r="E153" s="10">
        <f t="shared" si="2"/>
        <v>375</v>
      </c>
      <c r="F153" s="17">
        <v>331.86</v>
      </c>
      <c r="G153" s="17">
        <v>43.14</v>
      </c>
      <c r="H153" s="12"/>
      <c r="I153" s="13"/>
    </row>
    <row r="154" s="1" customFormat="1" spans="1:9">
      <c r="A154" s="14" t="s">
        <v>258</v>
      </c>
      <c r="B154" s="15">
        <v>46037</v>
      </c>
      <c r="C154" s="8">
        <v>1</v>
      </c>
      <c r="D154" s="16" t="s">
        <v>259</v>
      </c>
      <c r="E154" s="10">
        <f t="shared" si="2"/>
        <v>2477</v>
      </c>
      <c r="F154" s="17">
        <v>2192.02</v>
      </c>
      <c r="G154" s="17">
        <v>284.98</v>
      </c>
      <c r="H154" s="12"/>
      <c r="I154" s="13"/>
    </row>
    <row r="155" s="1" customFormat="1" spans="1:9">
      <c r="A155" s="14" t="s">
        <v>260</v>
      </c>
      <c r="B155" s="15">
        <v>46037</v>
      </c>
      <c r="C155" s="8">
        <v>1</v>
      </c>
      <c r="D155" s="16" t="s">
        <v>261</v>
      </c>
      <c r="E155" s="10">
        <f t="shared" si="2"/>
        <v>1430</v>
      </c>
      <c r="F155" s="18">
        <v>1265.49</v>
      </c>
      <c r="G155" s="17">
        <v>164.51</v>
      </c>
      <c r="H155" s="12"/>
      <c r="I155" s="13"/>
    </row>
    <row r="156" s="1" customFormat="1" spans="1:9">
      <c r="A156" s="14" t="s">
        <v>262</v>
      </c>
      <c r="B156" s="15">
        <v>46037</v>
      </c>
      <c r="C156" s="8">
        <v>1</v>
      </c>
      <c r="D156" s="16" t="s">
        <v>263</v>
      </c>
      <c r="E156" s="10">
        <f t="shared" si="2"/>
        <v>5827</v>
      </c>
      <c r="F156" s="17">
        <v>5156.63</v>
      </c>
      <c r="G156" s="17">
        <v>670.37</v>
      </c>
      <c r="H156" s="12"/>
      <c r="I156" s="13"/>
    </row>
    <row r="157" s="1" customFormat="1" spans="1:9">
      <c r="A157" s="14" t="s">
        <v>264</v>
      </c>
      <c r="B157" s="15">
        <v>46038</v>
      </c>
      <c r="C157" s="8">
        <v>1</v>
      </c>
      <c r="D157" s="16" t="s">
        <v>265</v>
      </c>
      <c r="E157" s="10">
        <f t="shared" si="2"/>
        <v>6790</v>
      </c>
      <c r="F157" s="17">
        <v>6008.85</v>
      </c>
      <c r="G157" s="17">
        <v>781.15</v>
      </c>
      <c r="H157" s="12"/>
      <c r="I157" s="13"/>
    </row>
    <row r="158" s="1" customFormat="1" spans="1:9">
      <c r="A158" s="14" t="s">
        <v>266</v>
      </c>
      <c r="B158" s="15">
        <v>46030</v>
      </c>
      <c r="C158" s="8">
        <v>1</v>
      </c>
      <c r="D158" s="16" t="s">
        <v>267</v>
      </c>
      <c r="E158" s="10">
        <f t="shared" si="2"/>
        <v>3975</v>
      </c>
      <c r="F158" s="17">
        <v>3517.7</v>
      </c>
      <c r="G158" s="17">
        <v>457.3</v>
      </c>
      <c r="H158" s="12"/>
      <c r="I158" s="13"/>
    </row>
    <row r="159" s="1" customFormat="1" spans="1:9">
      <c r="A159" s="14" t="s">
        <v>268</v>
      </c>
      <c r="B159" s="15">
        <v>46038</v>
      </c>
      <c r="C159" s="8">
        <v>1</v>
      </c>
      <c r="D159" s="16" t="s">
        <v>269</v>
      </c>
      <c r="E159" s="10">
        <f t="shared" si="2"/>
        <v>430</v>
      </c>
      <c r="F159" s="18">
        <v>380.53</v>
      </c>
      <c r="G159" s="17">
        <v>49.47</v>
      </c>
      <c r="H159" s="12"/>
      <c r="I159" s="13"/>
    </row>
    <row r="160" s="1" customFormat="1" spans="1:9">
      <c r="A160" s="14" t="s">
        <v>268</v>
      </c>
      <c r="B160" s="15">
        <v>46050</v>
      </c>
      <c r="C160" s="8">
        <v>1</v>
      </c>
      <c r="D160" s="16" t="s">
        <v>270</v>
      </c>
      <c r="E160" s="10">
        <f t="shared" si="2"/>
        <v>10860</v>
      </c>
      <c r="F160" s="17">
        <v>9610.62</v>
      </c>
      <c r="G160" s="17">
        <v>1249.38</v>
      </c>
      <c r="H160" s="12"/>
      <c r="I160" s="13"/>
    </row>
    <row r="161" s="1" customFormat="1" spans="1:9">
      <c r="A161" s="14" t="s">
        <v>271</v>
      </c>
      <c r="B161" s="15">
        <v>46035</v>
      </c>
      <c r="C161" s="8">
        <v>1</v>
      </c>
      <c r="D161" s="16" t="s">
        <v>272</v>
      </c>
      <c r="E161" s="10">
        <f t="shared" si="2"/>
        <v>15158</v>
      </c>
      <c r="F161" s="17">
        <v>13414.13</v>
      </c>
      <c r="G161" s="17">
        <v>1743.87</v>
      </c>
      <c r="H161" s="12"/>
      <c r="I161" s="13"/>
    </row>
    <row r="162" s="1" customFormat="1" spans="1:9">
      <c r="A162" s="14" t="s">
        <v>271</v>
      </c>
      <c r="B162" s="15">
        <v>46036</v>
      </c>
      <c r="C162" s="8">
        <v>1</v>
      </c>
      <c r="D162" s="16" t="s">
        <v>273</v>
      </c>
      <c r="E162" s="10">
        <f t="shared" si="2"/>
        <v>1550</v>
      </c>
      <c r="F162" s="17">
        <v>1371.68</v>
      </c>
      <c r="G162" s="17">
        <v>178.32</v>
      </c>
      <c r="H162" s="12"/>
      <c r="I162" s="13"/>
    </row>
    <row r="163" s="1" customFormat="1" spans="1:9">
      <c r="A163" s="14" t="s">
        <v>274</v>
      </c>
      <c r="B163" s="15">
        <v>46041</v>
      </c>
      <c r="C163" s="8">
        <v>1</v>
      </c>
      <c r="D163" s="16" t="s">
        <v>275</v>
      </c>
      <c r="E163" s="10">
        <f t="shared" si="2"/>
        <v>700</v>
      </c>
      <c r="F163" s="17">
        <v>619.47</v>
      </c>
      <c r="G163" s="17">
        <v>80.53</v>
      </c>
      <c r="H163" s="12"/>
      <c r="I163" s="13"/>
    </row>
    <row r="164" s="1" customFormat="1" spans="1:9">
      <c r="A164" s="6" t="s">
        <v>276</v>
      </c>
      <c r="B164" s="7">
        <v>46028</v>
      </c>
      <c r="C164" s="8">
        <v>1</v>
      </c>
      <c r="D164" s="9" t="s">
        <v>277</v>
      </c>
      <c r="E164" s="10">
        <f t="shared" si="2"/>
        <v>14436</v>
      </c>
      <c r="F164" s="11">
        <v>12775.23</v>
      </c>
      <c r="G164" s="11">
        <v>1660.77</v>
      </c>
      <c r="H164" s="12"/>
      <c r="I164" s="13"/>
    </row>
    <row r="165" s="1" customFormat="1" spans="1:9">
      <c r="A165" s="14" t="s">
        <v>276</v>
      </c>
      <c r="B165" s="15">
        <v>46037</v>
      </c>
      <c r="C165" s="8">
        <v>1</v>
      </c>
      <c r="D165" s="16" t="s">
        <v>278</v>
      </c>
      <c r="E165" s="10">
        <f t="shared" si="2"/>
        <v>4721</v>
      </c>
      <c r="F165" s="17">
        <v>4177.88</v>
      </c>
      <c r="G165" s="17">
        <v>543.12</v>
      </c>
      <c r="H165" s="12"/>
      <c r="I165" s="13"/>
    </row>
    <row r="166" s="1" customFormat="1" spans="1:9">
      <c r="A166" s="14" t="s">
        <v>276</v>
      </c>
      <c r="B166" s="15">
        <v>46044</v>
      </c>
      <c r="C166" s="8">
        <v>1</v>
      </c>
      <c r="D166" s="16" t="s">
        <v>279</v>
      </c>
      <c r="E166" s="10">
        <f t="shared" si="2"/>
        <v>6916</v>
      </c>
      <c r="F166" s="17">
        <v>6120.36</v>
      </c>
      <c r="G166" s="17">
        <v>795.64</v>
      </c>
      <c r="H166" s="12"/>
      <c r="I166" s="13"/>
    </row>
    <row r="167" s="1" customFormat="1" spans="1:9">
      <c r="A167" s="6" t="s">
        <v>280</v>
      </c>
      <c r="B167" s="7">
        <v>46029</v>
      </c>
      <c r="C167" s="8">
        <v>1</v>
      </c>
      <c r="D167" s="9" t="s">
        <v>281</v>
      </c>
      <c r="E167" s="10">
        <f t="shared" si="2"/>
        <v>1610</v>
      </c>
      <c r="F167" s="11">
        <v>1424.78</v>
      </c>
      <c r="G167" s="11">
        <v>185.22</v>
      </c>
      <c r="H167" s="12"/>
      <c r="I167" s="13"/>
    </row>
    <row r="168" s="1" customFormat="1" spans="1:9">
      <c r="A168" s="14" t="s">
        <v>280</v>
      </c>
      <c r="B168" s="15">
        <v>46038</v>
      </c>
      <c r="C168" s="8">
        <v>1</v>
      </c>
      <c r="D168" s="16" t="s">
        <v>282</v>
      </c>
      <c r="E168" s="10">
        <f t="shared" si="2"/>
        <v>25090</v>
      </c>
      <c r="F168" s="17">
        <v>22203.53</v>
      </c>
      <c r="G168" s="17">
        <v>2886.47</v>
      </c>
      <c r="H168" s="12"/>
      <c r="I168" s="13"/>
    </row>
    <row r="169" s="1" customFormat="1" spans="1:9">
      <c r="A169" s="14" t="s">
        <v>283</v>
      </c>
      <c r="B169" s="15">
        <v>46048</v>
      </c>
      <c r="C169" s="8">
        <v>1</v>
      </c>
      <c r="D169" s="16" t="s">
        <v>284</v>
      </c>
      <c r="E169" s="10">
        <f t="shared" si="2"/>
        <v>2520</v>
      </c>
      <c r="F169" s="17">
        <v>2230.09</v>
      </c>
      <c r="G169" s="17">
        <v>289.91</v>
      </c>
      <c r="H169" s="12"/>
      <c r="I169" s="13"/>
    </row>
    <row r="170" s="1" customFormat="1" spans="1:9">
      <c r="A170" s="14" t="s">
        <v>285</v>
      </c>
      <c r="B170" s="15">
        <v>46034</v>
      </c>
      <c r="C170" s="8">
        <v>1</v>
      </c>
      <c r="D170" s="16" t="s">
        <v>286</v>
      </c>
      <c r="E170" s="10">
        <f t="shared" si="2"/>
        <v>308</v>
      </c>
      <c r="F170" s="17">
        <v>272.57</v>
      </c>
      <c r="G170" s="17">
        <v>35.43</v>
      </c>
      <c r="H170" s="12"/>
      <c r="I170" s="13"/>
    </row>
    <row r="171" s="1" customFormat="1" spans="1:9">
      <c r="A171" s="14" t="s">
        <v>287</v>
      </c>
      <c r="B171" s="15">
        <v>46034</v>
      </c>
      <c r="C171" s="8">
        <v>1</v>
      </c>
      <c r="D171" s="16" t="s">
        <v>288</v>
      </c>
      <c r="E171" s="10">
        <f t="shared" si="2"/>
        <v>420</v>
      </c>
      <c r="F171" s="17">
        <v>371.68</v>
      </c>
      <c r="G171" s="17">
        <v>48.32</v>
      </c>
      <c r="H171" s="12"/>
      <c r="I171" s="13"/>
    </row>
    <row r="172" s="1" customFormat="1" spans="1:9">
      <c r="A172" s="14" t="s">
        <v>289</v>
      </c>
      <c r="B172" s="15">
        <v>46048</v>
      </c>
      <c r="C172" s="8">
        <v>1</v>
      </c>
      <c r="D172" s="16" t="s">
        <v>290</v>
      </c>
      <c r="E172" s="10">
        <f t="shared" si="2"/>
        <v>7400</v>
      </c>
      <c r="F172" s="18">
        <v>6548.68</v>
      </c>
      <c r="G172" s="17">
        <v>851.32</v>
      </c>
      <c r="H172" s="12"/>
      <c r="I172" s="13"/>
    </row>
    <row r="173" s="1" customFormat="1" spans="1:9">
      <c r="A173" s="14" t="s">
        <v>291</v>
      </c>
      <c r="B173" s="15">
        <v>46030</v>
      </c>
      <c r="C173" s="8">
        <v>1</v>
      </c>
      <c r="D173" s="16" t="s">
        <v>292</v>
      </c>
      <c r="E173" s="10">
        <f t="shared" si="2"/>
        <v>1688</v>
      </c>
      <c r="F173" s="17">
        <v>1493.81</v>
      </c>
      <c r="G173" s="17">
        <v>194.19</v>
      </c>
      <c r="H173" s="12"/>
      <c r="I173" s="13"/>
    </row>
    <row r="174" s="1" customFormat="1" spans="1:9">
      <c r="A174" s="14" t="s">
        <v>291</v>
      </c>
      <c r="B174" s="15">
        <v>46035</v>
      </c>
      <c r="C174" s="8">
        <v>1</v>
      </c>
      <c r="D174" s="16" t="s">
        <v>293</v>
      </c>
      <c r="E174" s="10">
        <f t="shared" si="2"/>
        <v>364</v>
      </c>
      <c r="F174" s="17">
        <v>322.13</v>
      </c>
      <c r="G174" s="17">
        <v>41.87</v>
      </c>
      <c r="H174" s="12"/>
      <c r="I174" s="13"/>
    </row>
    <row r="175" s="1" customFormat="1" spans="1:9">
      <c r="A175" s="6" t="s">
        <v>294</v>
      </c>
      <c r="B175" s="7">
        <v>46028</v>
      </c>
      <c r="C175" s="8">
        <v>1</v>
      </c>
      <c r="D175" s="9" t="s">
        <v>295</v>
      </c>
      <c r="E175" s="10">
        <f t="shared" si="2"/>
        <v>415</v>
      </c>
      <c r="F175" s="11">
        <v>367.26</v>
      </c>
      <c r="G175" s="11">
        <v>47.74</v>
      </c>
      <c r="H175" s="12"/>
      <c r="I175" s="13"/>
    </row>
    <row r="176" s="1" customFormat="1" spans="1:9">
      <c r="A176" s="6" t="s">
        <v>294</v>
      </c>
      <c r="B176" s="7">
        <v>46028</v>
      </c>
      <c r="C176" s="8">
        <v>1</v>
      </c>
      <c r="D176" s="9" t="s">
        <v>296</v>
      </c>
      <c r="E176" s="10">
        <f t="shared" si="2"/>
        <v>5950</v>
      </c>
      <c r="F176" s="11">
        <v>5265.49</v>
      </c>
      <c r="G176" s="11">
        <v>684.51</v>
      </c>
      <c r="H176" s="12"/>
      <c r="I176" s="13"/>
    </row>
    <row r="177" s="1" customFormat="1" spans="1:9">
      <c r="A177" s="14" t="s">
        <v>294</v>
      </c>
      <c r="B177" s="15">
        <v>46035</v>
      </c>
      <c r="C177" s="8">
        <v>1</v>
      </c>
      <c r="D177" s="16" t="s">
        <v>297</v>
      </c>
      <c r="E177" s="10">
        <f t="shared" si="2"/>
        <v>4320</v>
      </c>
      <c r="F177" s="17">
        <v>3823.01</v>
      </c>
      <c r="G177" s="17">
        <v>496.99</v>
      </c>
      <c r="H177" s="12"/>
      <c r="I177" s="13"/>
    </row>
    <row r="178" s="1" customFormat="1" spans="1:9">
      <c r="A178" s="14" t="s">
        <v>298</v>
      </c>
      <c r="B178" s="15">
        <v>46035</v>
      </c>
      <c r="C178" s="8">
        <v>1</v>
      </c>
      <c r="D178" s="16" t="s">
        <v>299</v>
      </c>
      <c r="E178" s="10">
        <f t="shared" si="2"/>
        <v>13030</v>
      </c>
      <c r="F178" s="17">
        <v>11530.98</v>
      </c>
      <c r="G178" s="17">
        <v>1499.02</v>
      </c>
      <c r="H178" s="12"/>
      <c r="I178" s="13"/>
    </row>
    <row r="179" s="1" customFormat="1" spans="1:9">
      <c r="A179" s="14" t="s">
        <v>298</v>
      </c>
      <c r="B179" s="15">
        <v>46048</v>
      </c>
      <c r="C179" s="8">
        <v>1</v>
      </c>
      <c r="D179" s="16" t="s">
        <v>300</v>
      </c>
      <c r="E179" s="10">
        <f t="shared" si="2"/>
        <v>3650</v>
      </c>
      <c r="F179" s="17">
        <v>3230.08</v>
      </c>
      <c r="G179" s="17">
        <v>419.92</v>
      </c>
      <c r="H179" s="12"/>
      <c r="I179" s="13"/>
    </row>
    <row r="180" s="1" customFormat="1" spans="1:9">
      <c r="A180" s="14" t="s">
        <v>301</v>
      </c>
      <c r="B180" s="15">
        <v>46036</v>
      </c>
      <c r="C180" s="8">
        <v>1</v>
      </c>
      <c r="D180" s="16" t="s">
        <v>302</v>
      </c>
      <c r="E180" s="10">
        <f t="shared" si="2"/>
        <v>1313</v>
      </c>
      <c r="F180" s="18">
        <v>1161.95</v>
      </c>
      <c r="G180" s="17">
        <v>151.05</v>
      </c>
      <c r="H180" s="12"/>
      <c r="I180" s="13"/>
    </row>
    <row r="181" s="1" customFormat="1" spans="1:9">
      <c r="A181" s="14" t="s">
        <v>301</v>
      </c>
      <c r="B181" s="15">
        <v>46043</v>
      </c>
      <c r="C181" s="8">
        <v>1</v>
      </c>
      <c r="D181" s="16" t="s">
        <v>303</v>
      </c>
      <c r="E181" s="10">
        <f t="shared" si="2"/>
        <v>5672</v>
      </c>
      <c r="F181" s="17">
        <v>5019.47</v>
      </c>
      <c r="G181" s="17">
        <v>652.53</v>
      </c>
      <c r="H181" s="12"/>
      <c r="I181" s="13"/>
    </row>
    <row r="182" s="1" customFormat="1" spans="1:9">
      <c r="A182" s="14" t="s">
        <v>304</v>
      </c>
      <c r="B182" s="15">
        <v>46034</v>
      </c>
      <c r="C182" s="8">
        <v>1</v>
      </c>
      <c r="D182" s="16" t="s">
        <v>305</v>
      </c>
      <c r="E182" s="10">
        <f t="shared" si="2"/>
        <v>2326</v>
      </c>
      <c r="F182" s="18">
        <v>2058.41</v>
      </c>
      <c r="G182" s="17">
        <v>267.59</v>
      </c>
      <c r="H182" s="12"/>
      <c r="I182" s="13"/>
    </row>
    <row r="183" s="1" customFormat="1" spans="1:9">
      <c r="A183" s="54"/>
      <c r="B183" s="12"/>
      <c r="C183" s="8"/>
      <c r="D183" s="12"/>
      <c r="E183" s="10"/>
      <c r="F183" s="10"/>
      <c r="G183" s="33"/>
      <c r="H183" s="12"/>
      <c r="I183" s="13"/>
    </row>
    <row r="184" s="1" customFormat="1" ht="17.1" customHeight="1" spans="1:9">
      <c r="A184" s="74" t="s">
        <v>306</v>
      </c>
      <c r="B184" s="8"/>
      <c r="C184" s="8">
        <f>SUM(C4:C183)</f>
        <v>179</v>
      </c>
      <c r="D184" s="8"/>
      <c r="E184" s="5">
        <f>SUM(E4:E183)</f>
        <v>2134788.87</v>
      </c>
      <c r="F184" s="5">
        <f>SUM(F4:F183)</f>
        <v>1889193.65</v>
      </c>
      <c r="G184" s="5">
        <f>SUM(G4:G183)</f>
        <v>245595.22</v>
      </c>
      <c r="H184" s="12"/>
      <c r="I184" s="13"/>
    </row>
    <row r="185" s="1" customFormat="1" ht="17.1" customHeight="1" spans="1:9">
      <c r="A185" s="73" t="s">
        <v>307</v>
      </c>
      <c r="E185" s="134"/>
      <c r="F185" s="134"/>
      <c r="H185" s="196"/>
      <c r="I185" s="13"/>
    </row>
    <row r="186" s="1" customFormat="1" ht="17.1" customHeight="1" spans="1:9">
      <c r="A186" s="4" t="s">
        <v>2</v>
      </c>
      <c r="B186" s="4" t="s">
        <v>3</v>
      </c>
      <c r="C186" s="4" t="s">
        <v>4</v>
      </c>
      <c r="D186" s="4" t="s">
        <v>5</v>
      </c>
      <c r="E186" s="5" t="s">
        <v>6</v>
      </c>
      <c r="F186" s="5" t="s">
        <v>7</v>
      </c>
      <c r="G186" s="4" t="s">
        <v>8</v>
      </c>
      <c r="H186" s="40" t="s">
        <v>9</v>
      </c>
      <c r="I186" s="13"/>
    </row>
    <row r="187" s="1" customFormat="1" ht="17.1" customHeight="1" spans="1:9">
      <c r="A187" s="14" t="s">
        <v>308</v>
      </c>
      <c r="B187" s="15">
        <v>46035</v>
      </c>
      <c r="C187" s="32">
        <v>1</v>
      </c>
      <c r="D187" s="16" t="s">
        <v>309</v>
      </c>
      <c r="E187" s="33">
        <f t="shared" ref="E187:E228" si="3">F187+G187</f>
        <v>49655</v>
      </c>
      <c r="F187" s="17">
        <v>43942.51</v>
      </c>
      <c r="G187" s="17">
        <v>5712.49</v>
      </c>
      <c r="H187" s="12"/>
      <c r="I187" s="13"/>
    </row>
    <row r="188" s="1" customFormat="1" ht="17.1" customHeight="1" spans="1:9">
      <c r="A188" s="14" t="s">
        <v>310</v>
      </c>
      <c r="B188" s="15">
        <v>46050</v>
      </c>
      <c r="C188" s="32">
        <v>1</v>
      </c>
      <c r="D188" s="16" t="s">
        <v>311</v>
      </c>
      <c r="E188" s="33">
        <f t="shared" si="3"/>
        <v>22800</v>
      </c>
      <c r="F188" s="17">
        <v>20176.99</v>
      </c>
      <c r="G188" s="17">
        <v>2623.01</v>
      </c>
      <c r="H188" s="12"/>
      <c r="I188" s="13"/>
    </row>
    <row r="189" s="1" customFormat="1" ht="17.1" customHeight="1" spans="1:9">
      <c r="A189" s="14" t="s">
        <v>310</v>
      </c>
      <c r="B189" s="15">
        <v>46050</v>
      </c>
      <c r="C189" s="32">
        <v>1</v>
      </c>
      <c r="D189" s="16" t="s">
        <v>312</v>
      </c>
      <c r="E189" s="33">
        <f t="shared" si="3"/>
        <v>272</v>
      </c>
      <c r="F189" s="17">
        <v>240.71</v>
      </c>
      <c r="G189" s="17">
        <v>31.29</v>
      </c>
      <c r="H189" s="12"/>
      <c r="I189" s="13"/>
    </row>
    <row r="190" s="1" customFormat="1" ht="17.1" customHeight="1" spans="1:9">
      <c r="A190" s="14" t="s">
        <v>313</v>
      </c>
      <c r="B190" s="15">
        <v>46037</v>
      </c>
      <c r="C190" s="32">
        <v>1</v>
      </c>
      <c r="D190" s="16" t="s">
        <v>314</v>
      </c>
      <c r="E190" s="33">
        <f t="shared" si="3"/>
        <v>10651</v>
      </c>
      <c r="F190" s="17">
        <v>9425.67</v>
      </c>
      <c r="G190" s="17">
        <v>1225.33</v>
      </c>
      <c r="H190" s="12"/>
      <c r="I190" s="13"/>
    </row>
    <row r="191" s="1" customFormat="1" ht="17.1" customHeight="1" spans="1:9">
      <c r="A191" s="14" t="s">
        <v>315</v>
      </c>
      <c r="B191" s="15">
        <v>46030</v>
      </c>
      <c r="C191" s="32">
        <v>1</v>
      </c>
      <c r="D191" s="16" t="s">
        <v>316</v>
      </c>
      <c r="E191" s="33">
        <f t="shared" si="3"/>
        <v>520</v>
      </c>
      <c r="F191" s="17">
        <v>460.18</v>
      </c>
      <c r="G191" s="17">
        <v>59.82</v>
      </c>
      <c r="H191" s="12"/>
      <c r="I191" s="13"/>
    </row>
    <row r="192" s="1" customFormat="1" ht="17.1" customHeight="1" spans="1:9">
      <c r="A192" s="14" t="s">
        <v>317</v>
      </c>
      <c r="B192" s="15">
        <v>46038</v>
      </c>
      <c r="C192" s="32">
        <v>1</v>
      </c>
      <c r="D192" s="16" t="s">
        <v>318</v>
      </c>
      <c r="E192" s="33">
        <f t="shared" si="3"/>
        <v>1761</v>
      </c>
      <c r="F192" s="17">
        <v>1558.42</v>
      </c>
      <c r="G192" s="17">
        <v>202.58</v>
      </c>
      <c r="H192" s="12"/>
      <c r="I192" s="13"/>
    </row>
    <row r="193" s="1" customFormat="1" ht="17.1" customHeight="1" spans="1:9">
      <c r="A193" s="14" t="s">
        <v>319</v>
      </c>
      <c r="B193" s="15">
        <v>46038</v>
      </c>
      <c r="C193" s="32">
        <v>1</v>
      </c>
      <c r="D193" s="16" t="s">
        <v>320</v>
      </c>
      <c r="E193" s="33">
        <f t="shared" si="3"/>
        <v>1140</v>
      </c>
      <c r="F193" s="18">
        <v>1008.85</v>
      </c>
      <c r="G193" s="17">
        <v>131.15</v>
      </c>
      <c r="H193" s="12"/>
      <c r="I193" s="13"/>
    </row>
    <row r="194" s="1" customFormat="1" ht="17.1" customHeight="1" spans="1:9">
      <c r="A194" s="14" t="s">
        <v>321</v>
      </c>
      <c r="B194" s="15">
        <v>46028</v>
      </c>
      <c r="C194" s="32">
        <v>1</v>
      </c>
      <c r="D194" s="16" t="s">
        <v>322</v>
      </c>
      <c r="E194" s="33">
        <f t="shared" si="3"/>
        <v>8750</v>
      </c>
      <c r="F194" s="17">
        <v>7743.36</v>
      </c>
      <c r="G194" s="17">
        <v>1006.64</v>
      </c>
      <c r="H194" s="12"/>
      <c r="I194" s="13"/>
    </row>
    <row r="195" s="1" customFormat="1" ht="17.1" customHeight="1" spans="1:9">
      <c r="A195" s="14" t="s">
        <v>323</v>
      </c>
      <c r="B195" s="15">
        <v>46038</v>
      </c>
      <c r="C195" s="32">
        <v>1</v>
      </c>
      <c r="D195" s="16" t="s">
        <v>324</v>
      </c>
      <c r="E195" s="33">
        <f t="shared" si="3"/>
        <v>360</v>
      </c>
      <c r="F195" s="17">
        <v>318.58</v>
      </c>
      <c r="G195" s="17">
        <v>41.42</v>
      </c>
      <c r="H195" s="12"/>
      <c r="I195" s="13"/>
    </row>
    <row r="196" s="1" customFormat="1" ht="17.1" customHeight="1" spans="1:9">
      <c r="A196" s="14" t="s">
        <v>323</v>
      </c>
      <c r="B196" s="15">
        <v>46044</v>
      </c>
      <c r="C196" s="32">
        <v>1</v>
      </c>
      <c r="D196" s="16" t="s">
        <v>325</v>
      </c>
      <c r="E196" s="33">
        <f t="shared" si="3"/>
        <v>2850</v>
      </c>
      <c r="F196" s="17">
        <v>2522.12</v>
      </c>
      <c r="G196" s="17">
        <v>327.88</v>
      </c>
      <c r="H196" s="12"/>
      <c r="I196" s="13"/>
    </row>
    <row r="197" s="1" customFormat="1" ht="17.1" customHeight="1" spans="1:9">
      <c r="A197" s="14" t="s">
        <v>323</v>
      </c>
      <c r="B197" s="15">
        <v>46044</v>
      </c>
      <c r="C197" s="32">
        <v>1</v>
      </c>
      <c r="D197" s="16" t="s">
        <v>326</v>
      </c>
      <c r="E197" s="33">
        <f t="shared" si="3"/>
        <v>4930</v>
      </c>
      <c r="F197" s="17">
        <v>4362.8</v>
      </c>
      <c r="G197" s="17">
        <v>567.2</v>
      </c>
      <c r="H197" s="12"/>
      <c r="I197" s="13"/>
    </row>
    <row r="198" s="1" customFormat="1" ht="17.1" customHeight="1" spans="1:9">
      <c r="A198" s="14" t="s">
        <v>327</v>
      </c>
      <c r="B198" s="15">
        <v>46029</v>
      </c>
      <c r="C198" s="32">
        <v>1</v>
      </c>
      <c r="D198" s="16" t="s">
        <v>328</v>
      </c>
      <c r="E198" s="33">
        <f t="shared" si="3"/>
        <v>79.73</v>
      </c>
      <c r="F198" s="17">
        <v>70.56</v>
      </c>
      <c r="G198" s="17">
        <v>9.17</v>
      </c>
      <c r="H198" s="12" t="s">
        <v>329</v>
      </c>
      <c r="I198" s="13"/>
    </row>
    <row r="199" s="1" customFormat="1" ht="17.1" customHeight="1" spans="1:9">
      <c r="A199" s="14" t="s">
        <v>327</v>
      </c>
      <c r="B199" s="15">
        <v>46037</v>
      </c>
      <c r="C199" s="32">
        <v>1</v>
      </c>
      <c r="D199" s="16" t="s">
        <v>330</v>
      </c>
      <c r="E199" s="33">
        <f t="shared" si="3"/>
        <v>187.8</v>
      </c>
      <c r="F199" s="17">
        <v>166.19</v>
      </c>
      <c r="G199" s="17">
        <v>21.61</v>
      </c>
      <c r="H199" s="12" t="s">
        <v>331</v>
      </c>
      <c r="I199" s="13"/>
    </row>
    <row r="200" s="1" customFormat="1" ht="17.1" customHeight="1" spans="1:9">
      <c r="A200" s="14" t="s">
        <v>327</v>
      </c>
      <c r="B200" s="15">
        <v>46037</v>
      </c>
      <c r="C200" s="32">
        <v>1</v>
      </c>
      <c r="D200" s="16" t="s">
        <v>332</v>
      </c>
      <c r="E200" s="33">
        <f t="shared" si="3"/>
        <v>605.69</v>
      </c>
      <c r="F200" s="17">
        <v>536.01</v>
      </c>
      <c r="G200" s="17">
        <v>69.68</v>
      </c>
      <c r="H200" s="12" t="s">
        <v>333</v>
      </c>
      <c r="I200" s="13"/>
    </row>
    <row r="201" s="1" customFormat="1" ht="17.1" customHeight="1" spans="1:9">
      <c r="A201" s="14" t="s">
        <v>327</v>
      </c>
      <c r="B201" s="15">
        <v>46037</v>
      </c>
      <c r="C201" s="32">
        <v>1</v>
      </c>
      <c r="D201" s="16" t="s">
        <v>334</v>
      </c>
      <c r="E201" s="33">
        <f t="shared" si="3"/>
        <v>70.23</v>
      </c>
      <c r="F201" s="17">
        <v>62.15</v>
      </c>
      <c r="G201" s="17">
        <v>8.08</v>
      </c>
      <c r="H201" s="12" t="s">
        <v>333</v>
      </c>
      <c r="I201" s="13"/>
    </row>
    <row r="202" s="1" customFormat="1" ht="17.1" customHeight="1" spans="1:9">
      <c r="A202" s="14" t="s">
        <v>327</v>
      </c>
      <c r="B202" s="15">
        <v>46038</v>
      </c>
      <c r="C202" s="32">
        <v>1</v>
      </c>
      <c r="D202" s="16" t="s">
        <v>335</v>
      </c>
      <c r="E202" s="33">
        <f t="shared" si="3"/>
        <v>906.68</v>
      </c>
      <c r="F202" s="18">
        <v>802.37</v>
      </c>
      <c r="G202" s="17">
        <v>104.31</v>
      </c>
      <c r="H202" s="12" t="s">
        <v>336</v>
      </c>
      <c r="I202" s="13"/>
    </row>
    <row r="203" s="1" customFormat="1" ht="17.1" customHeight="1" spans="1:9">
      <c r="A203" s="14" t="s">
        <v>327</v>
      </c>
      <c r="B203" s="15">
        <v>46038</v>
      </c>
      <c r="C203" s="32">
        <v>1</v>
      </c>
      <c r="D203" s="16" t="s">
        <v>337</v>
      </c>
      <c r="E203" s="33">
        <f t="shared" si="3"/>
        <v>835.39</v>
      </c>
      <c r="F203" s="17">
        <v>739.28</v>
      </c>
      <c r="G203" s="17">
        <v>96.11</v>
      </c>
      <c r="H203" s="12" t="s">
        <v>338</v>
      </c>
      <c r="I203" s="13"/>
    </row>
    <row r="204" s="1" customFormat="1" ht="17.1" customHeight="1" spans="1:9">
      <c r="A204" s="14" t="s">
        <v>327</v>
      </c>
      <c r="B204" s="15">
        <v>46038</v>
      </c>
      <c r="C204" s="32">
        <v>1</v>
      </c>
      <c r="D204" s="16" t="s">
        <v>339</v>
      </c>
      <c r="E204" s="33">
        <f t="shared" si="3"/>
        <v>900.87</v>
      </c>
      <c r="F204" s="17">
        <v>797.23</v>
      </c>
      <c r="G204" s="17">
        <v>103.64</v>
      </c>
      <c r="H204" s="12" t="s">
        <v>340</v>
      </c>
      <c r="I204" s="13"/>
    </row>
    <row r="205" s="1" customFormat="1" ht="17.1" customHeight="1" spans="1:9">
      <c r="A205" s="14" t="s">
        <v>327</v>
      </c>
      <c r="B205" s="15">
        <v>46038</v>
      </c>
      <c r="C205" s="32">
        <v>1</v>
      </c>
      <c r="D205" s="16" t="s">
        <v>341</v>
      </c>
      <c r="E205" s="33">
        <f t="shared" si="3"/>
        <v>81</v>
      </c>
      <c r="F205" s="17">
        <v>71.68</v>
      </c>
      <c r="G205" s="17">
        <v>9.32</v>
      </c>
      <c r="H205" s="12" t="s">
        <v>338</v>
      </c>
      <c r="I205" s="13"/>
    </row>
    <row r="206" s="1" customFormat="1" ht="17.1" customHeight="1" spans="1:9">
      <c r="A206" s="14" t="s">
        <v>327</v>
      </c>
      <c r="B206" s="15">
        <v>46038</v>
      </c>
      <c r="C206" s="32">
        <v>1</v>
      </c>
      <c r="D206" s="16" t="s">
        <v>342</v>
      </c>
      <c r="E206" s="33">
        <f t="shared" si="3"/>
        <v>2344.6</v>
      </c>
      <c r="F206" s="18">
        <v>2074.87</v>
      </c>
      <c r="G206" s="17">
        <v>269.73</v>
      </c>
      <c r="H206" s="12" t="s">
        <v>343</v>
      </c>
      <c r="I206" s="13"/>
    </row>
    <row r="207" s="1" customFormat="1" ht="17.1" customHeight="1" spans="1:9">
      <c r="A207" s="14" t="s">
        <v>327</v>
      </c>
      <c r="B207" s="15">
        <v>46049</v>
      </c>
      <c r="C207" s="32">
        <v>1</v>
      </c>
      <c r="D207" s="16" t="s">
        <v>344</v>
      </c>
      <c r="E207" s="33">
        <f t="shared" si="3"/>
        <v>295.93</v>
      </c>
      <c r="F207" s="17">
        <v>261.88</v>
      </c>
      <c r="G207" s="17">
        <v>34.05</v>
      </c>
      <c r="H207" s="12" t="s">
        <v>345</v>
      </c>
      <c r="I207" s="13"/>
    </row>
    <row r="208" s="1" customFormat="1" ht="17.1" customHeight="1" spans="1:9">
      <c r="A208" s="14" t="s">
        <v>327</v>
      </c>
      <c r="B208" s="15">
        <v>46049</v>
      </c>
      <c r="C208" s="32">
        <v>1</v>
      </c>
      <c r="D208" s="16" t="s">
        <v>346</v>
      </c>
      <c r="E208" s="33">
        <f t="shared" si="3"/>
        <v>64.2</v>
      </c>
      <c r="F208" s="17">
        <v>56.81</v>
      </c>
      <c r="G208" s="17">
        <v>7.39</v>
      </c>
      <c r="H208" s="12" t="s">
        <v>347</v>
      </c>
      <c r="I208" s="13"/>
    </row>
    <row r="209" s="1" customFormat="1" ht="17.1" customHeight="1" spans="1:9">
      <c r="A209" s="14" t="s">
        <v>348</v>
      </c>
      <c r="B209" s="15">
        <v>46031</v>
      </c>
      <c r="C209" s="32">
        <v>1</v>
      </c>
      <c r="D209" s="16" t="s">
        <v>349</v>
      </c>
      <c r="E209" s="33">
        <f t="shared" si="3"/>
        <v>570</v>
      </c>
      <c r="F209" s="18">
        <v>504.43</v>
      </c>
      <c r="G209" s="17">
        <v>65.57</v>
      </c>
      <c r="H209" s="12"/>
      <c r="I209" s="13"/>
    </row>
    <row r="210" s="1" customFormat="1" ht="17.1" customHeight="1" spans="1:9">
      <c r="A210" s="14" t="s">
        <v>350</v>
      </c>
      <c r="B210" s="15">
        <v>46036</v>
      </c>
      <c r="C210" s="32">
        <v>1</v>
      </c>
      <c r="D210" s="16" t="s">
        <v>351</v>
      </c>
      <c r="E210" s="33">
        <f t="shared" si="3"/>
        <v>1290</v>
      </c>
      <c r="F210" s="17">
        <v>1141.59</v>
      </c>
      <c r="G210" s="17">
        <v>148.41</v>
      </c>
      <c r="H210" s="12" t="s">
        <v>352</v>
      </c>
      <c r="I210" s="13"/>
    </row>
    <row r="211" s="1" customFormat="1" ht="17.1" customHeight="1" spans="1:9">
      <c r="A211" s="14" t="s">
        <v>350</v>
      </c>
      <c r="B211" s="15">
        <v>46037</v>
      </c>
      <c r="C211" s="32">
        <v>1</v>
      </c>
      <c r="D211" s="16" t="s">
        <v>353</v>
      </c>
      <c r="E211" s="33">
        <f t="shared" si="3"/>
        <v>640</v>
      </c>
      <c r="F211" s="17">
        <v>566.37</v>
      </c>
      <c r="G211" s="17">
        <v>73.63</v>
      </c>
      <c r="H211" s="12" t="s">
        <v>354</v>
      </c>
      <c r="I211" s="13"/>
    </row>
    <row r="212" s="1" customFormat="1" ht="17.1" customHeight="1" spans="1:9">
      <c r="A212" s="14" t="s">
        <v>350</v>
      </c>
      <c r="B212" s="15">
        <v>46037</v>
      </c>
      <c r="C212" s="32">
        <v>1</v>
      </c>
      <c r="D212" s="16" t="s">
        <v>355</v>
      </c>
      <c r="E212" s="33">
        <f t="shared" si="3"/>
        <v>180</v>
      </c>
      <c r="F212" s="17">
        <v>159.29</v>
      </c>
      <c r="G212" s="17">
        <v>20.71</v>
      </c>
      <c r="H212" s="12" t="s">
        <v>356</v>
      </c>
      <c r="I212" s="13"/>
    </row>
    <row r="213" s="1" customFormat="1" ht="17.1" customHeight="1" spans="1:9">
      <c r="A213" s="14" t="s">
        <v>350</v>
      </c>
      <c r="B213" s="15">
        <v>46048</v>
      </c>
      <c r="C213" s="32">
        <v>1</v>
      </c>
      <c r="D213" s="16" t="s">
        <v>357</v>
      </c>
      <c r="E213" s="33">
        <f t="shared" si="3"/>
        <v>315</v>
      </c>
      <c r="F213" s="17">
        <v>278.76</v>
      </c>
      <c r="G213" s="17">
        <v>36.24</v>
      </c>
      <c r="H213" s="12" t="s">
        <v>358</v>
      </c>
      <c r="I213" s="13"/>
    </row>
    <row r="214" s="1" customFormat="1" ht="17.1" customHeight="1" spans="1:9">
      <c r="A214" s="14" t="s">
        <v>359</v>
      </c>
      <c r="B214" s="15">
        <v>46036</v>
      </c>
      <c r="C214" s="32">
        <v>1</v>
      </c>
      <c r="D214" s="16" t="s">
        <v>360</v>
      </c>
      <c r="E214" s="33">
        <f t="shared" si="3"/>
        <v>2333</v>
      </c>
      <c r="F214" s="17">
        <v>2064.6</v>
      </c>
      <c r="G214" s="17">
        <v>268.4</v>
      </c>
      <c r="H214" s="12" t="s">
        <v>361</v>
      </c>
      <c r="I214" s="13"/>
    </row>
    <row r="215" s="1" customFormat="1" ht="17.1" customHeight="1" spans="1:9">
      <c r="A215" s="14" t="s">
        <v>359</v>
      </c>
      <c r="B215" s="15">
        <v>46049</v>
      </c>
      <c r="C215" s="32">
        <v>1</v>
      </c>
      <c r="D215" s="16" t="s">
        <v>362</v>
      </c>
      <c r="E215" s="33">
        <f t="shared" si="3"/>
        <v>1150</v>
      </c>
      <c r="F215" s="17">
        <v>1017.7</v>
      </c>
      <c r="G215" s="17">
        <v>132.3</v>
      </c>
      <c r="H215" s="12" t="s">
        <v>363</v>
      </c>
      <c r="I215" s="13"/>
    </row>
    <row r="216" s="1" customFormat="1" ht="17.1" customHeight="1" spans="1:9">
      <c r="A216" s="14" t="s">
        <v>364</v>
      </c>
      <c r="B216" s="15">
        <v>46029</v>
      </c>
      <c r="C216" s="32">
        <v>1</v>
      </c>
      <c r="D216" s="16" t="s">
        <v>365</v>
      </c>
      <c r="E216" s="33">
        <f t="shared" si="3"/>
        <v>1300</v>
      </c>
      <c r="F216" s="17">
        <v>1150.44</v>
      </c>
      <c r="G216" s="17">
        <v>149.56</v>
      </c>
      <c r="H216" s="12"/>
      <c r="I216" s="13"/>
    </row>
    <row r="217" s="1" customFormat="1" ht="17.1" customHeight="1" spans="1:9">
      <c r="A217" s="14" t="s">
        <v>366</v>
      </c>
      <c r="B217" s="15">
        <v>46029</v>
      </c>
      <c r="C217" s="32">
        <v>1</v>
      </c>
      <c r="D217" s="16" t="s">
        <v>367</v>
      </c>
      <c r="E217" s="33">
        <f t="shared" si="3"/>
        <v>620</v>
      </c>
      <c r="F217" s="17">
        <v>548.67</v>
      </c>
      <c r="G217" s="17">
        <v>71.33</v>
      </c>
      <c r="H217" s="12"/>
      <c r="I217" s="13"/>
    </row>
    <row r="218" s="1" customFormat="1" ht="17.1" customHeight="1" spans="1:9">
      <c r="A218" s="14" t="s">
        <v>368</v>
      </c>
      <c r="B218" s="15">
        <v>46028</v>
      </c>
      <c r="C218" s="32">
        <v>1</v>
      </c>
      <c r="D218" s="16" t="s">
        <v>369</v>
      </c>
      <c r="E218" s="33">
        <f t="shared" si="3"/>
        <v>580</v>
      </c>
      <c r="F218" s="18">
        <v>513.27</v>
      </c>
      <c r="G218" s="17">
        <v>66.73</v>
      </c>
      <c r="H218" s="12"/>
      <c r="I218" s="13"/>
    </row>
    <row r="219" s="1" customFormat="1" ht="17.1" customHeight="1" spans="1:9">
      <c r="A219" s="14" t="s">
        <v>368</v>
      </c>
      <c r="B219" s="15">
        <v>46050</v>
      </c>
      <c r="C219" s="32">
        <v>1</v>
      </c>
      <c r="D219" s="16" t="s">
        <v>370</v>
      </c>
      <c r="E219" s="33">
        <f t="shared" si="3"/>
        <v>586.42</v>
      </c>
      <c r="F219" s="18">
        <v>518.96</v>
      </c>
      <c r="G219" s="17">
        <v>67.46</v>
      </c>
      <c r="H219" s="12"/>
      <c r="I219" s="13"/>
    </row>
    <row r="220" s="1" customFormat="1" ht="17.1" customHeight="1" spans="1:9">
      <c r="A220" s="14" t="s">
        <v>371</v>
      </c>
      <c r="B220" s="15">
        <v>46048</v>
      </c>
      <c r="C220" s="32">
        <v>1</v>
      </c>
      <c r="D220" s="16" t="s">
        <v>372</v>
      </c>
      <c r="E220" s="33">
        <f t="shared" si="3"/>
        <v>312</v>
      </c>
      <c r="F220" s="18">
        <v>276.11</v>
      </c>
      <c r="G220" s="17">
        <v>35.89</v>
      </c>
      <c r="H220" s="12"/>
      <c r="I220" s="13"/>
    </row>
    <row r="221" s="1" customFormat="1" ht="17.1" customHeight="1" spans="1:9">
      <c r="A221" s="14" t="s">
        <v>373</v>
      </c>
      <c r="B221" s="15">
        <v>46037</v>
      </c>
      <c r="C221" s="32">
        <v>1</v>
      </c>
      <c r="D221" s="16" t="s">
        <v>374</v>
      </c>
      <c r="E221" s="33">
        <f t="shared" si="3"/>
        <v>12334</v>
      </c>
      <c r="F221" s="17">
        <v>10915.05</v>
      </c>
      <c r="G221" s="17">
        <v>1418.95</v>
      </c>
      <c r="H221" s="12"/>
      <c r="I221" s="13"/>
    </row>
    <row r="222" s="1" customFormat="1" ht="17.1" customHeight="1" spans="1:9">
      <c r="A222" s="14" t="s">
        <v>373</v>
      </c>
      <c r="B222" s="15">
        <v>46037</v>
      </c>
      <c r="C222" s="32">
        <v>1</v>
      </c>
      <c r="D222" s="16" t="s">
        <v>375</v>
      </c>
      <c r="E222" s="33">
        <f t="shared" si="3"/>
        <v>1720</v>
      </c>
      <c r="F222" s="17">
        <v>1522.12</v>
      </c>
      <c r="G222" s="17">
        <v>197.88</v>
      </c>
      <c r="H222" s="12"/>
      <c r="I222" s="13"/>
    </row>
    <row r="223" s="1" customFormat="1" ht="17.1" customHeight="1" spans="1:9">
      <c r="A223" s="14" t="s">
        <v>373</v>
      </c>
      <c r="B223" s="15">
        <v>46037</v>
      </c>
      <c r="C223" s="32">
        <v>1</v>
      </c>
      <c r="D223" s="16" t="s">
        <v>376</v>
      </c>
      <c r="E223" s="33">
        <f t="shared" si="3"/>
        <v>49</v>
      </c>
      <c r="F223" s="17">
        <v>43.36</v>
      </c>
      <c r="G223" s="17">
        <v>5.64</v>
      </c>
      <c r="H223" s="12"/>
      <c r="I223" s="13"/>
    </row>
    <row r="224" s="1" customFormat="1" ht="17.1" customHeight="1" spans="1:9">
      <c r="A224" s="14" t="s">
        <v>373</v>
      </c>
      <c r="B224" s="15">
        <v>46037</v>
      </c>
      <c r="C224" s="32">
        <v>1</v>
      </c>
      <c r="D224" s="16" t="s">
        <v>377</v>
      </c>
      <c r="E224" s="33">
        <f t="shared" si="3"/>
        <v>4813</v>
      </c>
      <c r="F224" s="17">
        <v>4259.3</v>
      </c>
      <c r="G224" s="17">
        <v>553.7</v>
      </c>
      <c r="H224" s="12"/>
      <c r="I224" s="13"/>
    </row>
    <row r="225" s="1" customFormat="1" ht="17.1" customHeight="1" spans="1:256">
      <c r="A225" s="14" t="s">
        <v>373</v>
      </c>
      <c r="B225" s="15">
        <v>46037</v>
      </c>
      <c r="C225" s="32">
        <v>1</v>
      </c>
      <c r="D225" s="16" t="s">
        <v>378</v>
      </c>
      <c r="E225" s="33">
        <f t="shared" si="3"/>
        <v>4180</v>
      </c>
      <c r="F225" s="17">
        <v>3699.12</v>
      </c>
      <c r="G225" s="17">
        <v>480.88</v>
      </c>
      <c r="H225" s="12"/>
      <c r="I225" s="13"/>
    </row>
    <row r="226" s="1" customFormat="1" ht="17.1" customHeight="1" spans="1:256">
      <c r="A226" s="14" t="s">
        <v>373</v>
      </c>
      <c r="B226" s="15">
        <v>46037</v>
      </c>
      <c r="C226" s="32">
        <v>1</v>
      </c>
      <c r="D226" s="16" t="s">
        <v>379</v>
      </c>
      <c r="E226" s="33">
        <f t="shared" si="3"/>
        <v>798</v>
      </c>
      <c r="F226" s="17">
        <v>706.19</v>
      </c>
      <c r="G226" s="17">
        <v>91.81</v>
      </c>
      <c r="H226" s="12"/>
      <c r="I226" s="13"/>
    </row>
    <row r="227" s="1" customFormat="1" ht="17.1" customHeight="1" spans="1:256">
      <c r="A227" s="14" t="s">
        <v>373</v>
      </c>
      <c r="B227" s="15">
        <v>46037</v>
      </c>
      <c r="C227" s="32">
        <v>1</v>
      </c>
      <c r="D227" s="16" t="s">
        <v>380</v>
      </c>
      <c r="E227" s="33">
        <f t="shared" si="3"/>
        <v>10650</v>
      </c>
      <c r="F227" s="17">
        <v>9424.78</v>
      </c>
      <c r="G227" s="17">
        <v>1225.22</v>
      </c>
      <c r="H227" s="12"/>
      <c r="I227" s="13"/>
    </row>
    <row r="228" s="1" customFormat="1" ht="17.1" customHeight="1" spans="1:256">
      <c r="A228" s="14" t="s">
        <v>373</v>
      </c>
      <c r="B228" s="15">
        <v>46044</v>
      </c>
      <c r="C228" s="32">
        <v>1</v>
      </c>
      <c r="D228" s="16" t="s">
        <v>381</v>
      </c>
      <c r="E228" s="33">
        <f t="shared" si="3"/>
        <v>17943</v>
      </c>
      <c r="F228" s="17">
        <v>15878.75</v>
      </c>
      <c r="G228" s="17">
        <v>2064.25</v>
      </c>
      <c r="H228" s="12"/>
      <c r="I228" s="13"/>
    </row>
    <row r="229" s="1" customFormat="1" ht="17.1" customHeight="1" spans="1:256">
      <c r="A229" s="54"/>
      <c r="B229" s="76"/>
      <c r="C229" s="32"/>
      <c r="D229" s="76"/>
      <c r="E229" s="33"/>
      <c r="F229" s="33"/>
      <c r="G229" s="33"/>
      <c r="H229" s="12"/>
      <c r="I229" s="13"/>
    </row>
    <row r="230" s="1" customFormat="1" spans="1:256">
      <c r="A230" s="74" t="s">
        <v>306</v>
      </c>
      <c r="B230" s="8"/>
      <c r="C230" s="8">
        <f>SUM(C187:C229)</f>
        <v>42</v>
      </c>
      <c r="D230" s="8"/>
      <c r="E230" s="5">
        <f>SUM(E187:E229)</f>
        <v>172424.54</v>
      </c>
      <c r="F230" s="5">
        <f>SUM(F187:F229)</f>
        <v>152588.08</v>
      </c>
      <c r="G230" s="5">
        <f>SUM(G187:G229)</f>
        <v>19836.46</v>
      </c>
      <c r="H230" s="76"/>
      <c r="I230" s="13"/>
    </row>
    <row r="231" customFormat="1" ht="17.1" customHeight="1" spans="1:256">
      <c r="A231" s="73" t="s">
        <v>382</v>
      </c>
      <c r="B231" s="1"/>
      <c r="C231" s="1"/>
      <c r="D231" s="1"/>
      <c r="E231" s="134"/>
      <c r="F231" s="134"/>
      <c r="G231" s="1"/>
      <c r="H231" s="196"/>
      <c r="I231" s="13"/>
      <c r="J231" s="41"/>
    </row>
    <row r="232" customFormat="1" ht="17.1" customHeight="1" spans="1:256">
      <c r="A232" s="4" t="s">
        <v>2</v>
      </c>
      <c r="B232" s="4" t="s">
        <v>3</v>
      </c>
      <c r="C232" s="4" t="s">
        <v>4</v>
      </c>
      <c r="D232" s="4" t="s">
        <v>5</v>
      </c>
      <c r="E232" s="5" t="s">
        <v>6</v>
      </c>
      <c r="F232" s="5" t="s">
        <v>7</v>
      </c>
      <c r="G232" s="4" t="s">
        <v>8</v>
      </c>
      <c r="H232" s="40" t="s">
        <v>383</v>
      </c>
      <c r="I232" s="41"/>
    </row>
    <row r="233" customFormat="1" spans="1:256">
      <c r="A233" s="42" t="s">
        <v>384</v>
      </c>
      <c r="B233" s="43">
        <v>46051</v>
      </c>
      <c r="C233" s="8">
        <v>1</v>
      </c>
      <c r="D233" s="44" t="s">
        <v>385</v>
      </c>
      <c r="E233" s="33">
        <f t="shared" ref="E233:E296" si="4">F233+G233</f>
        <v>12460</v>
      </c>
      <c r="F233" s="45">
        <v>11026.55</v>
      </c>
      <c r="G233" s="46">
        <v>1433.45</v>
      </c>
      <c r="H233" s="47"/>
      <c r="I233" s="1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</row>
    <row r="234" customFormat="1" spans="1:256">
      <c r="A234" s="42" t="s">
        <v>386</v>
      </c>
      <c r="B234" s="43">
        <v>46026</v>
      </c>
      <c r="C234" s="8">
        <v>1</v>
      </c>
      <c r="D234" s="44" t="s">
        <v>387</v>
      </c>
      <c r="E234" s="33">
        <f t="shared" si="4"/>
        <v>284</v>
      </c>
      <c r="F234" s="45">
        <v>251.33</v>
      </c>
      <c r="G234" s="46">
        <v>32.67</v>
      </c>
      <c r="H234" s="47"/>
      <c r="I234" s="1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</row>
    <row r="235" customFormat="1" spans="1:256">
      <c r="A235" s="42" t="s">
        <v>388</v>
      </c>
      <c r="B235" s="43">
        <v>46049</v>
      </c>
      <c r="C235" s="8">
        <v>1</v>
      </c>
      <c r="D235" s="44" t="s">
        <v>389</v>
      </c>
      <c r="E235" s="33">
        <f t="shared" si="4"/>
        <v>37210</v>
      </c>
      <c r="F235" s="46">
        <v>32929.19</v>
      </c>
      <c r="G235" s="46">
        <v>4280.81</v>
      </c>
      <c r="H235" s="47"/>
      <c r="I235" s="1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</row>
    <row r="236" customFormat="1" spans="1:256">
      <c r="A236" s="42" t="s">
        <v>388</v>
      </c>
      <c r="B236" s="43">
        <v>46051</v>
      </c>
      <c r="C236" s="8">
        <v>1</v>
      </c>
      <c r="D236" s="44" t="s">
        <v>390</v>
      </c>
      <c r="E236" s="33">
        <f t="shared" si="4"/>
        <v>134670</v>
      </c>
      <c r="F236" s="46">
        <v>119176.94</v>
      </c>
      <c r="G236" s="46">
        <v>15493.06</v>
      </c>
      <c r="H236" s="47"/>
      <c r="I236" s="1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</row>
    <row r="237" customFormat="1" spans="1:256">
      <c r="A237" s="42" t="s">
        <v>391</v>
      </c>
      <c r="B237" s="43">
        <v>46030</v>
      </c>
      <c r="C237" s="8">
        <v>1</v>
      </c>
      <c r="D237" s="44" t="s">
        <v>392</v>
      </c>
      <c r="E237" s="33">
        <f t="shared" si="4"/>
        <v>56</v>
      </c>
      <c r="F237" s="45">
        <v>49.56</v>
      </c>
      <c r="G237" s="46">
        <v>6.44</v>
      </c>
      <c r="H237" s="47"/>
      <c r="I237" s="1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</row>
    <row r="238" customFormat="1" spans="1:256">
      <c r="A238" s="42" t="s">
        <v>393</v>
      </c>
      <c r="B238" s="43">
        <v>46028</v>
      </c>
      <c r="C238" s="8">
        <v>1</v>
      </c>
      <c r="D238" s="44" t="s">
        <v>394</v>
      </c>
      <c r="E238" s="33">
        <f t="shared" si="4"/>
        <v>4800</v>
      </c>
      <c r="F238" s="45">
        <v>4247.79</v>
      </c>
      <c r="G238" s="46">
        <v>552.21</v>
      </c>
      <c r="H238" s="47"/>
      <c r="I238" s="1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</row>
    <row r="239" customFormat="1" spans="1:256">
      <c r="A239" s="42" t="s">
        <v>393</v>
      </c>
      <c r="B239" s="43">
        <v>46038</v>
      </c>
      <c r="C239" s="8">
        <v>1</v>
      </c>
      <c r="D239" s="44" t="s">
        <v>395</v>
      </c>
      <c r="E239" s="33">
        <f t="shared" si="4"/>
        <v>5000</v>
      </c>
      <c r="F239" s="45">
        <v>4424.78</v>
      </c>
      <c r="G239" s="46">
        <v>575.22</v>
      </c>
      <c r="H239" s="47"/>
      <c r="I239" s="1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</row>
    <row r="240" customFormat="1" spans="1:256">
      <c r="A240" s="42" t="s">
        <v>396</v>
      </c>
      <c r="B240" s="43">
        <v>46031</v>
      </c>
      <c r="C240" s="8">
        <v>1</v>
      </c>
      <c r="D240" s="44" t="s">
        <v>397</v>
      </c>
      <c r="E240" s="33">
        <f t="shared" si="4"/>
        <v>706.8</v>
      </c>
      <c r="F240" s="45">
        <v>625.49</v>
      </c>
      <c r="G240" s="46">
        <v>81.31</v>
      </c>
      <c r="H240" s="47"/>
      <c r="I240" s="1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</row>
    <row r="241" customFormat="1" spans="1:256">
      <c r="A241" s="42" t="s">
        <v>396</v>
      </c>
      <c r="B241" s="43">
        <v>46031</v>
      </c>
      <c r="C241" s="8">
        <v>1</v>
      </c>
      <c r="D241" s="44" t="s">
        <v>398</v>
      </c>
      <c r="E241" s="33">
        <f t="shared" si="4"/>
        <v>4806</v>
      </c>
      <c r="F241" s="46">
        <v>4253.1</v>
      </c>
      <c r="G241" s="46">
        <v>552.9</v>
      </c>
      <c r="H241" s="47"/>
      <c r="I241" s="1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</row>
    <row r="242" customFormat="1" spans="1:256">
      <c r="A242" s="42" t="s">
        <v>396</v>
      </c>
      <c r="B242" s="43">
        <v>46031</v>
      </c>
      <c r="C242" s="8">
        <v>1</v>
      </c>
      <c r="D242" s="44" t="s">
        <v>399</v>
      </c>
      <c r="E242" s="33">
        <f t="shared" si="4"/>
        <v>608</v>
      </c>
      <c r="F242" s="45">
        <v>538.05</v>
      </c>
      <c r="G242" s="46">
        <v>69.95</v>
      </c>
      <c r="H242" s="47"/>
      <c r="I242" s="1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</row>
    <row r="243" customFormat="1" spans="1:256">
      <c r="A243" s="42" t="s">
        <v>396</v>
      </c>
      <c r="B243" s="43">
        <v>46041</v>
      </c>
      <c r="C243" s="8">
        <v>1</v>
      </c>
      <c r="D243" s="44" t="s">
        <v>400</v>
      </c>
      <c r="E243" s="33">
        <f t="shared" si="4"/>
        <v>243.75</v>
      </c>
      <c r="F243" s="45">
        <v>215.71</v>
      </c>
      <c r="G243" s="46">
        <v>28.04</v>
      </c>
      <c r="H243" s="47"/>
      <c r="I243" s="1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</row>
    <row r="244" customFormat="1" spans="1:256">
      <c r="A244" s="42" t="s">
        <v>396</v>
      </c>
      <c r="B244" s="43">
        <v>46041</v>
      </c>
      <c r="C244" s="8">
        <v>1</v>
      </c>
      <c r="D244" s="44" t="s">
        <v>401</v>
      </c>
      <c r="E244" s="33">
        <f t="shared" si="4"/>
        <v>741.76</v>
      </c>
      <c r="F244" s="45">
        <v>656.42</v>
      </c>
      <c r="G244" s="46">
        <v>85.34</v>
      </c>
      <c r="H244" s="47"/>
      <c r="I244" s="1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</row>
    <row r="245" customFormat="1" spans="1:256">
      <c r="A245" s="42" t="s">
        <v>402</v>
      </c>
      <c r="B245" s="43">
        <v>46035</v>
      </c>
      <c r="C245" s="8">
        <v>1</v>
      </c>
      <c r="D245" s="44" t="s">
        <v>403</v>
      </c>
      <c r="E245" s="33">
        <f t="shared" si="4"/>
        <v>59410</v>
      </c>
      <c r="F245" s="46">
        <v>52575.23</v>
      </c>
      <c r="G245" s="46">
        <v>6834.77</v>
      </c>
      <c r="H245" s="47"/>
      <c r="I245" s="1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</row>
    <row r="246" customFormat="1" spans="1:256">
      <c r="A246" s="42" t="s">
        <v>402</v>
      </c>
      <c r="B246" s="43">
        <v>46041</v>
      </c>
      <c r="C246" s="8">
        <v>1</v>
      </c>
      <c r="D246" s="44" t="s">
        <v>404</v>
      </c>
      <c r="E246" s="33">
        <f t="shared" si="4"/>
        <v>38782.5</v>
      </c>
      <c r="F246" s="46">
        <v>34320.81</v>
      </c>
      <c r="G246" s="46">
        <v>4461.69</v>
      </c>
      <c r="H246" s="47"/>
      <c r="I246" s="1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</row>
    <row r="247" customFormat="1" spans="1:256">
      <c r="A247" s="42" t="s">
        <v>405</v>
      </c>
      <c r="B247" s="43">
        <v>46053</v>
      </c>
      <c r="C247" s="8">
        <v>1</v>
      </c>
      <c r="D247" s="44" t="s">
        <v>406</v>
      </c>
      <c r="E247" s="33">
        <f t="shared" si="4"/>
        <v>33103.25</v>
      </c>
      <c r="F247" s="46">
        <v>29294.91</v>
      </c>
      <c r="G247" s="46">
        <v>3808.34</v>
      </c>
      <c r="H247" s="47"/>
      <c r="I247" s="1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</row>
    <row r="248" customFormat="1" spans="1:256">
      <c r="A248" s="42" t="s">
        <v>407</v>
      </c>
      <c r="B248" s="43">
        <v>46034</v>
      </c>
      <c r="C248" s="8">
        <v>1</v>
      </c>
      <c r="D248" s="44" t="s">
        <v>408</v>
      </c>
      <c r="E248" s="33">
        <f t="shared" si="4"/>
        <v>49.6</v>
      </c>
      <c r="F248" s="45">
        <v>43.89</v>
      </c>
      <c r="G248" s="46">
        <v>5.71</v>
      </c>
      <c r="H248" s="47"/>
      <c r="I248" s="1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</row>
    <row r="249" customFormat="1" spans="1:256">
      <c r="A249" s="42" t="s">
        <v>407</v>
      </c>
      <c r="B249" s="43">
        <v>46048</v>
      </c>
      <c r="C249" s="8">
        <v>1</v>
      </c>
      <c r="D249" s="44" t="s">
        <v>409</v>
      </c>
      <c r="E249" s="33">
        <f t="shared" si="4"/>
        <v>652.09</v>
      </c>
      <c r="F249" s="45">
        <v>577.07</v>
      </c>
      <c r="G249" s="46">
        <v>75.02</v>
      </c>
      <c r="H249" s="47"/>
      <c r="I249" s="1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</row>
    <row r="250" customFormat="1" spans="1:256">
      <c r="A250" s="42" t="s">
        <v>407</v>
      </c>
      <c r="B250" s="43">
        <v>46049</v>
      </c>
      <c r="C250" s="8">
        <v>1</v>
      </c>
      <c r="D250" s="44" t="s">
        <v>410</v>
      </c>
      <c r="E250" s="33">
        <f t="shared" si="4"/>
        <v>220</v>
      </c>
      <c r="F250" s="45">
        <v>194.69</v>
      </c>
      <c r="G250" s="46">
        <v>25.31</v>
      </c>
      <c r="H250" s="47"/>
      <c r="I250" s="1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</row>
    <row r="251" customFormat="1" spans="1:256">
      <c r="A251" s="42" t="s">
        <v>411</v>
      </c>
      <c r="B251" s="43">
        <v>46042</v>
      </c>
      <c r="C251" s="8">
        <v>1</v>
      </c>
      <c r="D251" s="44" t="s">
        <v>412</v>
      </c>
      <c r="E251" s="33">
        <f t="shared" si="4"/>
        <v>2890</v>
      </c>
      <c r="F251" s="45">
        <v>2557.53</v>
      </c>
      <c r="G251" s="46">
        <v>332.47</v>
      </c>
      <c r="H251" s="47"/>
      <c r="I251" s="1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</row>
    <row r="252" customFormat="1" spans="1:256">
      <c r="A252" s="42" t="s">
        <v>413</v>
      </c>
      <c r="B252" s="43">
        <v>45995</v>
      </c>
      <c r="C252" s="8">
        <v>1</v>
      </c>
      <c r="D252" s="198" t="s">
        <v>414</v>
      </c>
      <c r="E252" s="33">
        <f t="shared" si="4"/>
        <v>90850</v>
      </c>
      <c r="F252" s="46">
        <v>80398.21</v>
      </c>
      <c r="G252" s="46">
        <v>10451.79</v>
      </c>
      <c r="H252" s="47"/>
      <c r="I252" s="1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</row>
    <row r="253" customFormat="1" spans="1:256">
      <c r="A253" s="42" t="s">
        <v>413</v>
      </c>
      <c r="B253" s="43">
        <v>46043</v>
      </c>
      <c r="C253" s="8">
        <v>1</v>
      </c>
      <c r="D253" s="44" t="s">
        <v>415</v>
      </c>
      <c r="E253" s="33">
        <f t="shared" si="4"/>
        <v>21840</v>
      </c>
      <c r="F253" s="46">
        <v>19327.43</v>
      </c>
      <c r="G253" s="46">
        <v>2512.57</v>
      </c>
      <c r="H253" s="47"/>
      <c r="I253" s="1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</row>
    <row r="254" customFormat="1" spans="1:256">
      <c r="A254" s="42" t="s">
        <v>413</v>
      </c>
      <c r="B254" s="43">
        <v>46049</v>
      </c>
      <c r="C254" s="8">
        <v>1</v>
      </c>
      <c r="D254" s="44" t="s">
        <v>416</v>
      </c>
      <c r="E254" s="33">
        <f t="shared" si="4"/>
        <v>93592</v>
      </c>
      <c r="F254" s="45">
        <v>82824.77</v>
      </c>
      <c r="G254" s="46">
        <v>10767.23</v>
      </c>
      <c r="H254" s="47"/>
      <c r="I254" s="1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</row>
    <row r="255" customFormat="1" spans="1:256">
      <c r="A255" s="42" t="s">
        <v>417</v>
      </c>
      <c r="B255" s="43">
        <v>46048</v>
      </c>
      <c r="C255" s="8">
        <v>1</v>
      </c>
      <c r="D255" s="44" t="s">
        <v>418</v>
      </c>
      <c r="E255" s="33">
        <f t="shared" si="4"/>
        <v>300</v>
      </c>
      <c r="F255" s="45">
        <v>265.49</v>
      </c>
      <c r="G255" s="46">
        <v>34.51</v>
      </c>
      <c r="H255" s="47"/>
      <c r="I255" s="1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</row>
    <row r="256" customFormat="1" spans="1:256">
      <c r="A256" s="42" t="s">
        <v>419</v>
      </c>
      <c r="B256" s="43">
        <v>46027</v>
      </c>
      <c r="C256" s="8">
        <v>1</v>
      </c>
      <c r="D256" s="44" t="s">
        <v>420</v>
      </c>
      <c r="E256" s="33">
        <f t="shared" si="4"/>
        <v>2160</v>
      </c>
      <c r="F256" s="48">
        <v>1981.65</v>
      </c>
      <c r="G256" s="46">
        <v>178.35</v>
      </c>
      <c r="H256" s="47"/>
      <c r="I256" s="1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</row>
    <row r="257" customFormat="1" spans="1:256">
      <c r="A257" s="42" t="s">
        <v>419</v>
      </c>
      <c r="B257" s="43">
        <v>46030</v>
      </c>
      <c r="C257" s="8">
        <v>1</v>
      </c>
      <c r="D257" s="44" t="s">
        <v>421</v>
      </c>
      <c r="E257" s="33">
        <f t="shared" si="4"/>
        <v>6143.08</v>
      </c>
      <c r="F257" s="48">
        <v>5771.32</v>
      </c>
      <c r="G257" s="46">
        <v>371.76</v>
      </c>
      <c r="H257" s="47"/>
      <c r="I257" s="1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</row>
    <row r="258" customFormat="1" spans="1:256">
      <c r="A258" s="42" t="s">
        <v>422</v>
      </c>
      <c r="B258" s="43">
        <v>46042</v>
      </c>
      <c r="C258" s="8">
        <v>1</v>
      </c>
      <c r="D258" s="44" t="s">
        <v>423</v>
      </c>
      <c r="E258" s="33">
        <f t="shared" si="4"/>
        <v>2500</v>
      </c>
      <c r="F258" s="46">
        <v>2212.39</v>
      </c>
      <c r="G258" s="46">
        <v>287.61</v>
      </c>
      <c r="H258" s="47"/>
      <c r="I258" s="1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</row>
    <row r="259" customFormat="1" spans="1:256">
      <c r="A259" s="42" t="s">
        <v>424</v>
      </c>
      <c r="B259" s="43">
        <v>46028</v>
      </c>
      <c r="C259" s="8">
        <v>1</v>
      </c>
      <c r="D259" s="44" t="s">
        <v>425</v>
      </c>
      <c r="E259" s="33">
        <f t="shared" si="4"/>
        <v>980</v>
      </c>
      <c r="F259" s="46">
        <v>867.26</v>
      </c>
      <c r="G259" s="46">
        <v>112.74</v>
      </c>
      <c r="H259" s="47"/>
      <c r="I259" s="1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</row>
    <row r="260" customFormat="1" spans="1:256">
      <c r="A260" s="42" t="s">
        <v>426</v>
      </c>
      <c r="B260" s="43">
        <v>46051</v>
      </c>
      <c r="C260" s="8">
        <v>1</v>
      </c>
      <c r="D260" s="44" t="s">
        <v>427</v>
      </c>
      <c r="E260" s="33">
        <f t="shared" si="4"/>
        <v>5390</v>
      </c>
      <c r="F260" s="45">
        <v>4769.91</v>
      </c>
      <c r="G260" s="46">
        <v>620.09</v>
      </c>
      <c r="H260" s="47"/>
      <c r="I260" s="1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</row>
    <row r="261" customFormat="1" spans="1:256">
      <c r="A261" s="42" t="s">
        <v>428</v>
      </c>
      <c r="B261" s="43">
        <v>46028</v>
      </c>
      <c r="C261" s="8">
        <v>1</v>
      </c>
      <c r="D261" s="44" t="s">
        <v>429</v>
      </c>
      <c r="E261" s="33">
        <f t="shared" si="4"/>
        <v>350</v>
      </c>
      <c r="F261" s="46">
        <v>309.73</v>
      </c>
      <c r="G261" s="46">
        <v>40.27</v>
      </c>
      <c r="H261" s="47"/>
      <c r="I261" s="1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</row>
    <row r="262" customFormat="1" spans="1:256">
      <c r="A262" s="42" t="s">
        <v>428</v>
      </c>
      <c r="B262" s="43">
        <v>46043</v>
      </c>
      <c r="C262" s="8">
        <v>1</v>
      </c>
      <c r="D262" s="44" t="s">
        <v>430</v>
      </c>
      <c r="E262" s="33">
        <f t="shared" si="4"/>
        <v>1465</v>
      </c>
      <c r="F262" s="45">
        <v>1296.45</v>
      </c>
      <c r="G262" s="46">
        <v>168.55</v>
      </c>
      <c r="H262" s="47"/>
      <c r="I262" s="1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</row>
    <row r="263" customFormat="1" spans="1:256">
      <c r="A263" s="42" t="s">
        <v>431</v>
      </c>
      <c r="B263" s="43">
        <v>46028</v>
      </c>
      <c r="C263" s="8">
        <v>1</v>
      </c>
      <c r="D263" s="44" t="s">
        <v>432</v>
      </c>
      <c r="E263" s="33">
        <f t="shared" si="4"/>
        <v>4259</v>
      </c>
      <c r="F263" s="46">
        <v>3769.03</v>
      </c>
      <c r="G263" s="46">
        <v>489.97</v>
      </c>
      <c r="H263" s="47"/>
      <c r="I263" s="1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</row>
    <row r="264" customFormat="1" spans="1:256">
      <c r="A264" s="42" t="s">
        <v>433</v>
      </c>
      <c r="B264" s="43">
        <v>46030</v>
      </c>
      <c r="C264" s="8">
        <v>1</v>
      </c>
      <c r="D264" s="44" t="s">
        <v>434</v>
      </c>
      <c r="E264" s="33">
        <f t="shared" si="4"/>
        <v>13000</v>
      </c>
      <c r="F264" s="46">
        <v>11504.42</v>
      </c>
      <c r="G264" s="46">
        <v>1495.58</v>
      </c>
      <c r="H264" s="47"/>
      <c r="I264" s="1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</row>
    <row r="265" customFormat="1" spans="1:256">
      <c r="A265" s="42" t="s">
        <v>435</v>
      </c>
      <c r="B265" s="43">
        <v>46029</v>
      </c>
      <c r="C265" s="8">
        <v>1</v>
      </c>
      <c r="D265" s="44" t="s">
        <v>436</v>
      </c>
      <c r="E265" s="33">
        <f t="shared" si="4"/>
        <v>1500</v>
      </c>
      <c r="F265" s="46">
        <v>1327.43</v>
      </c>
      <c r="G265" s="46">
        <v>172.57</v>
      </c>
      <c r="H265" s="47"/>
      <c r="I265" s="1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</row>
    <row r="266" customFormat="1" spans="1:256">
      <c r="A266" s="42" t="s">
        <v>435</v>
      </c>
      <c r="B266" s="43">
        <v>46045</v>
      </c>
      <c r="C266" s="8">
        <v>1</v>
      </c>
      <c r="D266" s="44" t="s">
        <v>437</v>
      </c>
      <c r="E266" s="33">
        <f t="shared" si="4"/>
        <v>450</v>
      </c>
      <c r="F266" s="45">
        <v>398.23</v>
      </c>
      <c r="G266" s="46">
        <v>51.77</v>
      </c>
      <c r="H266" s="47"/>
      <c r="I266" s="1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</row>
    <row r="267" customFormat="1" spans="1:256">
      <c r="A267" s="42" t="s">
        <v>438</v>
      </c>
      <c r="B267" s="43">
        <v>46036</v>
      </c>
      <c r="C267" s="8">
        <v>1</v>
      </c>
      <c r="D267" s="44" t="s">
        <v>439</v>
      </c>
      <c r="E267" s="33">
        <f t="shared" si="4"/>
        <v>1036.9</v>
      </c>
      <c r="F267" s="46">
        <v>917.61</v>
      </c>
      <c r="G267" s="46">
        <v>119.29</v>
      </c>
      <c r="H267" s="47"/>
      <c r="I267" s="1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</row>
    <row r="268" customFormat="1" spans="1:256">
      <c r="A268" s="42" t="s">
        <v>440</v>
      </c>
      <c r="B268" s="43">
        <v>46048</v>
      </c>
      <c r="C268" s="8">
        <v>1</v>
      </c>
      <c r="D268" s="44" t="s">
        <v>441</v>
      </c>
      <c r="E268" s="33">
        <f t="shared" si="4"/>
        <v>400</v>
      </c>
      <c r="F268" s="45">
        <v>353.98</v>
      </c>
      <c r="G268" s="46">
        <v>46.02</v>
      </c>
      <c r="H268" s="47"/>
      <c r="I268" s="1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</row>
    <row r="269" customFormat="1" spans="1:256">
      <c r="A269" s="42" t="s">
        <v>118</v>
      </c>
      <c r="B269" s="43">
        <v>46038</v>
      </c>
      <c r="C269" s="8">
        <v>1</v>
      </c>
      <c r="D269" s="44" t="s">
        <v>442</v>
      </c>
      <c r="E269" s="33">
        <f t="shared" si="4"/>
        <v>2301</v>
      </c>
      <c r="F269" s="45">
        <v>2036.29</v>
      </c>
      <c r="G269" s="46">
        <v>264.71</v>
      </c>
      <c r="H269" s="47"/>
      <c r="I269" s="1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</row>
    <row r="270" customFormat="1" spans="1:256">
      <c r="A270" s="42" t="s">
        <v>118</v>
      </c>
      <c r="B270" s="43">
        <v>46050</v>
      </c>
      <c r="C270" s="8">
        <v>1</v>
      </c>
      <c r="D270" s="44" t="s">
        <v>443</v>
      </c>
      <c r="E270" s="33">
        <f t="shared" si="4"/>
        <v>3222</v>
      </c>
      <c r="F270" s="45">
        <v>2851.33</v>
      </c>
      <c r="G270" s="46">
        <v>370.67</v>
      </c>
      <c r="H270" s="47"/>
      <c r="I270" s="1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</row>
    <row r="271" customFormat="1" spans="1:256">
      <c r="A271" s="42" t="s">
        <v>444</v>
      </c>
      <c r="B271" s="43">
        <v>46014</v>
      </c>
      <c r="C271" s="8">
        <v>1</v>
      </c>
      <c r="D271" s="198" t="s">
        <v>445</v>
      </c>
      <c r="E271" s="33">
        <f t="shared" si="4"/>
        <v>7451.1</v>
      </c>
      <c r="F271" s="45">
        <v>6593.89</v>
      </c>
      <c r="G271" s="46">
        <v>857.21</v>
      </c>
      <c r="H271" s="47"/>
      <c r="I271" s="1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</row>
    <row r="272" customFormat="1" spans="1:256">
      <c r="A272" s="42" t="s">
        <v>444</v>
      </c>
      <c r="B272" s="43">
        <v>46051</v>
      </c>
      <c r="C272" s="8">
        <v>1</v>
      </c>
      <c r="D272" s="44" t="s">
        <v>446</v>
      </c>
      <c r="E272" s="33">
        <f t="shared" si="4"/>
        <v>2257</v>
      </c>
      <c r="F272" s="45">
        <v>1997.34</v>
      </c>
      <c r="G272" s="46">
        <v>259.66</v>
      </c>
      <c r="H272" s="47"/>
      <c r="I272" s="1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</row>
    <row r="273" customFormat="1" spans="1:256">
      <c r="A273" s="42" t="s">
        <v>447</v>
      </c>
      <c r="B273" s="43">
        <v>46030</v>
      </c>
      <c r="C273" s="8">
        <v>1</v>
      </c>
      <c r="D273" s="44" t="s">
        <v>448</v>
      </c>
      <c r="E273" s="33">
        <f t="shared" si="4"/>
        <v>4825</v>
      </c>
      <c r="F273" s="46">
        <v>4269.91</v>
      </c>
      <c r="G273" s="46">
        <v>555.09</v>
      </c>
      <c r="H273" s="47"/>
      <c r="I273" s="1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</row>
    <row r="274" customFormat="1" spans="1:256">
      <c r="A274" s="42" t="s">
        <v>449</v>
      </c>
      <c r="B274" s="43">
        <v>46034</v>
      </c>
      <c r="C274" s="8">
        <v>1</v>
      </c>
      <c r="D274" s="44" t="s">
        <v>450</v>
      </c>
      <c r="E274" s="33">
        <f t="shared" si="4"/>
        <v>1700</v>
      </c>
      <c r="F274" s="46">
        <v>1504.42</v>
      </c>
      <c r="G274" s="46">
        <v>195.58</v>
      </c>
      <c r="H274" s="47"/>
      <c r="I274" s="1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</row>
    <row r="275" customFormat="1" spans="1:256">
      <c r="A275" s="42" t="s">
        <v>451</v>
      </c>
      <c r="B275" s="43">
        <v>46042</v>
      </c>
      <c r="C275" s="8">
        <v>1</v>
      </c>
      <c r="D275" s="44" t="s">
        <v>452</v>
      </c>
      <c r="E275" s="33">
        <f t="shared" si="4"/>
        <v>5737</v>
      </c>
      <c r="F275" s="46">
        <v>5076.99</v>
      </c>
      <c r="G275" s="46">
        <v>660.01</v>
      </c>
      <c r="H275" s="47"/>
      <c r="I275" s="1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</row>
    <row r="276" customFormat="1" spans="1:256">
      <c r="A276" s="42" t="s">
        <v>453</v>
      </c>
      <c r="B276" s="43">
        <v>46041</v>
      </c>
      <c r="C276" s="8">
        <v>1</v>
      </c>
      <c r="D276" s="44" t="s">
        <v>454</v>
      </c>
      <c r="E276" s="33">
        <f t="shared" si="4"/>
        <v>7173</v>
      </c>
      <c r="F276" s="46">
        <v>6347.79</v>
      </c>
      <c r="G276" s="46">
        <v>825.21</v>
      </c>
      <c r="H276" s="47"/>
      <c r="I276" s="1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</row>
    <row r="277" customFormat="1" spans="1:256">
      <c r="A277" s="42" t="s">
        <v>453</v>
      </c>
      <c r="B277" s="43">
        <v>46041</v>
      </c>
      <c r="C277" s="8">
        <v>1</v>
      </c>
      <c r="D277" s="44" t="s">
        <v>455</v>
      </c>
      <c r="E277" s="33">
        <f t="shared" si="4"/>
        <v>2787</v>
      </c>
      <c r="F277" s="46">
        <v>2466.37</v>
      </c>
      <c r="G277" s="46">
        <v>320.63</v>
      </c>
      <c r="H277" s="47"/>
      <c r="I277" s="1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</row>
    <row r="278" customFormat="1" spans="1:256">
      <c r="A278" s="42" t="s">
        <v>456</v>
      </c>
      <c r="B278" s="43">
        <v>46026</v>
      </c>
      <c r="C278" s="8">
        <v>1</v>
      </c>
      <c r="D278" s="44" t="s">
        <v>457</v>
      </c>
      <c r="E278" s="33">
        <f t="shared" si="4"/>
        <v>1629</v>
      </c>
      <c r="F278" s="46">
        <v>1441.59</v>
      </c>
      <c r="G278" s="46">
        <v>187.41</v>
      </c>
      <c r="H278" s="47"/>
      <c r="I278" s="1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</row>
    <row r="279" customFormat="1" spans="1:256">
      <c r="A279" s="42" t="s">
        <v>458</v>
      </c>
      <c r="B279" s="43">
        <v>46028</v>
      </c>
      <c r="C279" s="8">
        <v>1</v>
      </c>
      <c r="D279" s="44" t="s">
        <v>459</v>
      </c>
      <c r="E279" s="33">
        <f t="shared" si="4"/>
        <v>1330</v>
      </c>
      <c r="F279" s="46">
        <v>1254.75</v>
      </c>
      <c r="G279" s="46">
        <v>75.25</v>
      </c>
      <c r="H279" s="47"/>
      <c r="I279" s="1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</row>
    <row r="280" customFormat="1" spans="1:256">
      <c r="A280" s="42" t="s">
        <v>460</v>
      </c>
      <c r="B280" s="43">
        <v>46029</v>
      </c>
      <c r="C280" s="8">
        <v>1</v>
      </c>
      <c r="D280" s="44" t="s">
        <v>461</v>
      </c>
      <c r="E280" s="33">
        <f t="shared" si="4"/>
        <v>684</v>
      </c>
      <c r="F280" s="45">
        <v>605.31</v>
      </c>
      <c r="G280" s="46">
        <v>78.69</v>
      </c>
      <c r="H280" s="47"/>
      <c r="I280" s="1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</row>
    <row r="281" customFormat="1" spans="1:256">
      <c r="A281" s="42" t="s">
        <v>460</v>
      </c>
      <c r="B281" s="43">
        <v>46030</v>
      </c>
      <c r="C281" s="8">
        <v>1</v>
      </c>
      <c r="D281" s="44" t="s">
        <v>462</v>
      </c>
      <c r="E281" s="33">
        <f t="shared" si="4"/>
        <v>288</v>
      </c>
      <c r="F281" s="45">
        <v>254.87</v>
      </c>
      <c r="G281" s="46">
        <v>33.13</v>
      </c>
      <c r="H281" s="47"/>
      <c r="I281" s="1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</row>
    <row r="282" customFormat="1" spans="1:256">
      <c r="A282" s="42" t="s">
        <v>460</v>
      </c>
      <c r="B282" s="43">
        <v>46030</v>
      </c>
      <c r="C282" s="8">
        <v>1</v>
      </c>
      <c r="D282" s="44" t="s">
        <v>463</v>
      </c>
      <c r="E282" s="33">
        <f t="shared" si="4"/>
        <v>420</v>
      </c>
      <c r="F282" s="45">
        <v>371.68</v>
      </c>
      <c r="G282" s="46">
        <v>48.32</v>
      </c>
      <c r="H282" s="47"/>
      <c r="I282" s="1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</row>
    <row r="283" customFormat="1" spans="1:256">
      <c r="A283" s="42" t="s">
        <v>464</v>
      </c>
      <c r="B283" s="43">
        <v>46044</v>
      </c>
      <c r="C283" s="8">
        <v>1</v>
      </c>
      <c r="D283" s="44" t="s">
        <v>465</v>
      </c>
      <c r="E283" s="33">
        <f t="shared" si="4"/>
        <v>5327.6</v>
      </c>
      <c r="F283" s="45">
        <v>4714.69</v>
      </c>
      <c r="G283" s="46">
        <v>612.91</v>
      </c>
      <c r="H283" s="47"/>
      <c r="I283" s="1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</row>
    <row r="284" customFormat="1" spans="1:256">
      <c r="A284" s="42" t="s">
        <v>466</v>
      </c>
      <c r="B284" s="43">
        <v>46026</v>
      </c>
      <c r="C284" s="8">
        <v>1</v>
      </c>
      <c r="D284" s="44" t="s">
        <v>467</v>
      </c>
      <c r="E284" s="33">
        <f t="shared" si="4"/>
        <v>1764</v>
      </c>
      <c r="F284" s="45">
        <v>1561.07</v>
      </c>
      <c r="G284" s="46">
        <v>202.93</v>
      </c>
      <c r="H284" s="47"/>
      <c r="I284" s="1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</row>
    <row r="285" customFormat="1" spans="1:256">
      <c r="A285" s="42" t="s">
        <v>466</v>
      </c>
      <c r="B285" s="43">
        <v>46041</v>
      </c>
      <c r="C285" s="8">
        <v>1</v>
      </c>
      <c r="D285" s="44" t="s">
        <v>468</v>
      </c>
      <c r="E285" s="33">
        <f t="shared" si="4"/>
        <v>2865</v>
      </c>
      <c r="F285" s="45">
        <v>2535.4</v>
      </c>
      <c r="G285" s="46">
        <v>329.6</v>
      </c>
      <c r="H285" s="47"/>
      <c r="I285" s="1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</row>
    <row r="286" customFormat="1" spans="1:256">
      <c r="A286" s="42" t="s">
        <v>466</v>
      </c>
      <c r="B286" s="43">
        <v>46050</v>
      </c>
      <c r="C286" s="8">
        <v>1</v>
      </c>
      <c r="D286" s="44" t="s">
        <v>469</v>
      </c>
      <c r="E286" s="33">
        <f t="shared" si="4"/>
        <v>550</v>
      </c>
      <c r="F286" s="45">
        <v>486.73</v>
      </c>
      <c r="G286" s="46">
        <v>63.27</v>
      </c>
      <c r="H286" s="47"/>
      <c r="I286" s="1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</row>
    <row r="287" customFormat="1" spans="1:256">
      <c r="A287" s="42" t="s">
        <v>470</v>
      </c>
      <c r="B287" s="43">
        <v>46028</v>
      </c>
      <c r="C287" s="8">
        <v>1</v>
      </c>
      <c r="D287" s="44" t="s">
        <v>471</v>
      </c>
      <c r="E287" s="33">
        <f t="shared" si="4"/>
        <v>480</v>
      </c>
      <c r="F287" s="46">
        <v>424.78</v>
      </c>
      <c r="G287" s="46">
        <v>55.22</v>
      </c>
      <c r="H287" s="47"/>
      <c r="I287" s="1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</row>
    <row r="288" customFormat="1" spans="1:256">
      <c r="A288" s="42" t="s">
        <v>472</v>
      </c>
      <c r="B288" s="43">
        <v>46048</v>
      </c>
      <c r="C288" s="8">
        <v>1</v>
      </c>
      <c r="D288" s="44" t="s">
        <v>473</v>
      </c>
      <c r="E288" s="33">
        <f t="shared" si="4"/>
        <v>9650</v>
      </c>
      <c r="F288" s="45">
        <v>8539.82</v>
      </c>
      <c r="G288" s="46">
        <v>1110.18</v>
      </c>
      <c r="H288" s="47"/>
      <c r="I288" s="1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</row>
    <row r="289" customFormat="1" spans="1:256">
      <c r="A289" s="42" t="s">
        <v>165</v>
      </c>
      <c r="B289" s="43">
        <v>46036</v>
      </c>
      <c r="C289" s="8">
        <v>1</v>
      </c>
      <c r="D289" s="44" t="s">
        <v>474</v>
      </c>
      <c r="E289" s="33">
        <f t="shared" si="4"/>
        <v>226.3</v>
      </c>
      <c r="F289" s="46">
        <v>200.26</v>
      </c>
      <c r="G289" s="46">
        <v>26.04</v>
      </c>
      <c r="H289" s="47"/>
      <c r="I289" s="1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</row>
    <row r="290" customFormat="1" spans="1:256">
      <c r="A290" s="42" t="s">
        <v>475</v>
      </c>
      <c r="B290" s="43">
        <v>46043</v>
      </c>
      <c r="C290" s="8">
        <v>1</v>
      </c>
      <c r="D290" s="44" t="s">
        <v>476</v>
      </c>
      <c r="E290" s="33">
        <f t="shared" si="4"/>
        <v>3225</v>
      </c>
      <c r="F290" s="45">
        <v>2853.98</v>
      </c>
      <c r="G290" s="46">
        <v>371.02</v>
      </c>
      <c r="H290" s="47"/>
      <c r="I290" s="1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</row>
    <row r="291" customFormat="1" spans="1:256">
      <c r="A291" s="42" t="s">
        <v>477</v>
      </c>
      <c r="B291" s="43">
        <v>46033</v>
      </c>
      <c r="C291" s="8">
        <v>1</v>
      </c>
      <c r="D291" s="44" t="s">
        <v>478</v>
      </c>
      <c r="E291" s="33">
        <f t="shared" si="4"/>
        <v>36550</v>
      </c>
      <c r="F291" s="46">
        <v>32345.14</v>
      </c>
      <c r="G291" s="46">
        <v>4204.86</v>
      </c>
      <c r="H291" s="47"/>
      <c r="I291" s="1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</row>
    <row r="292" customFormat="1" spans="1:256">
      <c r="A292" s="42" t="s">
        <v>479</v>
      </c>
      <c r="B292" s="43">
        <v>46026</v>
      </c>
      <c r="C292" s="8">
        <v>1</v>
      </c>
      <c r="D292" s="44" t="s">
        <v>480</v>
      </c>
      <c r="E292" s="33">
        <f t="shared" si="4"/>
        <v>950</v>
      </c>
      <c r="F292" s="46">
        <v>840.71</v>
      </c>
      <c r="G292" s="46">
        <v>109.29</v>
      </c>
      <c r="H292" s="47"/>
      <c r="I292" s="1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</row>
    <row r="293" customFormat="1" spans="1:256">
      <c r="A293" s="42" t="s">
        <v>481</v>
      </c>
      <c r="B293" s="43">
        <v>46027</v>
      </c>
      <c r="C293" s="8">
        <v>1</v>
      </c>
      <c r="D293" s="44" t="s">
        <v>482</v>
      </c>
      <c r="E293" s="33">
        <f t="shared" si="4"/>
        <v>120</v>
      </c>
      <c r="F293" s="46">
        <v>106.19</v>
      </c>
      <c r="G293" s="46">
        <v>13.81</v>
      </c>
      <c r="H293" s="47"/>
      <c r="I293" s="1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</row>
    <row r="294" customFormat="1" spans="1:256">
      <c r="A294" s="42" t="s">
        <v>483</v>
      </c>
      <c r="B294" s="43">
        <v>46051</v>
      </c>
      <c r="C294" s="8">
        <v>1</v>
      </c>
      <c r="D294" s="44" t="s">
        <v>484</v>
      </c>
      <c r="E294" s="33">
        <f t="shared" si="4"/>
        <v>260</v>
      </c>
      <c r="F294" s="45">
        <v>230.09</v>
      </c>
      <c r="G294" s="46">
        <v>29.91</v>
      </c>
      <c r="H294" s="47"/>
      <c r="I294" s="1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</row>
    <row r="295" customFormat="1" spans="1:256">
      <c r="A295" s="42" t="s">
        <v>485</v>
      </c>
      <c r="B295" s="43">
        <v>46052</v>
      </c>
      <c r="C295" s="8">
        <v>1</v>
      </c>
      <c r="D295" s="44" t="s">
        <v>486</v>
      </c>
      <c r="E295" s="33">
        <f t="shared" si="4"/>
        <v>12784.3</v>
      </c>
      <c r="F295" s="45">
        <v>11313.55</v>
      </c>
      <c r="G295" s="46">
        <v>1470.75</v>
      </c>
      <c r="H295" s="47"/>
      <c r="I295" s="1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</row>
    <row r="296" customFormat="1" spans="1:256">
      <c r="A296" s="42" t="s">
        <v>487</v>
      </c>
      <c r="B296" s="43">
        <v>46051</v>
      </c>
      <c r="C296" s="8">
        <v>1</v>
      </c>
      <c r="D296" s="44" t="s">
        <v>488</v>
      </c>
      <c r="E296" s="33">
        <f t="shared" si="4"/>
        <v>4914</v>
      </c>
      <c r="F296" s="45">
        <v>4348.67</v>
      </c>
      <c r="G296" s="46">
        <v>565.33</v>
      </c>
      <c r="H296" s="47"/>
      <c r="I296" s="1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</row>
    <row r="297" customFormat="1" spans="1:256">
      <c r="A297" s="42" t="s">
        <v>169</v>
      </c>
      <c r="B297" s="43">
        <v>46038</v>
      </c>
      <c r="C297" s="8">
        <v>1</v>
      </c>
      <c r="D297" s="44" t="s">
        <v>489</v>
      </c>
      <c r="E297" s="33">
        <f t="shared" ref="E297:E360" si="5">F297+G297</f>
        <v>20850</v>
      </c>
      <c r="F297" s="45">
        <v>18451.33</v>
      </c>
      <c r="G297" s="46">
        <v>2398.67</v>
      </c>
      <c r="H297" s="47"/>
      <c r="I297" s="1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</row>
    <row r="298" customFormat="1" spans="1:256">
      <c r="A298" s="42" t="s">
        <v>490</v>
      </c>
      <c r="B298" s="43">
        <v>46050</v>
      </c>
      <c r="C298" s="8">
        <v>1</v>
      </c>
      <c r="D298" s="44" t="s">
        <v>491</v>
      </c>
      <c r="E298" s="33">
        <f t="shared" si="5"/>
        <v>300</v>
      </c>
      <c r="F298" s="46">
        <v>265.49</v>
      </c>
      <c r="G298" s="46">
        <v>34.51</v>
      </c>
      <c r="H298" s="47"/>
      <c r="I298" s="1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</row>
    <row r="299" customFormat="1" spans="1:256">
      <c r="A299" s="42" t="s">
        <v>492</v>
      </c>
      <c r="B299" s="43">
        <v>46026</v>
      </c>
      <c r="C299" s="8">
        <v>1</v>
      </c>
      <c r="D299" s="44" t="s">
        <v>493</v>
      </c>
      <c r="E299" s="33">
        <f t="shared" si="5"/>
        <v>16560</v>
      </c>
      <c r="F299" s="46">
        <v>14654.87</v>
      </c>
      <c r="G299" s="46">
        <v>1905.13</v>
      </c>
      <c r="H299" s="47"/>
      <c r="I299" s="1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</row>
    <row r="300" customFormat="1" spans="1:256">
      <c r="A300" s="42" t="s">
        <v>492</v>
      </c>
      <c r="B300" s="43">
        <v>46043</v>
      </c>
      <c r="C300" s="8">
        <v>1</v>
      </c>
      <c r="D300" s="44" t="s">
        <v>494</v>
      </c>
      <c r="E300" s="33">
        <f t="shared" si="5"/>
        <v>4320</v>
      </c>
      <c r="F300" s="45">
        <v>3823.01</v>
      </c>
      <c r="G300" s="46">
        <v>496.99</v>
      </c>
      <c r="H300" s="47"/>
      <c r="I300" s="1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</row>
    <row r="301" customFormat="1" spans="1:256">
      <c r="A301" s="42" t="s">
        <v>495</v>
      </c>
      <c r="B301" s="43">
        <v>46026</v>
      </c>
      <c r="C301" s="8">
        <v>1</v>
      </c>
      <c r="D301" s="44" t="s">
        <v>496</v>
      </c>
      <c r="E301" s="33">
        <f t="shared" si="5"/>
        <v>2750</v>
      </c>
      <c r="F301" s="46">
        <v>2433.63</v>
      </c>
      <c r="G301" s="46">
        <v>316.37</v>
      </c>
      <c r="H301" s="47"/>
      <c r="I301" s="1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</row>
    <row r="302" customFormat="1" spans="1:256">
      <c r="A302" s="42" t="s">
        <v>495</v>
      </c>
      <c r="B302" s="43">
        <v>46044</v>
      </c>
      <c r="C302" s="8">
        <v>1</v>
      </c>
      <c r="D302" s="44" t="s">
        <v>497</v>
      </c>
      <c r="E302" s="33">
        <f t="shared" si="5"/>
        <v>4400</v>
      </c>
      <c r="F302" s="45">
        <v>3893.81</v>
      </c>
      <c r="G302" s="46">
        <v>506.19</v>
      </c>
      <c r="H302" s="47"/>
      <c r="I302" s="1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</row>
    <row r="303" customFormat="1" spans="1:256">
      <c r="A303" s="42" t="s">
        <v>498</v>
      </c>
      <c r="B303" s="43">
        <v>46031</v>
      </c>
      <c r="C303" s="8">
        <v>1</v>
      </c>
      <c r="D303" s="44" t="s">
        <v>499</v>
      </c>
      <c r="E303" s="33">
        <f t="shared" si="5"/>
        <v>1980</v>
      </c>
      <c r="F303" s="45">
        <v>1752.21</v>
      </c>
      <c r="G303" s="46">
        <v>227.79</v>
      </c>
      <c r="H303" s="47"/>
      <c r="I303" s="1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</row>
    <row r="304" customFormat="1" spans="1:256">
      <c r="A304" s="42" t="s">
        <v>498</v>
      </c>
      <c r="B304" s="43">
        <v>46050</v>
      </c>
      <c r="C304" s="8">
        <v>1</v>
      </c>
      <c r="D304" s="44" t="s">
        <v>500</v>
      </c>
      <c r="E304" s="33">
        <f t="shared" si="5"/>
        <v>990</v>
      </c>
      <c r="F304" s="45">
        <v>876.11</v>
      </c>
      <c r="G304" s="46">
        <v>113.89</v>
      </c>
      <c r="H304" s="47"/>
      <c r="I304" s="1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</row>
    <row r="305" customFormat="1" spans="1:256">
      <c r="A305" s="42" t="s">
        <v>501</v>
      </c>
      <c r="B305" s="43">
        <v>46052</v>
      </c>
      <c r="C305" s="8">
        <v>1</v>
      </c>
      <c r="D305" s="44" t="s">
        <v>502</v>
      </c>
      <c r="E305" s="33">
        <f t="shared" si="5"/>
        <v>3850</v>
      </c>
      <c r="F305" s="45">
        <v>3407.08</v>
      </c>
      <c r="G305" s="46">
        <v>442.92</v>
      </c>
      <c r="H305" s="47"/>
      <c r="I305" s="1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</row>
    <row r="306" customFormat="1" spans="1:256">
      <c r="A306" s="42" t="s">
        <v>503</v>
      </c>
      <c r="B306" s="43">
        <v>46028</v>
      </c>
      <c r="C306" s="8">
        <v>1</v>
      </c>
      <c r="D306" s="44" t="s">
        <v>504</v>
      </c>
      <c r="E306" s="33">
        <f t="shared" si="5"/>
        <v>8000</v>
      </c>
      <c r="F306" s="45">
        <v>7079.65</v>
      </c>
      <c r="G306" s="46">
        <v>920.35</v>
      </c>
      <c r="H306" s="47"/>
      <c r="I306" s="1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</row>
    <row r="307" customFormat="1" spans="1:256">
      <c r="A307" s="42" t="s">
        <v>505</v>
      </c>
      <c r="B307" s="43">
        <v>46037</v>
      </c>
      <c r="C307" s="8">
        <v>1</v>
      </c>
      <c r="D307" s="44" t="s">
        <v>506</v>
      </c>
      <c r="E307" s="33">
        <f t="shared" si="5"/>
        <v>300</v>
      </c>
      <c r="F307" s="45">
        <v>265.49</v>
      </c>
      <c r="G307" s="46">
        <v>34.51</v>
      </c>
      <c r="H307" s="47"/>
      <c r="I307" s="1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</row>
    <row r="308" customFormat="1" spans="1:256">
      <c r="A308" s="42" t="s">
        <v>507</v>
      </c>
      <c r="B308" s="43">
        <v>46387</v>
      </c>
      <c r="C308" s="8">
        <v>1</v>
      </c>
      <c r="D308" s="198" t="s">
        <v>508</v>
      </c>
      <c r="E308" s="33">
        <f t="shared" si="5"/>
        <v>1145.7</v>
      </c>
      <c r="F308" s="45">
        <v>1013.89</v>
      </c>
      <c r="G308" s="46">
        <v>131.81</v>
      </c>
      <c r="H308" s="47"/>
      <c r="I308" s="1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</row>
    <row r="309" customFormat="1" spans="1:256">
      <c r="A309" s="42" t="s">
        <v>507</v>
      </c>
      <c r="B309" s="43">
        <v>46028</v>
      </c>
      <c r="C309" s="8">
        <v>1</v>
      </c>
      <c r="D309" s="44" t="s">
        <v>509</v>
      </c>
      <c r="E309" s="33">
        <f t="shared" si="5"/>
        <v>3214.98</v>
      </c>
      <c r="F309" s="45">
        <v>2845.12</v>
      </c>
      <c r="G309" s="46">
        <v>369.86</v>
      </c>
      <c r="H309" s="47"/>
      <c r="I309" s="1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</row>
    <row r="310" customFormat="1" spans="1:256">
      <c r="A310" s="42" t="s">
        <v>507</v>
      </c>
      <c r="B310" s="43">
        <v>46031</v>
      </c>
      <c r="C310" s="8">
        <v>1</v>
      </c>
      <c r="D310" s="44" t="s">
        <v>510</v>
      </c>
      <c r="E310" s="33">
        <f t="shared" si="5"/>
        <v>912.59</v>
      </c>
      <c r="F310" s="45">
        <v>807.6</v>
      </c>
      <c r="G310" s="46">
        <v>104.99</v>
      </c>
      <c r="H310" s="47"/>
      <c r="I310" s="1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</row>
    <row r="311" customFormat="1" spans="1:256">
      <c r="A311" s="42" t="s">
        <v>507</v>
      </c>
      <c r="B311" s="43">
        <v>46041</v>
      </c>
      <c r="C311" s="8">
        <v>1</v>
      </c>
      <c r="D311" s="44" t="s">
        <v>511</v>
      </c>
      <c r="E311" s="33">
        <f t="shared" si="5"/>
        <v>512.55</v>
      </c>
      <c r="F311" s="45">
        <v>453.58</v>
      </c>
      <c r="G311" s="46">
        <v>58.97</v>
      </c>
      <c r="H311" s="47"/>
      <c r="I311" s="1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</row>
    <row r="312" customFormat="1" spans="1:256">
      <c r="A312" s="42" t="s">
        <v>507</v>
      </c>
      <c r="B312" s="43">
        <v>46043</v>
      </c>
      <c r="C312" s="8">
        <v>1</v>
      </c>
      <c r="D312" s="44" t="s">
        <v>512</v>
      </c>
      <c r="E312" s="33">
        <f t="shared" si="5"/>
        <v>4475.19</v>
      </c>
      <c r="F312" s="45">
        <v>3960.35</v>
      </c>
      <c r="G312" s="46">
        <v>514.84</v>
      </c>
      <c r="H312" s="47"/>
      <c r="I312" s="1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</row>
    <row r="313" customFormat="1" spans="1:256">
      <c r="A313" s="42" t="s">
        <v>507</v>
      </c>
      <c r="B313" s="43">
        <v>46044</v>
      </c>
      <c r="C313" s="8">
        <v>1</v>
      </c>
      <c r="D313" s="44" t="s">
        <v>513</v>
      </c>
      <c r="E313" s="33">
        <f t="shared" si="5"/>
        <v>1005</v>
      </c>
      <c r="F313" s="45">
        <v>889.38</v>
      </c>
      <c r="G313" s="46">
        <v>115.62</v>
      </c>
      <c r="H313" s="47"/>
      <c r="I313" s="1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</row>
    <row r="314" customFormat="1" spans="1:256">
      <c r="A314" s="42" t="s">
        <v>507</v>
      </c>
      <c r="B314" s="43">
        <v>46049</v>
      </c>
      <c r="C314" s="8">
        <v>1</v>
      </c>
      <c r="D314" s="44" t="s">
        <v>514</v>
      </c>
      <c r="E314" s="33">
        <f t="shared" si="5"/>
        <v>751.78</v>
      </c>
      <c r="F314" s="45">
        <v>665.29</v>
      </c>
      <c r="G314" s="46">
        <v>86.49</v>
      </c>
      <c r="H314" s="47"/>
      <c r="I314" s="1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</row>
    <row r="315" customFormat="1" spans="1:256">
      <c r="A315" s="42" t="s">
        <v>515</v>
      </c>
      <c r="B315" s="43">
        <v>46038</v>
      </c>
      <c r="C315" s="8">
        <v>1</v>
      </c>
      <c r="D315" s="44" t="s">
        <v>516</v>
      </c>
      <c r="E315" s="33">
        <f t="shared" si="5"/>
        <v>3468</v>
      </c>
      <c r="F315" s="45">
        <v>3069.03</v>
      </c>
      <c r="G315" s="46">
        <v>398.97</v>
      </c>
      <c r="H315" s="47"/>
      <c r="I315" s="1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</row>
    <row r="316" customFormat="1" spans="1:256">
      <c r="A316" s="42" t="s">
        <v>517</v>
      </c>
      <c r="B316" s="43">
        <v>46039</v>
      </c>
      <c r="C316" s="8">
        <v>1</v>
      </c>
      <c r="D316" s="44" t="s">
        <v>518</v>
      </c>
      <c r="E316" s="33">
        <f t="shared" si="5"/>
        <v>4300</v>
      </c>
      <c r="F316" s="46">
        <v>3805.34</v>
      </c>
      <c r="G316" s="46">
        <v>494.66</v>
      </c>
      <c r="H316" s="47"/>
      <c r="I316" s="1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</row>
    <row r="317" customFormat="1" spans="1:256">
      <c r="A317" s="42" t="s">
        <v>517</v>
      </c>
      <c r="B317" s="43">
        <v>46043</v>
      </c>
      <c r="C317" s="8">
        <v>1</v>
      </c>
      <c r="D317" s="44" t="s">
        <v>519</v>
      </c>
      <c r="E317" s="33">
        <f t="shared" si="5"/>
        <v>2550</v>
      </c>
      <c r="F317" s="45">
        <v>2256.64</v>
      </c>
      <c r="G317" s="46">
        <v>293.36</v>
      </c>
      <c r="H317" s="47"/>
      <c r="I317" s="1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</row>
    <row r="318" customFormat="1" spans="1:256">
      <c r="A318" s="42" t="s">
        <v>520</v>
      </c>
      <c r="B318" s="43">
        <v>46045</v>
      </c>
      <c r="C318" s="8">
        <v>1</v>
      </c>
      <c r="D318" s="44" t="s">
        <v>521</v>
      </c>
      <c r="E318" s="33">
        <f t="shared" si="5"/>
        <v>4400</v>
      </c>
      <c r="F318" s="46">
        <v>3893.81</v>
      </c>
      <c r="G318" s="46">
        <v>506.19</v>
      </c>
      <c r="H318" s="47"/>
      <c r="I318" s="1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</row>
    <row r="319" customFormat="1" spans="1:256">
      <c r="A319" s="42" t="s">
        <v>522</v>
      </c>
      <c r="B319" s="43">
        <v>46027</v>
      </c>
      <c r="C319" s="8">
        <v>1</v>
      </c>
      <c r="D319" s="44" t="s">
        <v>523</v>
      </c>
      <c r="E319" s="33">
        <f t="shared" si="5"/>
        <v>3590</v>
      </c>
      <c r="F319" s="46">
        <v>3176.99</v>
      </c>
      <c r="G319" s="46">
        <v>413.01</v>
      </c>
      <c r="H319" s="47"/>
      <c r="I319" s="1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</row>
    <row r="320" customFormat="1" spans="1:256">
      <c r="A320" s="42" t="s">
        <v>524</v>
      </c>
      <c r="B320" s="43">
        <v>46042</v>
      </c>
      <c r="C320" s="8">
        <v>1</v>
      </c>
      <c r="D320" s="44" t="s">
        <v>525</v>
      </c>
      <c r="E320" s="33">
        <f t="shared" si="5"/>
        <v>124.6</v>
      </c>
      <c r="F320" s="46">
        <v>110.27</v>
      </c>
      <c r="G320" s="46">
        <v>14.33</v>
      </c>
      <c r="H320" s="47"/>
      <c r="I320" s="1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</row>
    <row r="321" customFormat="1" spans="1:256">
      <c r="A321" s="42" t="s">
        <v>526</v>
      </c>
      <c r="B321" s="43">
        <v>46026</v>
      </c>
      <c r="C321" s="8">
        <v>1</v>
      </c>
      <c r="D321" s="44" t="s">
        <v>527</v>
      </c>
      <c r="E321" s="33">
        <f t="shared" si="5"/>
        <v>7400</v>
      </c>
      <c r="F321" s="46">
        <v>6548.67</v>
      </c>
      <c r="G321" s="46">
        <v>851.33</v>
      </c>
      <c r="H321" s="47"/>
      <c r="I321" s="1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</row>
    <row r="322" customFormat="1" spans="1:256">
      <c r="A322" s="42" t="s">
        <v>528</v>
      </c>
      <c r="B322" s="43">
        <v>46026</v>
      </c>
      <c r="C322" s="8">
        <v>1</v>
      </c>
      <c r="D322" s="44" t="s">
        <v>529</v>
      </c>
      <c r="E322" s="33">
        <f t="shared" si="5"/>
        <v>21749.2</v>
      </c>
      <c r="F322" s="46">
        <v>19260.75</v>
      </c>
      <c r="G322" s="46">
        <v>2488.45</v>
      </c>
      <c r="H322" s="47"/>
      <c r="I322" s="1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</row>
    <row r="323" customFormat="1" spans="1:256">
      <c r="A323" s="42" t="s">
        <v>530</v>
      </c>
      <c r="B323" s="43">
        <v>46048</v>
      </c>
      <c r="C323" s="8">
        <v>1</v>
      </c>
      <c r="D323" s="44" t="s">
        <v>531</v>
      </c>
      <c r="E323" s="33">
        <f t="shared" si="5"/>
        <v>11550</v>
      </c>
      <c r="F323" s="46">
        <v>10221.24</v>
      </c>
      <c r="G323" s="46">
        <v>1328.76</v>
      </c>
      <c r="H323" s="47"/>
      <c r="I323" s="1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</row>
    <row r="324" customFormat="1" spans="1:256">
      <c r="A324" s="42" t="s">
        <v>532</v>
      </c>
      <c r="B324" s="43">
        <v>46036</v>
      </c>
      <c r="C324" s="8">
        <v>1</v>
      </c>
      <c r="D324" s="44" t="s">
        <v>533</v>
      </c>
      <c r="E324" s="33">
        <f t="shared" si="5"/>
        <v>10686.95</v>
      </c>
      <c r="F324" s="46">
        <v>9457.48</v>
      </c>
      <c r="G324" s="46">
        <v>1229.47</v>
      </c>
      <c r="H324" s="47"/>
      <c r="I324" s="1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</row>
    <row r="325" s="1" customFormat="1" spans="1:256">
      <c r="A325" s="42" t="s">
        <v>534</v>
      </c>
      <c r="B325" s="43">
        <v>46017</v>
      </c>
      <c r="C325" s="8">
        <v>1</v>
      </c>
      <c r="D325" s="198" t="s">
        <v>535</v>
      </c>
      <c r="E325" s="33">
        <f t="shared" si="5"/>
        <v>77.19</v>
      </c>
      <c r="F325" s="46">
        <v>68.31</v>
      </c>
      <c r="G325" s="46">
        <v>8.88</v>
      </c>
      <c r="H325" s="47"/>
      <c r="I325" s="13"/>
    </row>
    <row r="326" customFormat="1" spans="1:256">
      <c r="A326" s="42" t="s">
        <v>534</v>
      </c>
      <c r="B326" s="43">
        <v>46034</v>
      </c>
      <c r="C326" s="8">
        <v>1</v>
      </c>
      <c r="D326" s="44" t="s">
        <v>536</v>
      </c>
      <c r="E326" s="33">
        <f t="shared" si="5"/>
        <v>2453.48</v>
      </c>
      <c r="F326" s="45">
        <v>2171.22</v>
      </c>
      <c r="G326" s="46">
        <v>282.26</v>
      </c>
      <c r="H326" s="47"/>
      <c r="I326" s="1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</row>
    <row r="327" customFormat="1" spans="1:256">
      <c r="A327" s="42" t="s">
        <v>534</v>
      </c>
      <c r="B327" s="43">
        <v>46035</v>
      </c>
      <c r="C327" s="8">
        <v>1</v>
      </c>
      <c r="D327" s="44" t="s">
        <v>537</v>
      </c>
      <c r="E327" s="33">
        <f t="shared" si="5"/>
        <v>584.32</v>
      </c>
      <c r="F327" s="45">
        <v>517.1</v>
      </c>
      <c r="G327" s="46">
        <v>67.22</v>
      </c>
      <c r="H327" s="47"/>
      <c r="I327" s="1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</row>
    <row r="328" customFormat="1" spans="1:256">
      <c r="A328" s="42" t="s">
        <v>534</v>
      </c>
      <c r="B328" s="43">
        <v>46041</v>
      </c>
      <c r="C328" s="8">
        <v>1</v>
      </c>
      <c r="D328" s="44" t="s">
        <v>538</v>
      </c>
      <c r="E328" s="33">
        <f t="shared" si="5"/>
        <v>969.44</v>
      </c>
      <c r="F328" s="45">
        <v>857.91</v>
      </c>
      <c r="G328" s="46">
        <v>111.53</v>
      </c>
      <c r="H328" s="47"/>
      <c r="I328" s="1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</row>
    <row r="329" customFormat="1" spans="1:256">
      <c r="A329" s="42" t="s">
        <v>534</v>
      </c>
      <c r="B329" s="43">
        <v>46042</v>
      </c>
      <c r="C329" s="8">
        <v>1</v>
      </c>
      <c r="D329" s="44" t="s">
        <v>539</v>
      </c>
      <c r="E329" s="33">
        <f t="shared" si="5"/>
        <v>1168.64</v>
      </c>
      <c r="F329" s="45">
        <v>1034.19</v>
      </c>
      <c r="G329" s="46">
        <v>134.45</v>
      </c>
      <c r="H329" s="47"/>
      <c r="I329" s="1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</row>
    <row r="330" customFormat="1" spans="1:256">
      <c r="A330" s="42" t="s">
        <v>540</v>
      </c>
      <c r="B330" s="43">
        <v>46026</v>
      </c>
      <c r="C330" s="8">
        <v>1</v>
      </c>
      <c r="D330" s="44" t="s">
        <v>541</v>
      </c>
      <c r="E330" s="33">
        <f t="shared" si="5"/>
        <v>6200</v>
      </c>
      <c r="F330" s="46">
        <v>5486.72</v>
      </c>
      <c r="G330" s="46">
        <v>713.28</v>
      </c>
      <c r="H330" s="47"/>
      <c r="I330" s="1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</row>
    <row r="331" customFormat="1" spans="1:256">
      <c r="A331" s="42" t="s">
        <v>540</v>
      </c>
      <c r="B331" s="43">
        <v>46035</v>
      </c>
      <c r="C331" s="8">
        <v>1</v>
      </c>
      <c r="D331" s="44" t="s">
        <v>542</v>
      </c>
      <c r="E331" s="33">
        <f t="shared" si="5"/>
        <v>36000</v>
      </c>
      <c r="F331" s="45">
        <v>31858.41</v>
      </c>
      <c r="G331" s="46">
        <v>4141.59</v>
      </c>
      <c r="H331" s="47"/>
      <c r="I331" s="1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</row>
    <row r="332" customFormat="1" spans="1:256">
      <c r="A332" s="42" t="s">
        <v>540</v>
      </c>
      <c r="B332" s="43">
        <v>46045</v>
      </c>
      <c r="C332" s="8">
        <v>1</v>
      </c>
      <c r="D332" s="44" t="s">
        <v>543</v>
      </c>
      <c r="E332" s="33">
        <f t="shared" si="5"/>
        <v>2500</v>
      </c>
      <c r="F332" s="45">
        <v>2212.39</v>
      </c>
      <c r="G332" s="46">
        <v>287.61</v>
      </c>
      <c r="H332" s="47"/>
      <c r="I332" s="1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</row>
    <row r="333" customFormat="1" spans="1:256">
      <c r="A333" s="42" t="s">
        <v>544</v>
      </c>
      <c r="B333" s="43">
        <v>46050</v>
      </c>
      <c r="C333" s="8">
        <v>1</v>
      </c>
      <c r="D333" s="44" t="s">
        <v>545</v>
      </c>
      <c r="E333" s="33">
        <f t="shared" si="5"/>
        <v>28000</v>
      </c>
      <c r="F333" s="46">
        <v>24778.76</v>
      </c>
      <c r="G333" s="46">
        <v>3221.24</v>
      </c>
      <c r="H333" s="47"/>
      <c r="I333" s="1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</row>
    <row r="334" customFormat="1" spans="1:256">
      <c r="A334" s="42" t="s">
        <v>546</v>
      </c>
      <c r="B334" s="43">
        <v>46042</v>
      </c>
      <c r="C334" s="8">
        <v>1</v>
      </c>
      <c r="D334" s="44" t="s">
        <v>547</v>
      </c>
      <c r="E334" s="33">
        <f t="shared" si="5"/>
        <v>4942</v>
      </c>
      <c r="F334" s="45">
        <v>4373.45</v>
      </c>
      <c r="G334" s="46">
        <v>568.55</v>
      </c>
      <c r="H334" s="47"/>
      <c r="I334" s="1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</row>
    <row r="335" customFormat="1" spans="1:256">
      <c r="A335" s="42" t="s">
        <v>548</v>
      </c>
      <c r="B335" s="43">
        <v>46051</v>
      </c>
      <c r="C335" s="8">
        <v>1</v>
      </c>
      <c r="D335" s="44" t="s">
        <v>549</v>
      </c>
      <c r="E335" s="33">
        <f t="shared" si="5"/>
        <v>5323.65</v>
      </c>
      <c r="F335" s="45">
        <v>4711.2</v>
      </c>
      <c r="G335" s="46">
        <v>612.45</v>
      </c>
      <c r="H335" s="47"/>
      <c r="I335" s="1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</row>
    <row r="336" customFormat="1" spans="1:256">
      <c r="A336" s="42" t="s">
        <v>550</v>
      </c>
      <c r="B336" s="43">
        <v>46026</v>
      </c>
      <c r="C336" s="8">
        <v>1</v>
      </c>
      <c r="D336" s="44" t="s">
        <v>551</v>
      </c>
      <c r="E336" s="33">
        <f t="shared" si="5"/>
        <v>17940</v>
      </c>
      <c r="F336" s="46">
        <v>15876.11</v>
      </c>
      <c r="G336" s="46">
        <v>2063.89</v>
      </c>
      <c r="H336" s="47"/>
      <c r="I336" s="1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</row>
    <row r="337" customFormat="1" spans="1:256">
      <c r="A337" s="42" t="s">
        <v>552</v>
      </c>
      <c r="B337" s="43">
        <v>46044</v>
      </c>
      <c r="C337" s="8">
        <v>1</v>
      </c>
      <c r="D337" s="44" t="s">
        <v>553</v>
      </c>
      <c r="E337" s="33">
        <f t="shared" si="5"/>
        <v>25376.16</v>
      </c>
      <c r="F337" s="46">
        <v>22456.8</v>
      </c>
      <c r="G337" s="46">
        <v>2919.36</v>
      </c>
      <c r="H337" s="47"/>
      <c r="I337" s="1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</row>
    <row r="338" customFormat="1" spans="1:256">
      <c r="A338" s="42" t="s">
        <v>552</v>
      </c>
      <c r="B338" s="43">
        <v>46044</v>
      </c>
      <c r="C338" s="8">
        <v>1</v>
      </c>
      <c r="D338" s="44" t="s">
        <v>554</v>
      </c>
      <c r="E338" s="33">
        <f t="shared" si="5"/>
        <v>67.57</v>
      </c>
      <c r="F338" s="46">
        <v>59.8</v>
      </c>
      <c r="G338" s="46">
        <v>7.77</v>
      </c>
      <c r="H338" s="47"/>
      <c r="I338" s="1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</row>
    <row r="339" customFormat="1" spans="1:256">
      <c r="A339" s="42" t="s">
        <v>555</v>
      </c>
      <c r="B339" s="43">
        <v>46030</v>
      </c>
      <c r="C339" s="8">
        <v>1</v>
      </c>
      <c r="D339" s="44" t="s">
        <v>556</v>
      </c>
      <c r="E339" s="33">
        <f t="shared" si="5"/>
        <v>7757</v>
      </c>
      <c r="F339" s="46">
        <v>6864.6</v>
      </c>
      <c r="G339" s="46">
        <v>892.4</v>
      </c>
      <c r="H339" s="47"/>
      <c r="I339" s="1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</row>
    <row r="340" customFormat="1" spans="1:256">
      <c r="A340" s="42" t="s">
        <v>555</v>
      </c>
      <c r="B340" s="43">
        <v>46043</v>
      </c>
      <c r="C340" s="8">
        <v>1</v>
      </c>
      <c r="D340" s="44" t="s">
        <v>557</v>
      </c>
      <c r="E340" s="33">
        <f t="shared" si="5"/>
        <v>131075</v>
      </c>
      <c r="F340" s="45">
        <v>115995.58</v>
      </c>
      <c r="G340" s="46">
        <v>15079.42</v>
      </c>
      <c r="H340" s="47"/>
      <c r="I340" s="1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</row>
    <row r="341" customFormat="1" spans="1:256">
      <c r="A341" s="42" t="s">
        <v>555</v>
      </c>
      <c r="B341" s="43">
        <v>46050</v>
      </c>
      <c r="C341" s="8">
        <v>1</v>
      </c>
      <c r="D341" s="44" t="s">
        <v>558</v>
      </c>
      <c r="E341" s="33">
        <f t="shared" si="5"/>
        <v>1322</v>
      </c>
      <c r="F341" s="46">
        <v>1169.91</v>
      </c>
      <c r="G341" s="46">
        <v>152.09</v>
      </c>
      <c r="H341" s="47"/>
      <c r="I341" s="1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</row>
    <row r="342" customFormat="1" spans="1:256">
      <c r="A342" s="42" t="s">
        <v>559</v>
      </c>
      <c r="B342" s="43">
        <v>46037</v>
      </c>
      <c r="C342" s="8">
        <v>1</v>
      </c>
      <c r="D342" s="44" t="s">
        <v>560</v>
      </c>
      <c r="E342" s="33">
        <f t="shared" si="5"/>
        <v>13500</v>
      </c>
      <c r="F342" s="46">
        <v>11946.9</v>
      </c>
      <c r="G342" s="46">
        <v>1553.1</v>
      </c>
      <c r="H342" s="47"/>
      <c r="I342" s="1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</row>
    <row r="343" customFormat="1" spans="1:256">
      <c r="A343" s="42" t="s">
        <v>561</v>
      </c>
      <c r="B343" s="43">
        <v>46051</v>
      </c>
      <c r="C343" s="8">
        <v>1</v>
      </c>
      <c r="D343" s="44" t="s">
        <v>562</v>
      </c>
      <c r="E343" s="33">
        <f t="shared" si="5"/>
        <v>4385.66</v>
      </c>
      <c r="F343" s="45">
        <v>3881.11</v>
      </c>
      <c r="G343" s="46">
        <v>504.55</v>
      </c>
      <c r="H343" s="47"/>
      <c r="I343" s="1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</row>
    <row r="344" customFormat="1" spans="1:256">
      <c r="A344" s="42" t="s">
        <v>563</v>
      </c>
      <c r="B344" s="43">
        <v>46044</v>
      </c>
      <c r="C344" s="8">
        <v>1</v>
      </c>
      <c r="D344" s="44" t="s">
        <v>564</v>
      </c>
      <c r="E344" s="33">
        <f t="shared" si="5"/>
        <v>17250</v>
      </c>
      <c r="F344" s="46">
        <v>15265.49</v>
      </c>
      <c r="G344" s="46">
        <v>1984.51</v>
      </c>
      <c r="H344" s="47"/>
      <c r="I344" s="1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</row>
    <row r="345" customFormat="1" spans="1:256">
      <c r="A345" s="42" t="s">
        <v>565</v>
      </c>
      <c r="B345" s="43">
        <v>46050</v>
      </c>
      <c r="C345" s="8">
        <v>1</v>
      </c>
      <c r="D345" s="44" t="s">
        <v>566</v>
      </c>
      <c r="E345" s="33">
        <f t="shared" si="5"/>
        <v>500</v>
      </c>
      <c r="F345" s="45">
        <v>442.48</v>
      </c>
      <c r="G345" s="46">
        <v>57.52</v>
      </c>
      <c r="H345" s="47"/>
      <c r="I345" s="1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</row>
    <row r="346" customFormat="1" spans="1:256">
      <c r="A346" s="42" t="s">
        <v>565</v>
      </c>
      <c r="B346" s="43">
        <v>46052</v>
      </c>
      <c r="C346" s="8">
        <v>1</v>
      </c>
      <c r="D346" s="44" t="s">
        <v>567</v>
      </c>
      <c r="E346" s="33">
        <f t="shared" si="5"/>
        <v>200</v>
      </c>
      <c r="F346" s="45">
        <v>176.99</v>
      </c>
      <c r="G346" s="46">
        <v>23.01</v>
      </c>
      <c r="H346" s="47"/>
      <c r="I346" s="1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</row>
    <row r="347" customFormat="1" spans="1:256">
      <c r="A347" s="42" t="s">
        <v>568</v>
      </c>
      <c r="B347" s="43">
        <v>46042</v>
      </c>
      <c r="C347" s="8">
        <v>1</v>
      </c>
      <c r="D347" s="44" t="s">
        <v>569</v>
      </c>
      <c r="E347" s="33">
        <f t="shared" si="5"/>
        <v>1075</v>
      </c>
      <c r="F347" s="45">
        <v>951.33</v>
      </c>
      <c r="G347" s="46">
        <v>123.67</v>
      </c>
      <c r="H347" s="47"/>
      <c r="I347" s="1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</row>
    <row r="348" customFormat="1" spans="1:256">
      <c r="A348" s="42" t="s">
        <v>570</v>
      </c>
      <c r="B348" s="43">
        <v>46038</v>
      </c>
      <c r="C348" s="8">
        <v>1</v>
      </c>
      <c r="D348" s="44" t="s">
        <v>571</v>
      </c>
      <c r="E348" s="33">
        <f t="shared" si="5"/>
        <v>2610</v>
      </c>
      <c r="F348" s="46">
        <v>2309.73</v>
      </c>
      <c r="G348" s="46">
        <v>300.27</v>
      </c>
      <c r="H348" s="47"/>
      <c r="I348" s="1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</row>
    <row r="349" customFormat="1" spans="1:256">
      <c r="A349" s="42" t="s">
        <v>570</v>
      </c>
      <c r="B349" s="43">
        <v>46050</v>
      </c>
      <c r="C349" s="8">
        <v>1</v>
      </c>
      <c r="D349" s="44" t="s">
        <v>572</v>
      </c>
      <c r="E349" s="33">
        <f t="shared" si="5"/>
        <v>3440</v>
      </c>
      <c r="F349" s="46">
        <v>3044.25</v>
      </c>
      <c r="G349" s="46">
        <v>395.75</v>
      </c>
      <c r="H349" s="47"/>
      <c r="I349" s="1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</row>
    <row r="350" customFormat="1" spans="1:256">
      <c r="A350" s="42" t="s">
        <v>573</v>
      </c>
      <c r="B350" s="43">
        <v>46049</v>
      </c>
      <c r="C350" s="8">
        <v>1</v>
      </c>
      <c r="D350" s="44" t="s">
        <v>574</v>
      </c>
      <c r="E350" s="33">
        <f t="shared" si="5"/>
        <v>4770</v>
      </c>
      <c r="F350" s="45">
        <v>4376.15</v>
      </c>
      <c r="G350" s="46">
        <v>393.85</v>
      </c>
      <c r="H350" s="47"/>
      <c r="I350" s="1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</row>
    <row r="351" customFormat="1" spans="1:256">
      <c r="A351" s="42" t="s">
        <v>575</v>
      </c>
      <c r="B351" s="43">
        <v>46045</v>
      </c>
      <c r="C351" s="8">
        <v>1</v>
      </c>
      <c r="D351" s="44" t="s">
        <v>576</v>
      </c>
      <c r="E351" s="33">
        <f t="shared" si="5"/>
        <v>77</v>
      </c>
      <c r="F351" s="46">
        <v>68.14</v>
      </c>
      <c r="G351" s="46">
        <v>8.86</v>
      </c>
      <c r="H351" s="47"/>
      <c r="I351" s="1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</row>
    <row r="352" customFormat="1" spans="1:256">
      <c r="A352" s="42" t="s">
        <v>577</v>
      </c>
      <c r="B352" s="43">
        <v>46043</v>
      </c>
      <c r="C352" s="8">
        <v>1</v>
      </c>
      <c r="D352" s="44" t="s">
        <v>578</v>
      </c>
      <c r="E352" s="33">
        <f t="shared" si="5"/>
        <v>12000</v>
      </c>
      <c r="F352" s="46">
        <v>10619.47</v>
      </c>
      <c r="G352" s="46">
        <v>1380.53</v>
      </c>
      <c r="H352" s="47"/>
      <c r="I352" s="1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</row>
    <row r="353" customFormat="1" spans="1:256">
      <c r="A353" s="42" t="s">
        <v>577</v>
      </c>
      <c r="B353" s="43">
        <v>46050</v>
      </c>
      <c r="C353" s="8">
        <v>1</v>
      </c>
      <c r="D353" s="44" t="s">
        <v>579</v>
      </c>
      <c r="E353" s="33">
        <f t="shared" si="5"/>
        <v>6000</v>
      </c>
      <c r="F353" s="46">
        <v>5309.73</v>
      </c>
      <c r="G353" s="46">
        <v>690.27</v>
      </c>
      <c r="H353" s="47"/>
      <c r="I353" s="1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</row>
    <row r="354" customFormat="1" spans="1:256">
      <c r="A354" s="42" t="s">
        <v>580</v>
      </c>
      <c r="B354" s="43">
        <v>46038</v>
      </c>
      <c r="C354" s="8">
        <v>1</v>
      </c>
      <c r="D354" s="44" t="s">
        <v>581</v>
      </c>
      <c r="E354" s="33">
        <f t="shared" si="5"/>
        <v>17148.6</v>
      </c>
      <c r="F354" s="46">
        <v>15175.75</v>
      </c>
      <c r="G354" s="46">
        <v>1972.85</v>
      </c>
      <c r="H354" s="47"/>
      <c r="I354" s="1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</row>
    <row r="355" customFormat="1" spans="1:256">
      <c r="A355" s="42" t="s">
        <v>582</v>
      </c>
      <c r="B355" s="43">
        <v>46032</v>
      </c>
      <c r="C355" s="8">
        <v>1</v>
      </c>
      <c r="D355" s="44" t="s">
        <v>583</v>
      </c>
      <c r="E355" s="33">
        <f t="shared" si="5"/>
        <v>3167</v>
      </c>
      <c r="F355" s="48">
        <v>2987.74</v>
      </c>
      <c r="G355" s="46">
        <v>179.26</v>
      </c>
      <c r="H355" s="47"/>
      <c r="I355" s="1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</row>
    <row r="356" customFormat="1" spans="1:256">
      <c r="A356" s="42" t="s">
        <v>584</v>
      </c>
      <c r="B356" s="43">
        <v>46051</v>
      </c>
      <c r="C356" s="8">
        <v>1</v>
      </c>
      <c r="D356" s="44" t="s">
        <v>585</v>
      </c>
      <c r="E356" s="33">
        <f t="shared" si="5"/>
        <v>38672.3</v>
      </c>
      <c r="F356" s="45">
        <v>34223.26</v>
      </c>
      <c r="G356" s="46">
        <v>4449.04</v>
      </c>
      <c r="H356" s="47"/>
      <c r="I356" s="1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</row>
    <row r="357" customFormat="1" spans="1:256">
      <c r="A357" s="42" t="s">
        <v>586</v>
      </c>
      <c r="B357" s="43">
        <v>46050</v>
      </c>
      <c r="C357" s="8">
        <v>1</v>
      </c>
      <c r="D357" s="44" t="s">
        <v>587</v>
      </c>
      <c r="E357" s="33">
        <f t="shared" si="5"/>
        <v>6533.6</v>
      </c>
      <c r="F357" s="45">
        <v>5781.95</v>
      </c>
      <c r="G357" s="46">
        <v>751.65</v>
      </c>
      <c r="H357" s="47"/>
      <c r="I357" s="1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</row>
    <row r="358" customFormat="1" spans="1:256">
      <c r="A358" s="42" t="s">
        <v>588</v>
      </c>
      <c r="B358" s="43">
        <v>46028</v>
      </c>
      <c r="C358" s="8">
        <v>1</v>
      </c>
      <c r="D358" s="44" t="s">
        <v>589</v>
      </c>
      <c r="E358" s="33">
        <f t="shared" si="5"/>
        <v>14560</v>
      </c>
      <c r="F358" s="46">
        <v>12884.95</v>
      </c>
      <c r="G358" s="46">
        <v>1675.05</v>
      </c>
      <c r="H358" s="47"/>
      <c r="I358" s="1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</row>
    <row r="359" customFormat="1" spans="1:256">
      <c r="A359" s="42" t="s">
        <v>590</v>
      </c>
      <c r="B359" s="43">
        <v>46028</v>
      </c>
      <c r="C359" s="8">
        <v>1</v>
      </c>
      <c r="D359" s="44" t="s">
        <v>591</v>
      </c>
      <c r="E359" s="33">
        <f t="shared" si="5"/>
        <v>84</v>
      </c>
      <c r="F359" s="46">
        <v>74.34</v>
      </c>
      <c r="G359" s="46">
        <v>9.66</v>
      </c>
      <c r="H359" s="47"/>
      <c r="I359" s="1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</row>
    <row r="360" customFormat="1" spans="1:256">
      <c r="A360" s="42" t="s">
        <v>590</v>
      </c>
      <c r="B360" s="43">
        <v>46036</v>
      </c>
      <c r="C360" s="8">
        <v>1</v>
      </c>
      <c r="D360" s="44" t="s">
        <v>592</v>
      </c>
      <c r="E360" s="33">
        <f t="shared" si="5"/>
        <v>68</v>
      </c>
      <c r="F360" s="45">
        <v>60.18</v>
      </c>
      <c r="G360" s="46">
        <v>7.82</v>
      </c>
      <c r="H360" s="47"/>
      <c r="I360" s="1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</row>
    <row r="361" customFormat="1" spans="1:256">
      <c r="A361" s="42" t="s">
        <v>593</v>
      </c>
      <c r="B361" s="43">
        <v>46030</v>
      </c>
      <c r="C361" s="8">
        <v>1</v>
      </c>
      <c r="D361" s="44" t="s">
        <v>594</v>
      </c>
      <c r="E361" s="33">
        <f t="shared" ref="E361:E424" si="6">F361+G361</f>
        <v>364</v>
      </c>
      <c r="F361" s="45">
        <v>322.12</v>
      </c>
      <c r="G361" s="46">
        <v>41.88</v>
      </c>
      <c r="H361" s="47"/>
      <c r="I361" s="1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</row>
    <row r="362" customFormat="1" spans="1:256">
      <c r="A362" s="42" t="s">
        <v>593</v>
      </c>
      <c r="B362" s="43">
        <v>46052</v>
      </c>
      <c r="C362" s="8">
        <v>1</v>
      </c>
      <c r="D362" s="44" t="s">
        <v>595</v>
      </c>
      <c r="E362" s="33">
        <f t="shared" si="6"/>
        <v>4795</v>
      </c>
      <c r="F362" s="45">
        <v>4243.36</v>
      </c>
      <c r="G362" s="46">
        <v>551.64</v>
      </c>
      <c r="H362" s="47"/>
      <c r="I362" s="1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</row>
    <row r="363" customFormat="1" spans="1:256">
      <c r="A363" s="42" t="s">
        <v>596</v>
      </c>
      <c r="B363" s="43">
        <v>46041</v>
      </c>
      <c r="C363" s="8">
        <v>1</v>
      </c>
      <c r="D363" s="44" t="s">
        <v>597</v>
      </c>
      <c r="E363" s="33">
        <f t="shared" si="6"/>
        <v>1620</v>
      </c>
      <c r="F363" s="46">
        <v>1433.63</v>
      </c>
      <c r="G363" s="46">
        <v>186.37</v>
      </c>
      <c r="H363" s="47"/>
      <c r="I363" s="1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</row>
    <row r="364" customFormat="1" spans="1:256">
      <c r="A364" s="42" t="s">
        <v>596</v>
      </c>
      <c r="B364" s="43">
        <v>46050</v>
      </c>
      <c r="C364" s="8">
        <v>1</v>
      </c>
      <c r="D364" s="44" t="s">
        <v>598</v>
      </c>
      <c r="E364" s="33">
        <f t="shared" si="6"/>
        <v>18720</v>
      </c>
      <c r="F364" s="45">
        <v>16566.37</v>
      </c>
      <c r="G364" s="46">
        <v>2153.63</v>
      </c>
      <c r="H364" s="47"/>
      <c r="I364" s="1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</row>
    <row r="365" customFormat="1" spans="1:256">
      <c r="A365" s="42" t="s">
        <v>596</v>
      </c>
      <c r="B365" s="43">
        <v>46050</v>
      </c>
      <c r="C365" s="8">
        <v>1</v>
      </c>
      <c r="D365" s="44" t="s">
        <v>599</v>
      </c>
      <c r="E365" s="33">
        <f t="shared" si="6"/>
        <v>25984</v>
      </c>
      <c r="F365" s="45">
        <v>22994.69</v>
      </c>
      <c r="G365" s="46">
        <v>2989.31</v>
      </c>
      <c r="H365" s="47"/>
      <c r="I365" s="1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</row>
    <row r="366" customFormat="1" spans="1:256">
      <c r="A366" s="42" t="s">
        <v>600</v>
      </c>
      <c r="B366" s="43">
        <v>46044</v>
      </c>
      <c r="C366" s="8">
        <v>1</v>
      </c>
      <c r="D366" s="44" t="s">
        <v>601</v>
      </c>
      <c r="E366" s="33">
        <f t="shared" si="6"/>
        <v>400</v>
      </c>
      <c r="F366" s="45">
        <v>353.99</v>
      </c>
      <c r="G366" s="46">
        <v>46.01</v>
      </c>
      <c r="H366" s="47"/>
      <c r="I366" s="1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</row>
    <row r="367" customFormat="1" spans="1:256">
      <c r="A367" s="42" t="s">
        <v>602</v>
      </c>
      <c r="B367" s="43">
        <v>46026</v>
      </c>
      <c r="C367" s="8">
        <v>1</v>
      </c>
      <c r="D367" s="44" t="s">
        <v>603</v>
      </c>
      <c r="E367" s="33">
        <f t="shared" si="6"/>
        <v>1028</v>
      </c>
      <c r="F367" s="45">
        <v>909.73</v>
      </c>
      <c r="G367" s="46">
        <v>118.27</v>
      </c>
      <c r="H367" s="47" t="s">
        <v>604</v>
      </c>
      <c r="I367" s="1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</row>
    <row r="368" customFormat="1" spans="1:256">
      <c r="A368" s="42" t="s">
        <v>602</v>
      </c>
      <c r="B368" s="43">
        <v>46026</v>
      </c>
      <c r="C368" s="8">
        <v>1</v>
      </c>
      <c r="D368" s="44" t="s">
        <v>605</v>
      </c>
      <c r="E368" s="33">
        <f t="shared" si="6"/>
        <v>1985</v>
      </c>
      <c r="F368" s="45">
        <v>1756.63</v>
      </c>
      <c r="G368" s="46">
        <v>228.37</v>
      </c>
      <c r="H368" s="47" t="s">
        <v>606</v>
      </c>
      <c r="I368" s="1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</row>
    <row r="369" customFormat="1" spans="1:256">
      <c r="A369" s="42" t="s">
        <v>602</v>
      </c>
      <c r="B369" s="43">
        <v>46044</v>
      </c>
      <c r="C369" s="8">
        <v>1</v>
      </c>
      <c r="D369" s="44" t="s">
        <v>607</v>
      </c>
      <c r="E369" s="33">
        <f t="shared" si="6"/>
        <v>300</v>
      </c>
      <c r="F369" s="45">
        <v>265.49</v>
      </c>
      <c r="G369" s="46">
        <v>34.51</v>
      </c>
      <c r="H369" s="47" t="s">
        <v>608</v>
      </c>
      <c r="I369" s="1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</row>
    <row r="370" customFormat="1" spans="1:256">
      <c r="A370" s="42" t="s">
        <v>602</v>
      </c>
      <c r="B370" s="43">
        <v>46044</v>
      </c>
      <c r="C370" s="8">
        <v>1</v>
      </c>
      <c r="D370" s="44" t="s">
        <v>609</v>
      </c>
      <c r="E370" s="33">
        <f t="shared" si="6"/>
        <v>1800</v>
      </c>
      <c r="F370" s="45">
        <v>1592.92</v>
      </c>
      <c r="G370" s="46">
        <v>207.08</v>
      </c>
      <c r="H370" s="47" t="s">
        <v>610</v>
      </c>
      <c r="I370" s="1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</row>
    <row r="371" customFormat="1" spans="1:256">
      <c r="A371" s="42" t="s">
        <v>602</v>
      </c>
      <c r="B371" s="43">
        <v>46051</v>
      </c>
      <c r="C371" s="8">
        <v>1</v>
      </c>
      <c r="D371" s="44" t="s">
        <v>611</v>
      </c>
      <c r="E371" s="33">
        <f t="shared" si="6"/>
        <v>712</v>
      </c>
      <c r="F371" s="45">
        <v>630.09</v>
      </c>
      <c r="G371" s="46">
        <v>81.91</v>
      </c>
      <c r="H371" s="47" t="s">
        <v>612</v>
      </c>
      <c r="I371" s="1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</row>
    <row r="372" customFormat="1" spans="1:256">
      <c r="A372" s="42" t="s">
        <v>602</v>
      </c>
      <c r="B372" s="43">
        <v>46051</v>
      </c>
      <c r="C372" s="8">
        <v>1</v>
      </c>
      <c r="D372" s="44" t="s">
        <v>613</v>
      </c>
      <c r="E372" s="33">
        <f t="shared" si="6"/>
        <v>80</v>
      </c>
      <c r="F372" s="45">
        <v>70.8</v>
      </c>
      <c r="G372" s="46">
        <v>9.2</v>
      </c>
      <c r="H372" s="47" t="s">
        <v>612</v>
      </c>
      <c r="I372" s="1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</row>
    <row r="373" s="1" customFormat="1" spans="1:256">
      <c r="A373" s="42" t="s">
        <v>602</v>
      </c>
      <c r="B373" s="43">
        <v>46051</v>
      </c>
      <c r="C373" s="8">
        <v>1</v>
      </c>
      <c r="D373" s="44" t="s">
        <v>614</v>
      </c>
      <c r="E373" s="33">
        <f t="shared" si="6"/>
        <v>215</v>
      </c>
      <c r="F373" s="45">
        <v>190.26</v>
      </c>
      <c r="G373" s="46">
        <v>24.74</v>
      </c>
      <c r="H373" s="47" t="s">
        <v>615</v>
      </c>
      <c r="I373" s="13"/>
    </row>
    <row r="374" s="1" customFormat="1" spans="1:256">
      <c r="A374" s="42" t="s">
        <v>616</v>
      </c>
      <c r="B374" s="43">
        <v>46050</v>
      </c>
      <c r="C374" s="8">
        <v>1</v>
      </c>
      <c r="D374" s="44" t="s">
        <v>617</v>
      </c>
      <c r="E374" s="33">
        <f t="shared" si="6"/>
        <v>4403</v>
      </c>
      <c r="F374" s="45">
        <v>3896.46</v>
      </c>
      <c r="G374" s="46">
        <v>506.54</v>
      </c>
      <c r="H374" s="47"/>
      <c r="I374" s="13"/>
    </row>
    <row r="375" s="1" customFormat="1" spans="1:256">
      <c r="A375" s="42" t="s">
        <v>618</v>
      </c>
      <c r="B375" s="43">
        <v>46038</v>
      </c>
      <c r="C375" s="8">
        <v>1</v>
      </c>
      <c r="D375" s="44" t="s">
        <v>619</v>
      </c>
      <c r="E375" s="33">
        <f t="shared" si="6"/>
        <v>8064</v>
      </c>
      <c r="F375" s="46">
        <v>7136.27</v>
      </c>
      <c r="G375" s="46">
        <v>927.73</v>
      </c>
      <c r="H375" s="47"/>
      <c r="I375" s="13"/>
    </row>
    <row r="376" s="1" customFormat="1" spans="1:256">
      <c r="A376" s="42" t="s">
        <v>618</v>
      </c>
      <c r="B376" s="43">
        <v>46051</v>
      </c>
      <c r="C376" s="8">
        <v>1</v>
      </c>
      <c r="D376" s="44" t="s">
        <v>620</v>
      </c>
      <c r="E376" s="33">
        <f t="shared" si="6"/>
        <v>693</v>
      </c>
      <c r="F376" s="46">
        <v>613.27</v>
      </c>
      <c r="G376" s="46">
        <v>79.73</v>
      </c>
      <c r="H376" s="47"/>
      <c r="I376" s="13"/>
    </row>
    <row r="377" s="1" customFormat="1" spans="1:256">
      <c r="A377" s="42" t="s">
        <v>618</v>
      </c>
      <c r="B377" s="43">
        <v>46052</v>
      </c>
      <c r="C377" s="8">
        <v>1</v>
      </c>
      <c r="D377" s="198" t="s">
        <v>621</v>
      </c>
      <c r="E377" s="33">
        <f t="shared" si="6"/>
        <v>581</v>
      </c>
      <c r="F377" s="46">
        <v>514.16</v>
      </c>
      <c r="G377" s="46">
        <v>66.84</v>
      </c>
      <c r="H377" s="47"/>
      <c r="I377" s="13"/>
    </row>
    <row r="378" s="1" customFormat="1" spans="1:256">
      <c r="A378" s="42" t="s">
        <v>622</v>
      </c>
      <c r="B378" s="43">
        <v>46036</v>
      </c>
      <c r="C378" s="8">
        <v>1</v>
      </c>
      <c r="D378" s="44" t="s">
        <v>623</v>
      </c>
      <c r="E378" s="33">
        <f t="shared" si="6"/>
        <v>1750</v>
      </c>
      <c r="F378" s="46">
        <v>1548.67</v>
      </c>
      <c r="G378" s="46">
        <v>201.33</v>
      </c>
      <c r="H378" s="47"/>
      <c r="I378" s="13"/>
    </row>
    <row r="379" s="1" customFormat="1" spans="1:256">
      <c r="A379" s="42" t="s">
        <v>624</v>
      </c>
      <c r="B379" s="43">
        <v>46045</v>
      </c>
      <c r="C379" s="8">
        <v>1</v>
      </c>
      <c r="D379" s="44" t="s">
        <v>625</v>
      </c>
      <c r="E379" s="33">
        <f t="shared" si="6"/>
        <v>6700</v>
      </c>
      <c r="F379" s="45">
        <v>6504.85</v>
      </c>
      <c r="G379" s="46">
        <v>195.15</v>
      </c>
      <c r="H379" s="47"/>
      <c r="I379" s="13"/>
    </row>
    <row r="380" s="1" customFormat="1" spans="1:256">
      <c r="A380" s="42" t="s">
        <v>626</v>
      </c>
      <c r="B380" s="43">
        <v>46045</v>
      </c>
      <c r="C380" s="8">
        <v>1</v>
      </c>
      <c r="D380" s="44" t="s">
        <v>627</v>
      </c>
      <c r="E380" s="33">
        <f t="shared" si="6"/>
        <v>45081</v>
      </c>
      <c r="F380" s="45">
        <v>39894.69</v>
      </c>
      <c r="G380" s="46">
        <v>5186.31</v>
      </c>
      <c r="H380" s="47"/>
      <c r="I380" s="13"/>
    </row>
    <row r="381" s="1" customFormat="1" spans="1:256">
      <c r="A381" s="42" t="s">
        <v>628</v>
      </c>
      <c r="B381" s="43">
        <v>46052</v>
      </c>
      <c r="C381" s="8">
        <v>1</v>
      </c>
      <c r="D381" s="44" t="s">
        <v>629</v>
      </c>
      <c r="E381" s="33">
        <f t="shared" si="6"/>
        <v>2184</v>
      </c>
      <c r="F381" s="46">
        <v>1932.74</v>
      </c>
      <c r="G381" s="46">
        <v>251.26</v>
      </c>
      <c r="H381" s="47"/>
      <c r="I381" s="13"/>
    </row>
    <row r="382" s="1" customFormat="1" spans="1:256">
      <c r="A382" s="42" t="s">
        <v>630</v>
      </c>
      <c r="B382" s="43">
        <v>46039</v>
      </c>
      <c r="C382" s="8">
        <v>1</v>
      </c>
      <c r="D382" s="44" t="s">
        <v>631</v>
      </c>
      <c r="E382" s="33">
        <f t="shared" si="6"/>
        <v>43000</v>
      </c>
      <c r="F382" s="45">
        <v>38053.1</v>
      </c>
      <c r="G382" s="46">
        <v>4946.9</v>
      </c>
      <c r="H382" s="47"/>
      <c r="I382" s="13"/>
    </row>
    <row r="383" s="1" customFormat="1" spans="1:256">
      <c r="A383" s="42" t="s">
        <v>630</v>
      </c>
      <c r="B383" s="43">
        <v>46051</v>
      </c>
      <c r="C383" s="8">
        <v>1</v>
      </c>
      <c r="D383" s="44" t="s">
        <v>632</v>
      </c>
      <c r="E383" s="33">
        <f t="shared" si="6"/>
        <v>4200</v>
      </c>
      <c r="F383" s="45">
        <v>3716.81</v>
      </c>
      <c r="G383" s="46">
        <v>483.19</v>
      </c>
      <c r="H383" s="47"/>
      <c r="I383" s="13"/>
    </row>
    <row r="384" s="1" customFormat="1" spans="1:256">
      <c r="A384" s="42" t="s">
        <v>633</v>
      </c>
      <c r="B384" s="43">
        <v>46046</v>
      </c>
      <c r="C384" s="8">
        <v>1</v>
      </c>
      <c r="D384" s="44" t="s">
        <v>634</v>
      </c>
      <c r="E384" s="33">
        <f t="shared" si="6"/>
        <v>134.5</v>
      </c>
      <c r="F384" s="45">
        <v>119.73</v>
      </c>
      <c r="G384" s="46">
        <v>14.77</v>
      </c>
      <c r="H384" s="47"/>
      <c r="I384" s="13"/>
    </row>
    <row r="385" s="1" customFormat="1" spans="1:9">
      <c r="A385" s="42" t="s">
        <v>633</v>
      </c>
      <c r="B385" s="43">
        <v>46052</v>
      </c>
      <c r="C385" s="8">
        <v>1</v>
      </c>
      <c r="D385" s="44" t="s">
        <v>635</v>
      </c>
      <c r="E385" s="33">
        <f t="shared" si="6"/>
        <v>735</v>
      </c>
      <c r="F385" s="45">
        <v>650.44</v>
      </c>
      <c r="G385" s="46">
        <v>84.56</v>
      </c>
      <c r="H385" s="47"/>
      <c r="I385" s="13"/>
    </row>
    <row r="386" s="1" customFormat="1" spans="1:9">
      <c r="A386" s="42" t="s">
        <v>636</v>
      </c>
      <c r="B386" s="43">
        <v>46029</v>
      </c>
      <c r="C386" s="8">
        <v>1</v>
      </c>
      <c r="D386" s="44" t="s">
        <v>637</v>
      </c>
      <c r="E386" s="60">
        <f t="shared" si="6"/>
        <v>624.91</v>
      </c>
      <c r="F386" s="46">
        <v>553.02</v>
      </c>
      <c r="G386" s="46">
        <v>71.89</v>
      </c>
      <c r="H386" s="49" t="s">
        <v>638</v>
      </c>
      <c r="I386" s="13"/>
    </row>
    <row r="387" s="1" customFormat="1" spans="1:9">
      <c r="A387" s="42" t="s">
        <v>636</v>
      </c>
      <c r="B387" s="43">
        <v>46029</v>
      </c>
      <c r="C387" s="8">
        <v>1</v>
      </c>
      <c r="D387" s="44" t="s">
        <v>639</v>
      </c>
      <c r="E387" s="60">
        <f t="shared" si="6"/>
        <v>3055.25</v>
      </c>
      <c r="F387" s="46">
        <v>2703.76</v>
      </c>
      <c r="G387" s="46">
        <v>351.49</v>
      </c>
      <c r="H387" s="47"/>
      <c r="I387" s="13"/>
    </row>
    <row r="388" s="1" customFormat="1" spans="1:9">
      <c r="A388" s="42" t="s">
        <v>636</v>
      </c>
      <c r="B388" s="43">
        <v>46027</v>
      </c>
      <c r="C388" s="8">
        <v>1</v>
      </c>
      <c r="D388" s="44" t="s">
        <v>640</v>
      </c>
      <c r="E388" s="60">
        <f t="shared" si="6"/>
        <v>18635.75</v>
      </c>
      <c r="F388" s="46">
        <v>16491.82</v>
      </c>
      <c r="G388" s="46">
        <v>2143.93</v>
      </c>
      <c r="H388" s="47"/>
      <c r="I388" s="13"/>
    </row>
    <row r="389" s="1" customFormat="1" spans="1:9">
      <c r="A389" s="42" t="s">
        <v>636</v>
      </c>
      <c r="B389" s="43">
        <v>46027</v>
      </c>
      <c r="C389" s="8">
        <v>1</v>
      </c>
      <c r="D389" s="44" t="s">
        <v>641</v>
      </c>
      <c r="E389" s="60">
        <f t="shared" si="6"/>
        <v>430.68</v>
      </c>
      <c r="F389" s="46">
        <v>381.13</v>
      </c>
      <c r="G389" s="46">
        <v>49.55</v>
      </c>
      <c r="H389" s="47"/>
      <c r="I389" s="13"/>
    </row>
    <row r="390" s="1" customFormat="1" spans="1:9">
      <c r="A390" s="42" t="s">
        <v>636</v>
      </c>
      <c r="B390" s="43">
        <v>46027</v>
      </c>
      <c r="C390" s="8">
        <v>1</v>
      </c>
      <c r="D390" s="44" t="s">
        <v>642</v>
      </c>
      <c r="E390" s="60">
        <f t="shared" si="6"/>
        <v>1608</v>
      </c>
      <c r="F390" s="46">
        <v>1423.01</v>
      </c>
      <c r="G390" s="46">
        <v>184.99</v>
      </c>
      <c r="H390" s="47"/>
      <c r="I390" s="13"/>
    </row>
    <row r="391" s="1" customFormat="1" spans="1:9">
      <c r="A391" s="42" t="s">
        <v>636</v>
      </c>
      <c r="B391" s="43">
        <v>46028</v>
      </c>
      <c r="C391" s="8">
        <v>1</v>
      </c>
      <c r="D391" s="44" t="s">
        <v>643</v>
      </c>
      <c r="E391" s="60">
        <f t="shared" si="6"/>
        <v>1138.95</v>
      </c>
      <c r="F391" s="46">
        <v>1007.92</v>
      </c>
      <c r="G391" s="46">
        <v>131.03</v>
      </c>
      <c r="H391" s="47"/>
      <c r="I391" s="13"/>
    </row>
    <row r="392" s="1" customFormat="1" spans="1:9">
      <c r="A392" s="42" t="s">
        <v>636</v>
      </c>
      <c r="B392" s="43">
        <v>46028</v>
      </c>
      <c r="C392" s="8">
        <v>1</v>
      </c>
      <c r="D392" s="44" t="s">
        <v>644</v>
      </c>
      <c r="E392" s="60">
        <f t="shared" si="6"/>
        <v>4479.21</v>
      </c>
      <c r="F392" s="46">
        <v>3963.9</v>
      </c>
      <c r="G392" s="46">
        <v>515.31</v>
      </c>
      <c r="H392" s="47"/>
      <c r="I392" s="13"/>
    </row>
    <row r="393" s="1" customFormat="1" spans="1:9">
      <c r="A393" s="42" t="s">
        <v>636</v>
      </c>
      <c r="B393" s="43">
        <v>46028</v>
      </c>
      <c r="C393" s="8">
        <v>1</v>
      </c>
      <c r="D393" s="44" t="s">
        <v>645</v>
      </c>
      <c r="E393" s="60">
        <f t="shared" si="6"/>
        <v>452.56</v>
      </c>
      <c r="F393" s="46">
        <v>400.5</v>
      </c>
      <c r="G393" s="46">
        <v>52.06</v>
      </c>
      <c r="H393" s="47"/>
      <c r="I393" s="13"/>
    </row>
    <row r="394" s="1" customFormat="1" spans="1:9">
      <c r="A394" s="42" t="s">
        <v>636</v>
      </c>
      <c r="B394" s="43">
        <v>46029</v>
      </c>
      <c r="C394" s="8">
        <v>1</v>
      </c>
      <c r="D394" s="44" t="s">
        <v>646</v>
      </c>
      <c r="E394" s="60">
        <f t="shared" si="6"/>
        <v>5496.98</v>
      </c>
      <c r="F394" s="46">
        <v>4864.58</v>
      </c>
      <c r="G394" s="46">
        <v>632.4</v>
      </c>
      <c r="H394" s="47"/>
      <c r="I394" s="13"/>
    </row>
    <row r="395" s="1" customFormat="1" spans="1:9">
      <c r="A395" s="42" t="s">
        <v>636</v>
      </c>
      <c r="B395" s="43">
        <v>46031</v>
      </c>
      <c r="C395" s="8">
        <v>1</v>
      </c>
      <c r="D395" s="44" t="s">
        <v>647</v>
      </c>
      <c r="E395" s="60">
        <f t="shared" si="6"/>
        <v>7938.94</v>
      </c>
      <c r="F395" s="46">
        <v>7025.61</v>
      </c>
      <c r="G395" s="46">
        <v>913.33</v>
      </c>
      <c r="H395" s="47"/>
      <c r="I395" s="13"/>
    </row>
    <row r="396" s="1" customFormat="1" spans="1:9">
      <c r="A396" s="42" t="s">
        <v>636</v>
      </c>
      <c r="B396" s="43">
        <v>46030</v>
      </c>
      <c r="C396" s="8">
        <v>1</v>
      </c>
      <c r="D396" s="44" t="s">
        <v>648</v>
      </c>
      <c r="E396" s="60">
        <f t="shared" si="6"/>
        <v>5217.92</v>
      </c>
      <c r="F396" s="46">
        <v>4617.63</v>
      </c>
      <c r="G396" s="46">
        <v>600.29</v>
      </c>
      <c r="H396" s="47"/>
      <c r="I396" s="13"/>
    </row>
    <row r="397" s="1" customFormat="1" spans="1:9">
      <c r="A397" s="42" t="s">
        <v>636</v>
      </c>
      <c r="B397" s="43">
        <v>46030</v>
      </c>
      <c r="C397" s="8">
        <v>1</v>
      </c>
      <c r="D397" s="44" t="s">
        <v>649</v>
      </c>
      <c r="E397" s="60">
        <f t="shared" si="6"/>
        <v>4260.65</v>
      </c>
      <c r="F397" s="46">
        <v>3770.48</v>
      </c>
      <c r="G397" s="46">
        <v>490.17</v>
      </c>
      <c r="H397" s="47"/>
      <c r="I397" s="13"/>
    </row>
    <row r="398" s="1" customFormat="1" spans="1:9">
      <c r="A398" s="42" t="s">
        <v>636</v>
      </c>
      <c r="B398" s="43">
        <v>46034</v>
      </c>
      <c r="C398" s="8">
        <v>1</v>
      </c>
      <c r="D398" s="44" t="s">
        <v>650</v>
      </c>
      <c r="E398" s="60">
        <f t="shared" si="6"/>
        <v>1900.87</v>
      </c>
      <c r="F398" s="46">
        <v>1682.19</v>
      </c>
      <c r="G398" s="46">
        <v>218.68</v>
      </c>
      <c r="H398" s="47"/>
      <c r="I398" s="13"/>
    </row>
    <row r="399" s="1" customFormat="1" spans="1:9">
      <c r="A399" s="42" t="s">
        <v>636</v>
      </c>
      <c r="B399" s="43">
        <v>46034</v>
      </c>
      <c r="C399" s="8">
        <v>1</v>
      </c>
      <c r="D399" s="44" t="s">
        <v>651</v>
      </c>
      <c r="E399" s="60">
        <f t="shared" si="6"/>
        <v>10059.3</v>
      </c>
      <c r="F399" s="46">
        <v>8902.03</v>
      </c>
      <c r="G399" s="46">
        <v>1157.27</v>
      </c>
      <c r="H399" s="47"/>
      <c r="I399" s="13"/>
    </row>
    <row r="400" s="1" customFormat="1" spans="1:9">
      <c r="A400" s="42" t="s">
        <v>636</v>
      </c>
      <c r="B400" s="43">
        <v>46034</v>
      </c>
      <c r="C400" s="8">
        <v>1</v>
      </c>
      <c r="D400" s="44" t="s">
        <v>652</v>
      </c>
      <c r="E400" s="33">
        <f t="shared" si="6"/>
        <v>291677.54</v>
      </c>
      <c r="F400" s="46">
        <v>258121.72</v>
      </c>
      <c r="G400" s="46">
        <v>33555.82</v>
      </c>
      <c r="H400" s="47"/>
      <c r="I400" s="13"/>
    </row>
    <row r="401" s="1" customFormat="1" spans="1:9">
      <c r="A401" s="42" t="s">
        <v>636</v>
      </c>
      <c r="B401" s="43">
        <v>46035</v>
      </c>
      <c r="C401" s="8">
        <v>1</v>
      </c>
      <c r="D401" s="44" t="s">
        <v>653</v>
      </c>
      <c r="E401" s="33">
        <f t="shared" si="6"/>
        <v>2456.66</v>
      </c>
      <c r="F401" s="46">
        <v>2174.04</v>
      </c>
      <c r="G401" s="46">
        <v>282.62</v>
      </c>
      <c r="H401" s="47"/>
      <c r="I401" s="13"/>
    </row>
    <row r="402" s="1" customFormat="1" spans="1:9">
      <c r="A402" s="42" t="s">
        <v>636</v>
      </c>
      <c r="B402" s="43">
        <v>46035</v>
      </c>
      <c r="C402" s="8">
        <v>1</v>
      </c>
      <c r="D402" s="44" t="s">
        <v>654</v>
      </c>
      <c r="E402" s="60">
        <f t="shared" si="6"/>
        <v>2983.75</v>
      </c>
      <c r="F402" s="46">
        <v>2640.49</v>
      </c>
      <c r="G402" s="46">
        <v>343.26</v>
      </c>
      <c r="H402" s="47"/>
      <c r="I402" s="13"/>
    </row>
    <row r="403" s="1" customFormat="1" spans="1:9">
      <c r="A403" s="42" t="s">
        <v>636</v>
      </c>
      <c r="B403" s="43">
        <v>46036</v>
      </c>
      <c r="C403" s="8">
        <v>1</v>
      </c>
      <c r="D403" s="44" t="s">
        <v>655</v>
      </c>
      <c r="E403" s="60">
        <f t="shared" si="6"/>
        <v>1221.51</v>
      </c>
      <c r="F403" s="46">
        <v>1080.99</v>
      </c>
      <c r="G403" s="46">
        <v>140.52</v>
      </c>
      <c r="H403" s="47"/>
      <c r="I403" s="13"/>
    </row>
    <row r="404" s="1" customFormat="1" spans="1:9">
      <c r="A404" s="42" t="s">
        <v>656</v>
      </c>
      <c r="B404" s="43">
        <v>46035</v>
      </c>
      <c r="C404" s="8">
        <v>1</v>
      </c>
      <c r="D404" s="44" t="s">
        <v>657</v>
      </c>
      <c r="E404" s="33">
        <f t="shared" si="6"/>
        <v>3087</v>
      </c>
      <c r="F404" s="46">
        <v>2731.85</v>
      </c>
      <c r="G404" s="46">
        <v>355.15</v>
      </c>
      <c r="H404" s="47"/>
      <c r="I404" s="13"/>
    </row>
    <row r="405" s="1" customFormat="1" spans="1:9">
      <c r="A405" s="42" t="s">
        <v>656</v>
      </c>
      <c r="B405" s="43">
        <v>46049</v>
      </c>
      <c r="C405" s="8">
        <v>1</v>
      </c>
      <c r="D405" s="44" t="s">
        <v>658</v>
      </c>
      <c r="E405" s="33">
        <f t="shared" si="6"/>
        <v>4410</v>
      </c>
      <c r="F405" s="46">
        <v>3902.65</v>
      </c>
      <c r="G405" s="46">
        <v>507.35</v>
      </c>
      <c r="H405" s="47"/>
      <c r="I405" s="13"/>
    </row>
    <row r="406" s="1" customFormat="1" spans="1:9">
      <c r="A406" s="42" t="s">
        <v>659</v>
      </c>
      <c r="B406" s="43">
        <v>46027</v>
      </c>
      <c r="C406" s="8">
        <v>1</v>
      </c>
      <c r="D406" s="44" t="s">
        <v>660</v>
      </c>
      <c r="E406" s="33">
        <f t="shared" si="6"/>
        <v>2571</v>
      </c>
      <c r="F406" s="46">
        <v>2275.22</v>
      </c>
      <c r="G406" s="46">
        <v>295.78</v>
      </c>
      <c r="H406" s="47"/>
      <c r="I406" s="13"/>
    </row>
    <row r="407" s="1" customFormat="1" spans="1:9">
      <c r="A407" s="42" t="s">
        <v>659</v>
      </c>
      <c r="B407" s="43">
        <v>46027</v>
      </c>
      <c r="C407" s="8">
        <v>1</v>
      </c>
      <c r="D407" s="44" t="s">
        <v>661</v>
      </c>
      <c r="E407" s="33">
        <f t="shared" si="6"/>
        <v>1200</v>
      </c>
      <c r="F407" s="46">
        <v>1165.05</v>
      </c>
      <c r="G407" s="46">
        <v>34.95</v>
      </c>
      <c r="H407" s="47"/>
      <c r="I407" s="13"/>
    </row>
    <row r="408" s="1" customFormat="1" spans="1:9">
      <c r="A408" s="42" t="s">
        <v>659</v>
      </c>
      <c r="B408" s="43">
        <v>46029</v>
      </c>
      <c r="C408" s="8">
        <v>1</v>
      </c>
      <c r="D408" s="44" t="s">
        <v>662</v>
      </c>
      <c r="E408" s="33">
        <f t="shared" si="6"/>
        <v>22570</v>
      </c>
      <c r="F408" s="46">
        <v>21912.62</v>
      </c>
      <c r="G408" s="46">
        <v>657.38</v>
      </c>
      <c r="H408" s="47"/>
      <c r="I408" s="13"/>
    </row>
    <row r="409" s="1" customFormat="1" spans="1:9">
      <c r="A409" s="42" t="s">
        <v>659</v>
      </c>
      <c r="B409" s="43">
        <v>46029</v>
      </c>
      <c r="C409" s="8">
        <v>1</v>
      </c>
      <c r="D409" s="44" t="s">
        <v>663</v>
      </c>
      <c r="E409" s="33">
        <f t="shared" si="6"/>
        <v>19560</v>
      </c>
      <c r="F409" s="46">
        <v>17309.73</v>
      </c>
      <c r="G409" s="46">
        <v>2250.27</v>
      </c>
      <c r="H409" s="47"/>
      <c r="I409" s="13"/>
    </row>
    <row r="410" s="1" customFormat="1" spans="1:9">
      <c r="A410" s="42" t="s">
        <v>659</v>
      </c>
      <c r="B410" s="43">
        <v>46030</v>
      </c>
      <c r="C410" s="8">
        <v>1</v>
      </c>
      <c r="D410" s="44" t="s">
        <v>664</v>
      </c>
      <c r="E410" s="33">
        <f t="shared" si="6"/>
        <v>584</v>
      </c>
      <c r="F410" s="46">
        <v>516.81</v>
      </c>
      <c r="G410" s="46">
        <v>67.19</v>
      </c>
      <c r="H410" s="47"/>
      <c r="I410" s="13"/>
    </row>
    <row r="411" s="1" customFormat="1" spans="1:9">
      <c r="A411" s="42" t="s">
        <v>659</v>
      </c>
      <c r="B411" s="43">
        <v>46034</v>
      </c>
      <c r="C411" s="8">
        <v>1</v>
      </c>
      <c r="D411" s="44" t="s">
        <v>665</v>
      </c>
      <c r="E411" s="33">
        <f t="shared" si="6"/>
        <v>4642</v>
      </c>
      <c r="F411" s="45">
        <v>4506.79</v>
      </c>
      <c r="G411" s="46">
        <v>135.21</v>
      </c>
      <c r="H411" s="47"/>
      <c r="I411" s="13"/>
    </row>
    <row r="412" s="1" customFormat="1" spans="1:9">
      <c r="A412" s="42" t="s">
        <v>659</v>
      </c>
      <c r="B412" s="43">
        <v>46034</v>
      </c>
      <c r="C412" s="8">
        <v>1</v>
      </c>
      <c r="D412" s="44" t="s">
        <v>666</v>
      </c>
      <c r="E412" s="33">
        <f t="shared" si="6"/>
        <v>7077</v>
      </c>
      <c r="F412" s="45">
        <v>6262.84</v>
      </c>
      <c r="G412" s="46">
        <v>814.16</v>
      </c>
      <c r="H412" s="47"/>
      <c r="I412" s="13"/>
    </row>
    <row r="413" s="1" customFormat="1" spans="1:9">
      <c r="A413" s="42" t="s">
        <v>659</v>
      </c>
      <c r="B413" s="43">
        <v>46035</v>
      </c>
      <c r="C413" s="8">
        <v>1</v>
      </c>
      <c r="D413" s="44" t="s">
        <v>667</v>
      </c>
      <c r="E413" s="33">
        <f t="shared" si="6"/>
        <v>17700</v>
      </c>
      <c r="F413" s="45">
        <v>17184.47</v>
      </c>
      <c r="G413" s="46">
        <v>515.53</v>
      </c>
      <c r="H413" s="47"/>
      <c r="I413" s="13"/>
    </row>
    <row r="414" s="1" customFormat="1" spans="1:9">
      <c r="A414" s="42" t="s">
        <v>659</v>
      </c>
      <c r="B414" s="43">
        <v>46036</v>
      </c>
      <c r="C414" s="8">
        <v>1</v>
      </c>
      <c r="D414" s="44" t="s">
        <v>668</v>
      </c>
      <c r="E414" s="33">
        <f t="shared" si="6"/>
        <v>2443</v>
      </c>
      <c r="F414" s="45">
        <v>2161.95</v>
      </c>
      <c r="G414" s="46">
        <v>281.05</v>
      </c>
      <c r="H414" s="47"/>
      <c r="I414" s="13"/>
    </row>
    <row r="415" s="1" customFormat="1" spans="1:9">
      <c r="A415" s="42" t="s">
        <v>659</v>
      </c>
      <c r="B415" s="43">
        <v>46036</v>
      </c>
      <c r="C415" s="8">
        <v>1</v>
      </c>
      <c r="D415" s="44" t="s">
        <v>669</v>
      </c>
      <c r="E415" s="33">
        <f t="shared" si="6"/>
        <v>4480</v>
      </c>
      <c r="F415" s="45">
        <v>4349.51</v>
      </c>
      <c r="G415" s="46">
        <v>130.49</v>
      </c>
      <c r="H415" s="47"/>
      <c r="I415" s="13"/>
    </row>
    <row r="416" s="1" customFormat="1" spans="1:9">
      <c r="A416" s="42" t="s">
        <v>659</v>
      </c>
      <c r="B416" s="43">
        <v>46041</v>
      </c>
      <c r="C416" s="8">
        <v>1</v>
      </c>
      <c r="D416" s="44" t="s">
        <v>670</v>
      </c>
      <c r="E416" s="33">
        <f t="shared" si="6"/>
        <v>122219</v>
      </c>
      <c r="F416" s="45">
        <v>108158.41</v>
      </c>
      <c r="G416" s="46">
        <v>14060.59</v>
      </c>
      <c r="H416" s="47"/>
      <c r="I416" s="13"/>
    </row>
    <row r="417" s="1" customFormat="1" spans="1:256">
      <c r="A417" s="42" t="s">
        <v>659</v>
      </c>
      <c r="B417" s="43">
        <v>46041</v>
      </c>
      <c r="C417" s="8">
        <v>1</v>
      </c>
      <c r="D417" s="44" t="s">
        <v>671</v>
      </c>
      <c r="E417" s="33">
        <f t="shared" si="6"/>
        <v>14400</v>
      </c>
      <c r="F417" s="45">
        <v>13980.57</v>
      </c>
      <c r="G417" s="46">
        <v>419.43</v>
      </c>
      <c r="H417" s="47"/>
      <c r="I417" s="13"/>
    </row>
    <row r="418" s="1" customFormat="1" spans="1:256">
      <c r="A418" s="42" t="s">
        <v>659</v>
      </c>
      <c r="B418" s="43">
        <v>46041</v>
      </c>
      <c r="C418" s="8">
        <v>1</v>
      </c>
      <c r="D418" s="44" t="s">
        <v>672</v>
      </c>
      <c r="E418" s="33">
        <f t="shared" si="6"/>
        <v>4620</v>
      </c>
      <c r="F418" s="45">
        <v>4088.49</v>
      </c>
      <c r="G418" s="46">
        <v>531.51</v>
      </c>
      <c r="H418" s="47"/>
      <c r="I418" s="13"/>
    </row>
    <row r="419" s="1" customFormat="1" spans="1:256">
      <c r="A419" s="42" t="s">
        <v>659</v>
      </c>
      <c r="B419" s="43">
        <v>46038</v>
      </c>
      <c r="C419" s="8">
        <v>1</v>
      </c>
      <c r="D419" s="44" t="s">
        <v>673</v>
      </c>
      <c r="E419" s="33">
        <f t="shared" si="6"/>
        <v>1120</v>
      </c>
      <c r="F419" s="45">
        <v>1087.38</v>
      </c>
      <c r="G419" s="46">
        <v>32.62</v>
      </c>
      <c r="H419" s="47"/>
      <c r="I419" s="13"/>
    </row>
    <row r="420" s="1" customFormat="1" spans="1:256">
      <c r="A420" s="42" t="s">
        <v>659</v>
      </c>
      <c r="B420" s="43">
        <v>46038</v>
      </c>
      <c r="C420" s="8">
        <v>1</v>
      </c>
      <c r="D420" s="44" t="s">
        <v>674</v>
      </c>
      <c r="E420" s="33">
        <f t="shared" si="6"/>
        <v>11875</v>
      </c>
      <c r="F420" s="45">
        <v>10508.85</v>
      </c>
      <c r="G420" s="46">
        <v>1366.15</v>
      </c>
      <c r="H420" s="47"/>
      <c r="I420" s="13"/>
    </row>
    <row r="421" s="1" customFormat="1" spans="1:256">
      <c r="A421" s="42" t="s">
        <v>659</v>
      </c>
      <c r="B421" s="43">
        <v>46042</v>
      </c>
      <c r="C421" s="8">
        <v>1</v>
      </c>
      <c r="D421" s="44" t="s">
        <v>675</v>
      </c>
      <c r="E421" s="33">
        <f t="shared" si="6"/>
        <v>936</v>
      </c>
      <c r="F421" s="45">
        <v>828.32</v>
      </c>
      <c r="G421" s="46">
        <v>107.68</v>
      </c>
      <c r="H421" s="47"/>
      <c r="I421" s="13"/>
    </row>
    <row r="422" s="1" customFormat="1" spans="1:256">
      <c r="A422" s="42" t="s">
        <v>659</v>
      </c>
      <c r="B422" s="43">
        <v>46042</v>
      </c>
      <c r="C422" s="8">
        <v>1</v>
      </c>
      <c r="D422" s="44" t="s">
        <v>676</v>
      </c>
      <c r="E422" s="33">
        <f t="shared" si="6"/>
        <v>950</v>
      </c>
      <c r="F422" s="45">
        <v>922.33</v>
      </c>
      <c r="G422" s="46">
        <v>27.67</v>
      </c>
      <c r="H422" s="47"/>
      <c r="I422" s="13"/>
    </row>
    <row r="423" s="1" customFormat="1" spans="1:256">
      <c r="A423" s="42" t="s">
        <v>659</v>
      </c>
      <c r="B423" s="43">
        <v>46044</v>
      </c>
      <c r="C423" s="8">
        <v>1</v>
      </c>
      <c r="D423" s="44" t="s">
        <v>677</v>
      </c>
      <c r="E423" s="33">
        <f t="shared" si="6"/>
        <v>3785</v>
      </c>
      <c r="F423" s="45">
        <v>3674.75</v>
      </c>
      <c r="G423" s="46">
        <v>110.25</v>
      </c>
      <c r="H423" s="47"/>
      <c r="I423" s="13"/>
    </row>
    <row r="424" s="1" customFormat="1" spans="1:256">
      <c r="A424" s="42" t="s">
        <v>659</v>
      </c>
      <c r="B424" s="43">
        <v>46044</v>
      </c>
      <c r="C424" s="8">
        <v>1</v>
      </c>
      <c r="D424" s="44" t="s">
        <v>678</v>
      </c>
      <c r="E424" s="33">
        <f t="shared" si="6"/>
        <v>6820</v>
      </c>
      <c r="F424" s="45">
        <v>6035.4</v>
      </c>
      <c r="G424" s="46">
        <v>784.6</v>
      </c>
      <c r="H424" s="47"/>
      <c r="I424" s="13"/>
    </row>
    <row r="425" s="1" customFormat="1" spans="1:256">
      <c r="A425" s="42" t="s">
        <v>659</v>
      </c>
      <c r="B425" s="43">
        <v>46050</v>
      </c>
      <c r="C425" s="8">
        <v>1</v>
      </c>
      <c r="D425" s="44" t="s">
        <v>679</v>
      </c>
      <c r="E425" s="33">
        <f t="shared" ref="E425:E431" si="7">F425+G425</f>
        <v>9546</v>
      </c>
      <c r="F425" s="45">
        <v>8447.79</v>
      </c>
      <c r="G425" s="46">
        <v>1098.21</v>
      </c>
      <c r="H425" s="47"/>
      <c r="I425" s="13"/>
    </row>
    <row r="426" s="1" customFormat="1" spans="1:256">
      <c r="A426" s="42" t="s">
        <v>659</v>
      </c>
      <c r="B426" s="43">
        <v>46050</v>
      </c>
      <c r="C426" s="8">
        <v>1</v>
      </c>
      <c r="D426" s="44" t="s">
        <v>680</v>
      </c>
      <c r="E426" s="33">
        <f t="shared" si="7"/>
        <v>300</v>
      </c>
      <c r="F426" s="45">
        <v>291.26</v>
      </c>
      <c r="G426" s="46">
        <v>8.74</v>
      </c>
      <c r="H426" s="47"/>
      <c r="I426" s="13"/>
    </row>
    <row r="427" s="1" customFormat="1" spans="1:256">
      <c r="A427" s="42" t="s">
        <v>659</v>
      </c>
      <c r="B427" s="43">
        <v>46052</v>
      </c>
      <c r="C427" s="8">
        <v>1</v>
      </c>
      <c r="D427" s="44" t="s">
        <v>681</v>
      </c>
      <c r="E427" s="33">
        <f t="shared" si="7"/>
        <v>50</v>
      </c>
      <c r="F427" s="45">
        <v>48.54</v>
      </c>
      <c r="G427" s="46">
        <v>1.46</v>
      </c>
      <c r="H427" s="47"/>
      <c r="I427" s="13"/>
    </row>
    <row r="428" s="1" customFormat="1" spans="1:256">
      <c r="A428" s="42" t="s">
        <v>659</v>
      </c>
      <c r="B428" s="43">
        <v>46052</v>
      </c>
      <c r="C428" s="8">
        <v>1</v>
      </c>
      <c r="D428" s="44" t="s">
        <v>682</v>
      </c>
      <c r="E428" s="33">
        <f t="shared" si="7"/>
        <v>2400</v>
      </c>
      <c r="F428" s="45">
        <v>2123.89</v>
      </c>
      <c r="G428" s="46">
        <v>276.11</v>
      </c>
      <c r="H428" s="47"/>
      <c r="I428" s="13"/>
    </row>
    <row r="429" s="1" customFormat="1" spans="1:256">
      <c r="A429" s="42" t="s">
        <v>683</v>
      </c>
      <c r="B429" s="43">
        <v>46031</v>
      </c>
      <c r="C429" s="8">
        <v>1</v>
      </c>
      <c r="D429" s="44" t="s">
        <v>684</v>
      </c>
      <c r="E429" s="33">
        <f t="shared" si="7"/>
        <v>11000</v>
      </c>
      <c r="F429" s="46">
        <v>9734.51</v>
      </c>
      <c r="G429" s="46">
        <v>1265.49</v>
      </c>
      <c r="H429" s="47"/>
      <c r="I429" s="13"/>
    </row>
    <row r="430" s="1" customFormat="1" spans="1:256">
      <c r="A430" s="42" t="s">
        <v>685</v>
      </c>
      <c r="B430" s="43">
        <v>46050</v>
      </c>
      <c r="C430" s="8">
        <v>1</v>
      </c>
      <c r="D430" s="44" t="s">
        <v>686</v>
      </c>
      <c r="E430" s="33">
        <f t="shared" si="7"/>
        <v>1500</v>
      </c>
      <c r="F430" s="45">
        <v>1327.43</v>
      </c>
      <c r="G430" s="46">
        <v>172.57</v>
      </c>
      <c r="H430" s="47"/>
      <c r="I430" s="13"/>
    </row>
    <row r="431" s="1" customFormat="1" spans="1:256">
      <c r="A431" s="42" t="s">
        <v>687</v>
      </c>
      <c r="B431" s="43">
        <v>46042</v>
      </c>
      <c r="C431" s="8">
        <v>1</v>
      </c>
      <c r="D431" s="44" t="s">
        <v>688</v>
      </c>
      <c r="E431" s="33">
        <f t="shared" si="7"/>
        <v>3990</v>
      </c>
      <c r="F431" s="45">
        <v>3530.97</v>
      </c>
      <c r="G431" s="46">
        <v>459.03</v>
      </c>
      <c r="H431" s="47"/>
      <c r="I431" s="13"/>
    </row>
    <row r="432" customFormat="1" spans="1:256">
      <c r="A432" s="54"/>
      <c r="B432" s="12"/>
      <c r="C432" s="8"/>
      <c r="D432" s="12"/>
      <c r="E432" s="33"/>
      <c r="F432" s="10"/>
      <c r="G432" s="33"/>
      <c r="H432" s="47"/>
      <c r="I432" s="1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</row>
    <row r="433" customFormat="1" spans="1:256">
      <c r="A433" s="74" t="s">
        <v>306</v>
      </c>
      <c r="B433" s="54"/>
      <c r="C433" s="8">
        <f>SUM(C233:C432)</f>
        <v>199</v>
      </c>
      <c r="D433" s="12"/>
      <c r="E433" s="5">
        <f>SUM(E233:E432)</f>
        <v>2093317.11</v>
      </c>
      <c r="F433" s="5">
        <f>SUM(F233:F432)</f>
        <v>1860022.94</v>
      </c>
      <c r="G433" s="5">
        <f>SUM(G233:G432)</f>
        <v>233294.17</v>
      </c>
      <c r="H433" s="189"/>
      <c r="I433" s="1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</row>
    <row r="434" customFormat="1" spans="1:256">
      <c r="A434" s="74" t="s">
        <v>689</v>
      </c>
      <c r="B434" s="54"/>
      <c r="C434" s="54"/>
      <c r="D434" s="54"/>
      <c r="E434" s="83">
        <f>E184+E230</f>
        <v>2307213.41</v>
      </c>
      <c r="F434" s="5">
        <f>F184+F230</f>
        <v>2041781.73</v>
      </c>
      <c r="G434" s="5">
        <f>G184+G230-G433</f>
        <v>32137.5100000001</v>
      </c>
      <c r="H434" s="84">
        <f>G434/F434</f>
        <v>0.0157399341603473</v>
      </c>
      <c r="I434" s="1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</row>
    <row r="435" customFormat="1" spans="1:256">
      <c r="A435" t="s">
        <v>690</v>
      </c>
      <c r="B435" s="85">
        <v>46036</v>
      </c>
      <c r="C435" s="86">
        <v>1</v>
      </c>
      <c r="D435" s="199" t="s">
        <v>691</v>
      </c>
      <c r="E435" s="197">
        <v>170.1</v>
      </c>
      <c r="H435" s="175"/>
    </row>
    <row r="436" spans="1:256">
      <c r="A436" t="s">
        <v>692</v>
      </c>
      <c r="B436" s="85">
        <v>46036</v>
      </c>
      <c r="C436" s="86">
        <v>1</v>
      </c>
      <c r="D436" s="199" t="s">
        <v>693</v>
      </c>
      <c r="E436" s="197">
        <v>798</v>
      </c>
    </row>
    <row r="437" spans="1:256">
      <c r="A437" t="s">
        <v>694</v>
      </c>
      <c r="B437" s="85">
        <v>46043</v>
      </c>
      <c r="C437" s="86">
        <v>1</v>
      </c>
      <c r="D437" s="199" t="s">
        <v>695</v>
      </c>
      <c r="E437" s="86">
        <v>769.5</v>
      </c>
    </row>
    <row r="438" spans="1:256">
      <c r="A438" t="s">
        <v>696</v>
      </c>
      <c r="B438" s="85">
        <v>46052</v>
      </c>
      <c r="C438" s="86">
        <v>1</v>
      </c>
      <c r="D438" s="199" t="s">
        <v>697</v>
      </c>
      <c r="E438" s="197">
        <v>1300</v>
      </c>
    </row>
    <row r="439" customFormat="1" spans="1:256">
      <c r="A439" s="1" t="s">
        <v>698</v>
      </c>
      <c r="B439" s="85">
        <v>46051</v>
      </c>
      <c r="C439" s="86">
        <v>1</v>
      </c>
      <c r="D439" s="200" t="s">
        <v>699</v>
      </c>
      <c r="E439" s="87">
        <v>1425</v>
      </c>
      <c r="F439" s="1"/>
      <c r="G439" s="1"/>
      <c r="H439" s="1"/>
      <c r="I439" s="1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</row>
  </sheetData>
  <sortState ref="A233:H430">
    <sortCondition ref="A233:A430"/>
  </sortState>
  <mergeCells count="1">
    <mergeCell ref="A1:H1"/>
  </mergeCells>
  <pageMargins left="0.75" right="0.75" top="1" bottom="1" header="0.510416666666667" footer="0.510416666666667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309"/>
  <sheetViews>
    <sheetView workbookViewId="0">
      <pane ySplit="3" topLeftCell="A101" activePane="bottomLeft" state="frozen"/>
      <selection/>
      <selection pane="bottomLeft" activeCell="A107" sqref="A107"/>
    </sheetView>
  </sheetViews>
  <sheetFormatPr defaultColWidth="9" defaultRowHeight="14.25"/>
  <cols>
    <col min="1" max="1" width="35.5" customWidth="1"/>
    <col min="2" max="2" width="10.5" customWidth="1"/>
    <col min="3" max="3" width="9.375"/>
    <col min="4" max="4" width="22.625" customWidth="1"/>
    <col min="5" max="5" width="13.25" customWidth="1"/>
    <col min="6" max="6" width="13.5" customWidth="1"/>
    <col min="7" max="7" width="12.5" customWidth="1"/>
    <col min="8" max="8" width="32" style="175" customWidth="1"/>
    <col min="10" max="10" width="12.5" customWidth="1"/>
  </cols>
  <sheetData>
    <row r="1" s="1" customFormat="1" ht="21.95" customHeight="1" spans="1:9">
      <c r="A1" s="72" t="s">
        <v>700</v>
      </c>
      <c r="B1" s="72"/>
      <c r="C1" s="72"/>
      <c r="D1" s="72"/>
      <c r="E1" s="106"/>
      <c r="F1" s="106"/>
      <c r="G1" s="72"/>
      <c r="H1" s="194"/>
      <c r="I1" s="13"/>
    </row>
    <row r="2" s="1" customFormat="1" ht="18" customHeight="1" spans="1:9">
      <c r="A2" s="73" t="s">
        <v>1</v>
      </c>
      <c r="B2" s="72"/>
      <c r="C2" s="72"/>
      <c r="D2" s="72"/>
      <c r="E2" s="106"/>
      <c r="F2" s="106"/>
      <c r="G2" s="72"/>
      <c r="H2" s="194"/>
      <c r="I2" s="13"/>
    </row>
    <row r="3" s="1" customFormat="1" ht="15" customHeight="1" spans="1:9">
      <c r="A3" s="4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5" t="s">
        <v>7</v>
      </c>
      <c r="G3" s="4" t="s">
        <v>8</v>
      </c>
      <c r="H3" s="40" t="s">
        <v>9</v>
      </c>
      <c r="I3" s="13"/>
    </row>
    <row r="4" s="1" customFormat="1" spans="1:9">
      <c r="A4" s="14" t="s">
        <v>701</v>
      </c>
      <c r="B4" s="15">
        <v>46063</v>
      </c>
      <c r="C4" s="8">
        <v>1</v>
      </c>
      <c r="D4" s="16" t="s">
        <v>702</v>
      </c>
      <c r="E4" s="10">
        <f t="shared" ref="E4:E67" si="0">F4+G4</f>
        <v>1435</v>
      </c>
      <c r="F4" s="17">
        <v>1269.91</v>
      </c>
      <c r="G4" s="17">
        <v>165.09</v>
      </c>
      <c r="H4" s="12"/>
      <c r="I4" s="13"/>
    </row>
    <row r="5" s="1" customFormat="1" spans="1:9">
      <c r="A5" s="14" t="s">
        <v>703</v>
      </c>
      <c r="B5" s="15">
        <v>46057</v>
      </c>
      <c r="C5" s="8">
        <v>1</v>
      </c>
      <c r="D5" s="16" t="s">
        <v>704</v>
      </c>
      <c r="E5" s="10">
        <f t="shared" si="0"/>
        <v>27720</v>
      </c>
      <c r="F5" s="17">
        <v>24530.97</v>
      </c>
      <c r="G5" s="17">
        <v>3189.03</v>
      </c>
      <c r="H5" s="12"/>
      <c r="I5" s="13"/>
    </row>
    <row r="6" s="1" customFormat="1" spans="1:9">
      <c r="A6" s="14" t="s">
        <v>12</v>
      </c>
      <c r="B6" s="15">
        <v>46058</v>
      </c>
      <c r="C6" s="8">
        <v>1</v>
      </c>
      <c r="D6" s="16" t="s">
        <v>705</v>
      </c>
      <c r="E6" s="10">
        <f t="shared" si="0"/>
        <v>16476</v>
      </c>
      <c r="F6" s="18">
        <v>14580.52</v>
      </c>
      <c r="G6" s="17">
        <v>1895.48</v>
      </c>
      <c r="H6" s="12"/>
      <c r="I6" s="13"/>
    </row>
    <row r="7" s="1" customFormat="1" spans="1:9">
      <c r="A7" s="14" t="s">
        <v>12</v>
      </c>
      <c r="B7" s="15">
        <v>46058</v>
      </c>
      <c r="C7" s="8">
        <v>1</v>
      </c>
      <c r="D7" s="16" t="s">
        <v>706</v>
      </c>
      <c r="E7" s="10">
        <f t="shared" si="0"/>
        <v>218</v>
      </c>
      <c r="F7" s="18">
        <v>192.93</v>
      </c>
      <c r="G7" s="17">
        <v>25.07</v>
      </c>
      <c r="H7" s="12"/>
      <c r="I7" s="13"/>
    </row>
    <row r="8" s="1" customFormat="1" spans="1:9">
      <c r="A8" s="14" t="s">
        <v>14</v>
      </c>
      <c r="B8" s="15">
        <v>46058</v>
      </c>
      <c r="C8" s="8">
        <v>1</v>
      </c>
      <c r="D8" s="16" t="s">
        <v>707</v>
      </c>
      <c r="E8" s="10">
        <f t="shared" si="0"/>
        <v>4600</v>
      </c>
      <c r="F8" s="18">
        <v>4070.8</v>
      </c>
      <c r="G8" s="17">
        <v>529.2</v>
      </c>
      <c r="H8" s="12"/>
      <c r="I8" s="13"/>
    </row>
    <row r="9" s="2" customFormat="1" spans="1:9">
      <c r="A9" s="28" t="s">
        <v>18</v>
      </c>
      <c r="B9" s="29">
        <v>46079</v>
      </c>
      <c r="C9" s="23">
        <v>1</v>
      </c>
      <c r="D9" s="30" t="s">
        <v>708</v>
      </c>
      <c r="E9" s="25">
        <f t="shared" si="0"/>
        <v>-84750</v>
      </c>
      <c r="F9" s="31">
        <v>-75000</v>
      </c>
      <c r="G9" s="31">
        <v>-9750</v>
      </c>
      <c r="H9" s="27"/>
      <c r="I9" s="19"/>
    </row>
    <row r="10" s="1" customFormat="1" spans="1:9">
      <c r="A10" s="14" t="s">
        <v>18</v>
      </c>
      <c r="B10" s="15">
        <v>46079</v>
      </c>
      <c r="C10" s="8">
        <v>1</v>
      </c>
      <c r="D10" s="16" t="s">
        <v>709</v>
      </c>
      <c r="E10" s="10">
        <f t="shared" si="0"/>
        <v>84750</v>
      </c>
      <c r="F10" s="17">
        <v>75000</v>
      </c>
      <c r="G10" s="17">
        <v>9750</v>
      </c>
      <c r="H10" s="12"/>
      <c r="I10" s="13"/>
    </row>
    <row r="11" s="1" customFormat="1" spans="1:9">
      <c r="A11" s="14" t="s">
        <v>25</v>
      </c>
      <c r="B11" s="15">
        <v>46062</v>
      </c>
      <c r="C11" s="8">
        <v>1</v>
      </c>
      <c r="D11" s="16" t="s">
        <v>710</v>
      </c>
      <c r="E11" s="10">
        <f t="shared" si="0"/>
        <v>1320</v>
      </c>
      <c r="F11" s="17">
        <v>1168.14</v>
      </c>
      <c r="G11" s="17">
        <v>151.86</v>
      </c>
      <c r="H11" s="12"/>
      <c r="I11" s="13"/>
    </row>
    <row r="12" s="1" customFormat="1" spans="1:9">
      <c r="A12" s="14" t="s">
        <v>34</v>
      </c>
      <c r="B12" s="15">
        <v>46081</v>
      </c>
      <c r="C12" s="8">
        <v>1</v>
      </c>
      <c r="D12" s="16" t="s">
        <v>711</v>
      </c>
      <c r="E12" s="10">
        <f t="shared" si="0"/>
        <v>3464</v>
      </c>
      <c r="F12" s="17">
        <v>3065.48</v>
      </c>
      <c r="G12" s="17">
        <v>398.52</v>
      </c>
      <c r="H12" s="12"/>
      <c r="I12" s="13"/>
    </row>
    <row r="13" s="1" customFormat="1" spans="1:9">
      <c r="A13" s="14" t="s">
        <v>712</v>
      </c>
      <c r="B13" s="15">
        <v>46081</v>
      </c>
      <c r="C13" s="8">
        <v>1</v>
      </c>
      <c r="D13" s="16" t="s">
        <v>713</v>
      </c>
      <c r="E13" s="10">
        <f t="shared" si="0"/>
        <v>165</v>
      </c>
      <c r="F13" s="17">
        <v>146.02</v>
      </c>
      <c r="G13" s="17">
        <v>18.98</v>
      </c>
      <c r="H13" s="12"/>
      <c r="I13" s="13"/>
    </row>
    <row r="14" s="1" customFormat="1" spans="1:9">
      <c r="A14" s="14" t="s">
        <v>48</v>
      </c>
      <c r="B14" s="15">
        <v>46058</v>
      </c>
      <c r="C14" s="8">
        <v>1</v>
      </c>
      <c r="D14" s="16" t="s">
        <v>714</v>
      </c>
      <c r="E14" s="10">
        <f t="shared" si="0"/>
        <v>4920</v>
      </c>
      <c r="F14" s="17">
        <v>4353.99</v>
      </c>
      <c r="G14" s="17">
        <v>566.01</v>
      </c>
      <c r="H14" s="12"/>
      <c r="I14" s="13"/>
    </row>
    <row r="15" s="1" customFormat="1" spans="1:9">
      <c r="A15" s="14" t="s">
        <v>48</v>
      </c>
      <c r="B15" s="15">
        <v>46080</v>
      </c>
      <c r="C15" s="8">
        <v>1</v>
      </c>
      <c r="D15" s="16" t="s">
        <v>715</v>
      </c>
      <c r="E15" s="10">
        <f t="shared" si="0"/>
        <v>5700</v>
      </c>
      <c r="F15" s="17">
        <v>5044.25</v>
      </c>
      <c r="G15" s="17">
        <v>655.75</v>
      </c>
      <c r="H15" s="12"/>
      <c r="I15" s="13"/>
    </row>
    <row r="16" s="1" customFormat="1" spans="1:9">
      <c r="A16" s="14" t="s">
        <v>716</v>
      </c>
      <c r="B16" s="15">
        <v>46062</v>
      </c>
      <c r="C16" s="8">
        <v>1</v>
      </c>
      <c r="D16" s="16" t="s">
        <v>717</v>
      </c>
      <c r="E16" s="10">
        <f t="shared" si="0"/>
        <v>760</v>
      </c>
      <c r="F16" s="17">
        <v>672.57</v>
      </c>
      <c r="G16" s="17">
        <v>87.43</v>
      </c>
      <c r="H16" s="12"/>
      <c r="I16" s="13"/>
    </row>
    <row r="17" s="1" customFormat="1" spans="1:9">
      <c r="A17" s="14" t="s">
        <v>50</v>
      </c>
      <c r="B17" s="15">
        <v>46057</v>
      </c>
      <c r="C17" s="8">
        <v>1</v>
      </c>
      <c r="D17" s="16" t="s">
        <v>718</v>
      </c>
      <c r="E17" s="10">
        <f t="shared" si="0"/>
        <v>6280</v>
      </c>
      <c r="F17" s="17">
        <v>5557.53</v>
      </c>
      <c r="G17" s="17">
        <v>722.47</v>
      </c>
      <c r="H17" s="12"/>
      <c r="I17" s="13"/>
    </row>
    <row r="18" s="1" customFormat="1" spans="1:9">
      <c r="A18" s="14" t="s">
        <v>50</v>
      </c>
      <c r="B18" s="15">
        <v>46057</v>
      </c>
      <c r="C18" s="8">
        <v>1</v>
      </c>
      <c r="D18" s="16" t="s">
        <v>719</v>
      </c>
      <c r="E18" s="10">
        <f t="shared" si="0"/>
        <v>1132</v>
      </c>
      <c r="F18" s="17">
        <v>1001.77</v>
      </c>
      <c r="G18" s="17">
        <v>130.23</v>
      </c>
      <c r="H18" s="12"/>
      <c r="I18" s="13"/>
    </row>
    <row r="19" s="1" customFormat="1" spans="1:9">
      <c r="A19" s="14" t="s">
        <v>50</v>
      </c>
      <c r="B19" s="15">
        <v>46057</v>
      </c>
      <c r="C19" s="8">
        <v>1</v>
      </c>
      <c r="D19" s="16" t="s">
        <v>720</v>
      </c>
      <c r="E19" s="10">
        <f t="shared" si="0"/>
        <v>22836</v>
      </c>
      <c r="F19" s="17">
        <v>20208.83</v>
      </c>
      <c r="G19" s="17">
        <v>2627.17</v>
      </c>
      <c r="H19" s="12"/>
      <c r="I19" s="13"/>
    </row>
    <row r="20" s="1" customFormat="1" spans="1:9">
      <c r="A20" s="14" t="s">
        <v>50</v>
      </c>
      <c r="B20" s="15">
        <v>46057</v>
      </c>
      <c r="C20" s="8">
        <v>1</v>
      </c>
      <c r="D20" s="16" t="s">
        <v>721</v>
      </c>
      <c r="E20" s="10">
        <f t="shared" si="0"/>
        <v>10870</v>
      </c>
      <c r="F20" s="17">
        <v>9619.46</v>
      </c>
      <c r="G20" s="17">
        <v>1250.54</v>
      </c>
      <c r="H20" s="12"/>
      <c r="I20" s="13"/>
    </row>
    <row r="21" s="1" customFormat="1" spans="1:9">
      <c r="A21" s="14" t="s">
        <v>50</v>
      </c>
      <c r="B21" s="15">
        <v>46057</v>
      </c>
      <c r="C21" s="8">
        <v>1</v>
      </c>
      <c r="D21" s="16" t="s">
        <v>722</v>
      </c>
      <c r="E21" s="10">
        <f t="shared" si="0"/>
        <v>26266</v>
      </c>
      <c r="F21" s="17">
        <v>23244.27</v>
      </c>
      <c r="G21" s="17">
        <v>3021.73</v>
      </c>
      <c r="H21" s="12"/>
      <c r="I21" s="13"/>
    </row>
    <row r="22" s="1" customFormat="1" spans="1:9">
      <c r="A22" s="14" t="s">
        <v>50</v>
      </c>
      <c r="B22" s="15">
        <v>46057</v>
      </c>
      <c r="C22" s="8">
        <v>1</v>
      </c>
      <c r="D22" s="16" t="s">
        <v>723</v>
      </c>
      <c r="E22" s="10">
        <f t="shared" si="0"/>
        <v>14333</v>
      </c>
      <c r="F22" s="17">
        <v>12684.06</v>
      </c>
      <c r="G22" s="17">
        <v>1648.94</v>
      </c>
      <c r="H22" s="12"/>
      <c r="I22" s="13"/>
    </row>
    <row r="23" s="1" customFormat="1" spans="1:9">
      <c r="A23" s="14" t="s">
        <v>50</v>
      </c>
      <c r="B23" s="15">
        <v>46057</v>
      </c>
      <c r="C23" s="8">
        <v>1</v>
      </c>
      <c r="D23" s="16" t="s">
        <v>724</v>
      </c>
      <c r="E23" s="10">
        <f t="shared" si="0"/>
        <v>37300</v>
      </c>
      <c r="F23" s="17">
        <v>33008.85</v>
      </c>
      <c r="G23" s="17">
        <v>4291.15</v>
      </c>
      <c r="H23" s="12"/>
      <c r="I23" s="13"/>
    </row>
    <row r="24" s="1" customFormat="1" spans="1:9">
      <c r="A24" s="14" t="s">
        <v>50</v>
      </c>
      <c r="B24" s="15">
        <v>46078</v>
      </c>
      <c r="C24" s="8">
        <v>1</v>
      </c>
      <c r="D24" s="16" t="s">
        <v>725</v>
      </c>
      <c r="E24" s="10">
        <f t="shared" si="0"/>
        <v>28435</v>
      </c>
      <c r="F24" s="17">
        <v>25163.72</v>
      </c>
      <c r="G24" s="17">
        <v>3271.28</v>
      </c>
      <c r="H24" s="12"/>
      <c r="I24" s="13"/>
    </row>
    <row r="25" s="1" customFormat="1" spans="1:9">
      <c r="A25" s="14" t="s">
        <v>50</v>
      </c>
      <c r="B25" s="15">
        <v>46078</v>
      </c>
      <c r="C25" s="8">
        <v>1</v>
      </c>
      <c r="D25" s="16" t="s">
        <v>726</v>
      </c>
      <c r="E25" s="10">
        <f t="shared" si="0"/>
        <v>5140</v>
      </c>
      <c r="F25" s="17">
        <v>4548.67</v>
      </c>
      <c r="G25" s="17">
        <v>591.33</v>
      </c>
      <c r="H25" s="12"/>
      <c r="I25" s="13"/>
    </row>
    <row r="26" s="1" customFormat="1" spans="1:9">
      <c r="A26" s="14" t="s">
        <v>50</v>
      </c>
      <c r="B26" s="15">
        <v>46078</v>
      </c>
      <c r="C26" s="8">
        <v>1</v>
      </c>
      <c r="D26" s="16" t="s">
        <v>727</v>
      </c>
      <c r="E26" s="10">
        <f t="shared" si="0"/>
        <v>19300</v>
      </c>
      <c r="F26" s="17">
        <v>17079.63</v>
      </c>
      <c r="G26" s="17">
        <v>2220.37</v>
      </c>
      <c r="H26" s="12"/>
      <c r="I26" s="13"/>
    </row>
    <row r="27" s="1" customFormat="1" spans="1:9">
      <c r="A27" s="14" t="s">
        <v>50</v>
      </c>
      <c r="B27" s="15">
        <v>46078</v>
      </c>
      <c r="C27" s="8">
        <v>1</v>
      </c>
      <c r="D27" s="16" t="s">
        <v>728</v>
      </c>
      <c r="E27" s="10">
        <f t="shared" si="0"/>
        <v>8623</v>
      </c>
      <c r="F27" s="17">
        <v>7630.97</v>
      </c>
      <c r="G27" s="17">
        <v>992.03</v>
      </c>
      <c r="H27" s="12"/>
      <c r="I27" s="13"/>
    </row>
    <row r="28" s="1" customFormat="1" spans="1:9">
      <c r="A28" s="14" t="s">
        <v>50</v>
      </c>
      <c r="B28" s="15">
        <v>46078</v>
      </c>
      <c r="C28" s="8">
        <v>1</v>
      </c>
      <c r="D28" s="16" t="s">
        <v>729</v>
      </c>
      <c r="E28" s="10">
        <f t="shared" si="0"/>
        <v>29216</v>
      </c>
      <c r="F28" s="17">
        <v>25854.88</v>
      </c>
      <c r="G28" s="17">
        <v>3361.12</v>
      </c>
      <c r="H28" s="12"/>
      <c r="I28" s="13"/>
    </row>
    <row r="29" s="1" customFormat="1" spans="1:9">
      <c r="A29" s="14" t="s">
        <v>730</v>
      </c>
      <c r="B29" s="15">
        <v>46080</v>
      </c>
      <c r="C29" s="8">
        <v>1</v>
      </c>
      <c r="D29" s="16" t="s">
        <v>731</v>
      </c>
      <c r="E29" s="10">
        <f t="shared" si="0"/>
        <v>120</v>
      </c>
      <c r="F29" s="17">
        <v>106.19</v>
      </c>
      <c r="G29" s="17">
        <v>13.81</v>
      </c>
      <c r="H29" s="12"/>
      <c r="I29" s="13"/>
    </row>
    <row r="30" s="1" customFormat="1" spans="1:9">
      <c r="A30" s="14" t="s">
        <v>63</v>
      </c>
      <c r="B30" s="15">
        <v>46080</v>
      </c>
      <c r="C30" s="8">
        <v>1</v>
      </c>
      <c r="D30" s="16" t="s">
        <v>732</v>
      </c>
      <c r="E30" s="10">
        <f t="shared" si="0"/>
        <v>190</v>
      </c>
      <c r="F30" s="17">
        <v>168.14</v>
      </c>
      <c r="G30" s="17">
        <v>21.86</v>
      </c>
      <c r="H30" s="12"/>
      <c r="I30" s="13"/>
    </row>
    <row r="31" s="1" customFormat="1" spans="1:9">
      <c r="A31" s="14" t="s">
        <v>310</v>
      </c>
      <c r="B31" s="15">
        <v>46062</v>
      </c>
      <c r="C31" s="8">
        <v>1</v>
      </c>
      <c r="D31" s="16" t="s">
        <v>733</v>
      </c>
      <c r="E31" s="10">
        <f t="shared" si="0"/>
        <v>7800</v>
      </c>
      <c r="F31" s="17">
        <v>6902.66</v>
      </c>
      <c r="G31" s="17">
        <v>897.34</v>
      </c>
      <c r="H31" s="12"/>
      <c r="I31" s="13"/>
    </row>
    <row r="32" s="1" customFormat="1" spans="1:9">
      <c r="A32" s="14" t="s">
        <v>310</v>
      </c>
      <c r="B32" s="15">
        <v>46062</v>
      </c>
      <c r="C32" s="8">
        <v>1</v>
      </c>
      <c r="D32" s="16" t="s">
        <v>734</v>
      </c>
      <c r="E32" s="10">
        <f t="shared" si="0"/>
        <v>22800</v>
      </c>
      <c r="F32" s="17">
        <v>20176.99</v>
      </c>
      <c r="G32" s="17">
        <v>2623.01</v>
      </c>
      <c r="H32" s="12"/>
      <c r="I32" s="13"/>
    </row>
    <row r="33" s="1" customFormat="1" spans="1:9">
      <c r="A33" s="14" t="s">
        <v>310</v>
      </c>
      <c r="B33" s="15">
        <v>46062</v>
      </c>
      <c r="C33" s="8">
        <v>1</v>
      </c>
      <c r="D33" s="16" t="s">
        <v>735</v>
      </c>
      <c r="E33" s="10">
        <f t="shared" si="0"/>
        <v>13186</v>
      </c>
      <c r="F33" s="17">
        <v>11669.02</v>
      </c>
      <c r="G33" s="17">
        <v>1516.98</v>
      </c>
      <c r="H33" s="12"/>
      <c r="I33" s="13"/>
    </row>
    <row r="34" s="1" customFormat="1" spans="1:9">
      <c r="A34" s="14" t="s">
        <v>310</v>
      </c>
      <c r="B34" s="15">
        <v>46065</v>
      </c>
      <c r="C34" s="8">
        <v>1</v>
      </c>
      <c r="D34" s="16" t="s">
        <v>736</v>
      </c>
      <c r="E34" s="10">
        <f t="shared" si="0"/>
        <v>272</v>
      </c>
      <c r="F34" s="17">
        <v>240.71</v>
      </c>
      <c r="G34" s="17">
        <v>31.29</v>
      </c>
      <c r="H34" s="12"/>
      <c r="I34" s="13"/>
    </row>
    <row r="35" s="1" customFormat="1" spans="1:9">
      <c r="A35" s="14" t="s">
        <v>737</v>
      </c>
      <c r="B35" s="15">
        <v>46079</v>
      </c>
      <c r="C35" s="8">
        <v>1</v>
      </c>
      <c r="D35" s="16" t="s">
        <v>738</v>
      </c>
      <c r="E35" s="10">
        <f t="shared" si="0"/>
        <v>31231</v>
      </c>
      <c r="F35" s="17">
        <v>27638.05</v>
      </c>
      <c r="G35" s="17">
        <v>3592.95</v>
      </c>
      <c r="H35" s="12"/>
      <c r="I35" s="13"/>
    </row>
    <row r="36" s="2" customFormat="1" spans="1:9">
      <c r="A36" s="14" t="s">
        <v>92</v>
      </c>
      <c r="B36" s="15">
        <v>46062</v>
      </c>
      <c r="C36" s="8">
        <v>1</v>
      </c>
      <c r="D36" s="16" t="s">
        <v>739</v>
      </c>
      <c r="E36" s="10">
        <f t="shared" si="0"/>
        <v>14615</v>
      </c>
      <c r="F36" s="17">
        <v>12933.63</v>
      </c>
      <c r="G36" s="17">
        <v>1681.37</v>
      </c>
      <c r="H36" s="12"/>
      <c r="I36" s="19"/>
    </row>
    <row r="37" s="2" customFormat="1" spans="1:9">
      <c r="A37" s="14" t="s">
        <v>92</v>
      </c>
      <c r="B37" s="15">
        <v>46065</v>
      </c>
      <c r="C37" s="8">
        <v>1</v>
      </c>
      <c r="D37" s="16" t="s">
        <v>740</v>
      </c>
      <c r="E37" s="10">
        <f t="shared" si="0"/>
        <v>13064.2</v>
      </c>
      <c r="F37" s="17">
        <v>11561.24</v>
      </c>
      <c r="G37" s="17">
        <v>1502.96</v>
      </c>
      <c r="H37" s="12"/>
      <c r="I37" s="19"/>
    </row>
    <row r="38" s="1" customFormat="1" spans="1:9">
      <c r="A38" s="14" t="s">
        <v>96</v>
      </c>
      <c r="B38" s="15">
        <v>46063</v>
      </c>
      <c r="C38" s="8">
        <v>1</v>
      </c>
      <c r="D38" s="16" t="s">
        <v>741</v>
      </c>
      <c r="E38" s="10">
        <f t="shared" si="0"/>
        <v>78500</v>
      </c>
      <c r="F38" s="17">
        <v>69469.03</v>
      </c>
      <c r="G38" s="17">
        <v>9030.97</v>
      </c>
      <c r="H38" s="12"/>
      <c r="I38" s="13"/>
    </row>
    <row r="39" s="1" customFormat="1" spans="1:9">
      <c r="A39" s="14" t="s">
        <v>96</v>
      </c>
      <c r="B39" s="15">
        <v>46063</v>
      </c>
      <c r="C39" s="8">
        <v>1</v>
      </c>
      <c r="D39" s="16" t="s">
        <v>742</v>
      </c>
      <c r="E39" s="10">
        <f t="shared" si="0"/>
        <v>169330</v>
      </c>
      <c r="F39" s="17">
        <v>149849.54</v>
      </c>
      <c r="G39" s="17">
        <v>19480.46</v>
      </c>
      <c r="H39" s="12"/>
      <c r="I39" s="13"/>
    </row>
    <row r="40" s="1" customFormat="1" spans="1:9">
      <c r="A40" s="14" t="s">
        <v>96</v>
      </c>
      <c r="B40" s="15">
        <v>46063</v>
      </c>
      <c r="C40" s="8">
        <v>1</v>
      </c>
      <c r="D40" s="16" t="s">
        <v>743</v>
      </c>
      <c r="E40" s="10">
        <f t="shared" si="0"/>
        <v>3130</v>
      </c>
      <c r="F40" s="17">
        <v>2769.91</v>
      </c>
      <c r="G40" s="17">
        <v>360.09</v>
      </c>
      <c r="H40" s="12"/>
      <c r="I40" s="13"/>
    </row>
    <row r="41" s="1" customFormat="1" spans="1:9">
      <c r="A41" s="14" t="s">
        <v>96</v>
      </c>
      <c r="B41" s="15">
        <v>46063</v>
      </c>
      <c r="C41" s="8">
        <v>1</v>
      </c>
      <c r="D41" s="16" t="s">
        <v>744</v>
      </c>
      <c r="E41" s="10">
        <f t="shared" si="0"/>
        <v>57761</v>
      </c>
      <c r="F41" s="17">
        <v>51115.94</v>
      </c>
      <c r="G41" s="17">
        <v>6645.06</v>
      </c>
      <c r="H41" s="12"/>
      <c r="I41" s="13"/>
    </row>
    <row r="42" s="1" customFormat="1" spans="1:9">
      <c r="A42" s="14" t="s">
        <v>96</v>
      </c>
      <c r="B42" s="15">
        <v>46078</v>
      </c>
      <c r="C42" s="8">
        <v>1</v>
      </c>
      <c r="D42" s="16" t="s">
        <v>745</v>
      </c>
      <c r="E42" s="10">
        <f t="shared" si="0"/>
        <v>9800</v>
      </c>
      <c r="F42" s="17">
        <v>8672.56</v>
      </c>
      <c r="G42" s="17">
        <v>1127.44</v>
      </c>
      <c r="H42" s="12"/>
      <c r="I42" s="13"/>
    </row>
    <row r="43" s="1" customFormat="1" spans="1:9">
      <c r="A43" s="14" t="s">
        <v>105</v>
      </c>
      <c r="B43" s="15">
        <v>46065</v>
      </c>
      <c r="C43" s="8">
        <v>1</v>
      </c>
      <c r="D43" s="16" t="s">
        <v>746</v>
      </c>
      <c r="E43" s="10">
        <f t="shared" si="0"/>
        <v>850</v>
      </c>
      <c r="F43" s="17">
        <v>752.21</v>
      </c>
      <c r="G43" s="17">
        <v>97.79</v>
      </c>
      <c r="H43" s="12"/>
      <c r="I43" s="13"/>
    </row>
    <row r="44" s="1" customFormat="1" spans="1:9">
      <c r="A44" s="14" t="s">
        <v>321</v>
      </c>
      <c r="B44" s="15">
        <v>46058</v>
      </c>
      <c r="C44" s="8">
        <v>1</v>
      </c>
      <c r="D44" s="16" t="s">
        <v>747</v>
      </c>
      <c r="E44" s="10">
        <f t="shared" si="0"/>
        <v>13355</v>
      </c>
      <c r="F44" s="17">
        <v>11818.58</v>
      </c>
      <c r="G44" s="17">
        <v>1536.42</v>
      </c>
      <c r="H44" s="12"/>
      <c r="I44" s="13"/>
    </row>
    <row r="45" s="1" customFormat="1" spans="1:9">
      <c r="A45" s="14" t="s">
        <v>321</v>
      </c>
      <c r="B45" s="15">
        <v>46059</v>
      </c>
      <c r="C45" s="8">
        <v>1</v>
      </c>
      <c r="D45" s="16" t="s">
        <v>748</v>
      </c>
      <c r="E45" s="10">
        <f t="shared" si="0"/>
        <v>21372</v>
      </c>
      <c r="F45" s="17">
        <v>18913.27</v>
      </c>
      <c r="G45" s="17">
        <v>2458.73</v>
      </c>
      <c r="H45" s="12"/>
      <c r="I45" s="13"/>
    </row>
    <row r="46" s="1" customFormat="1" spans="1:9">
      <c r="A46" s="14" t="s">
        <v>321</v>
      </c>
      <c r="B46" s="15">
        <v>46079</v>
      </c>
      <c r="C46" s="8">
        <v>1</v>
      </c>
      <c r="D46" s="16" t="s">
        <v>749</v>
      </c>
      <c r="E46" s="10">
        <f t="shared" si="0"/>
        <v>27680</v>
      </c>
      <c r="F46" s="17">
        <v>24495.58</v>
      </c>
      <c r="G46" s="17">
        <v>3184.42</v>
      </c>
      <c r="H46" s="12"/>
      <c r="I46" s="13"/>
    </row>
    <row r="47" s="1" customFormat="1" spans="1:9">
      <c r="A47" s="14" t="s">
        <v>109</v>
      </c>
      <c r="B47" s="15">
        <v>46080</v>
      </c>
      <c r="C47" s="8">
        <v>1</v>
      </c>
      <c r="D47" s="16" t="s">
        <v>750</v>
      </c>
      <c r="E47" s="10">
        <f t="shared" si="0"/>
        <v>34222</v>
      </c>
      <c r="F47" s="17">
        <v>30284.95</v>
      </c>
      <c r="G47" s="17">
        <v>3937.05</v>
      </c>
      <c r="H47" s="12"/>
      <c r="I47" s="13"/>
    </row>
    <row r="48" s="1" customFormat="1" spans="1:9">
      <c r="A48" s="14" t="s">
        <v>109</v>
      </c>
      <c r="B48" s="15">
        <v>46080</v>
      </c>
      <c r="C48" s="8">
        <v>1</v>
      </c>
      <c r="D48" s="16" t="s">
        <v>751</v>
      </c>
      <c r="E48" s="10">
        <f t="shared" si="0"/>
        <v>11640</v>
      </c>
      <c r="F48" s="17">
        <v>10300.87</v>
      </c>
      <c r="G48" s="17">
        <v>1339.13</v>
      </c>
      <c r="H48" s="12"/>
      <c r="I48" s="13"/>
    </row>
    <row r="49" s="2" customFormat="1" spans="1:9">
      <c r="A49" s="14" t="s">
        <v>109</v>
      </c>
      <c r="B49" s="15">
        <v>46080</v>
      </c>
      <c r="C49" s="8">
        <v>1</v>
      </c>
      <c r="D49" s="16" t="s">
        <v>752</v>
      </c>
      <c r="E49" s="10">
        <f t="shared" si="0"/>
        <v>92676</v>
      </c>
      <c r="F49" s="17">
        <v>82014.16</v>
      </c>
      <c r="G49" s="17">
        <v>10661.84</v>
      </c>
      <c r="H49" s="12"/>
      <c r="I49" s="19"/>
    </row>
    <row r="50" s="1" customFormat="1" spans="1:9">
      <c r="A50" s="14" t="s">
        <v>109</v>
      </c>
      <c r="B50" s="15">
        <v>46080</v>
      </c>
      <c r="C50" s="8">
        <v>1</v>
      </c>
      <c r="D50" s="16" t="s">
        <v>753</v>
      </c>
      <c r="E50" s="10">
        <f t="shared" si="0"/>
        <v>87448</v>
      </c>
      <c r="F50" s="17">
        <v>77387.61</v>
      </c>
      <c r="G50" s="17">
        <v>10060.39</v>
      </c>
      <c r="H50" s="12"/>
      <c r="I50" s="13"/>
    </row>
    <row r="51" s="1" customFormat="1" spans="1:9">
      <c r="A51" s="14" t="s">
        <v>754</v>
      </c>
      <c r="B51" s="15">
        <v>46059</v>
      </c>
      <c r="C51" s="8">
        <v>1</v>
      </c>
      <c r="D51" s="16" t="s">
        <v>755</v>
      </c>
      <c r="E51" s="10">
        <f t="shared" si="0"/>
        <v>510</v>
      </c>
      <c r="F51" s="17">
        <v>451.32</v>
      </c>
      <c r="G51" s="17">
        <v>58.68</v>
      </c>
      <c r="H51" s="12"/>
      <c r="I51" s="13"/>
    </row>
    <row r="52" s="1" customFormat="1" spans="1:9">
      <c r="A52" s="14" t="s">
        <v>754</v>
      </c>
      <c r="B52" s="15">
        <v>46078</v>
      </c>
      <c r="C52" s="8">
        <v>1</v>
      </c>
      <c r="D52" s="16" t="s">
        <v>756</v>
      </c>
      <c r="E52" s="10">
        <f t="shared" si="0"/>
        <v>4030</v>
      </c>
      <c r="F52" s="17">
        <v>3566.37</v>
      </c>
      <c r="G52" s="17">
        <v>463.63</v>
      </c>
      <c r="H52" s="12"/>
      <c r="I52" s="13"/>
    </row>
    <row r="53" s="1" customFormat="1" spans="1:9">
      <c r="A53" s="14" t="s">
        <v>757</v>
      </c>
      <c r="B53" s="15">
        <v>46058</v>
      </c>
      <c r="C53" s="8">
        <v>1</v>
      </c>
      <c r="D53" s="16" t="s">
        <v>758</v>
      </c>
      <c r="E53" s="10">
        <f t="shared" si="0"/>
        <v>500</v>
      </c>
      <c r="F53" s="18">
        <v>442.48</v>
      </c>
      <c r="G53" s="17">
        <v>57.52</v>
      </c>
      <c r="H53" s="12"/>
      <c r="I53" s="13"/>
    </row>
    <row r="54" s="1" customFormat="1" spans="1:9">
      <c r="A54" s="14" t="s">
        <v>124</v>
      </c>
      <c r="B54" s="15">
        <v>46057</v>
      </c>
      <c r="C54" s="8">
        <v>1</v>
      </c>
      <c r="D54" s="16" t="s">
        <v>759</v>
      </c>
      <c r="E54" s="10">
        <f t="shared" si="0"/>
        <v>664</v>
      </c>
      <c r="F54" s="17">
        <v>587.61</v>
      </c>
      <c r="G54" s="17">
        <v>76.39</v>
      </c>
      <c r="H54" s="12"/>
      <c r="I54" s="13"/>
    </row>
    <row r="55" s="1" customFormat="1" spans="1:9">
      <c r="A55" s="14" t="s">
        <v>760</v>
      </c>
      <c r="B55" s="15">
        <v>46080</v>
      </c>
      <c r="C55" s="8">
        <v>1</v>
      </c>
      <c r="D55" s="16" t="s">
        <v>761</v>
      </c>
      <c r="E55" s="10">
        <f t="shared" si="0"/>
        <v>1840</v>
      </c>
      <c r="F55" s="17">
        <v>1628.32</v>
      </c>
      <c r="G55" s="17">
        <v>211.68</v>
      </c>
      <c r="H55" s="12"/>
      <c r="I55" s="13"/>
    </row>
    <row r="56" s="1" customFormat="1" spans="1:9">
      <c r="A56" s="14" t="s">
        <v>132</v>
      </c>
      <c r="B56" s="15">
        <v>46058</v>
      </c>
      <c r="C56" s="8">
        <v>1</v>
      </c>
      <c r="D56" s="16" t="s">
        <v>762</v>
      </c>
      <c r="E56" s="10">
        <f t="shared" si="0"/>
        <v>8541</v>
      </c>
      <c r="F56" s="17">
        <v>7558.41</v>
      </c>
      <c r="G56" s="17">
        <v>982.59</v>
      </c>
      <c r="H56" s="12"/>
      <c r="I56" s="13"/>
    </row>
    <row r="57" s="1" customFormat="1" spans="1:9">
      <c r="A57" s="14" t="s">
        <v>134</v>
      </c>
      <c r="B57" s="15">
        <v>46080</v>
      </c>
      <c r="C57" s="8">
        <v>1</v>
      </c>
      <c r="D57" s="16" t="s">
        <v>763</v>
      </c>
      <c r="E57" s="10">
        <f t="shared" si="0"/>
        <v>2360</v>
      </c>
      <c r="F57" s="18">
        <v>2088.5</v>
      </c>
      <c r="G57" s="17">
        <v>271.5</v>
      </c>
      <c r="H57" s="12"/>
      <c r="I57" s="13"/>
    </row>
    <row r="58" s="1" customFormat="1" spans="1:9">
      <c r="A58" s="14" t="s">
        <v>142</v>
      </c>
      <c r="B58" s="15">
        <v>46063</v>
      </c>
      <c r="C58" s="8">
        <v>1</v>
      </c>
      <c r="D58" s="16" t="s">
        <v>764</v>
      </c>
      <c r="E58" s="10">
        <f t="shared" si="0"/>
        <v>14440</v>
      </c>
      <c r="F58" s="17">
        <v>12778.76</v>
      </c>
      <c r="G58" s="17">
        <v>1661.24</v>
      </c>
      <c r="H58" s="12"/>
      <c r="I58" s="13"/>
    </row>
    <row r="59" s="1" customFormat="1" spans="1:9">
      <c r="A59" s="14" t="s">
        <v>142</v>
      </c>
      <c r="B59" s="15">
        <v>46063</v>
      </c>
      <c r="C59" s="8">
        <v>1</v>
      </c>
      <c r="D59" s="16" t="s">
        <v>765</v>
      </c>
      <c r="E59" s="10">
        <f t="shared" si="0"/>
        <v>16583</v>
      </c>
      <c r="F59" s="17">
        <v>14675.22</v>
      </c>
      <c r="G59" s="17">
        <v>1907.78</v>
      </c>
      <c r="H59" s="12"/>
      <c r="I59" s="13"/>
    </row>
    <row r="60" s="1" customFormat="1" spans="1:9">
      <c r="A60" s="14" t="s">
        <v>766</v>
      </c>
      <c r="B60" s="15">
        <v>46063</v>
      </c>
      <c r="C60" s="8">
        <v>1</v>
      </c>
      <c r="D60" s="16" t="s">
        <v>767</v>
      </c>
      <c r="E60" s="10">
        <f t="shared" si="0"/>
        <v>4800</v>
      </c>
      <c r="F60" s="17">
        <v>4247.79</v>
      </c>
      <c r="G60" s="17">
        <v>552.21</v>
      </c>
      <c r="H60" s="12"/>
      <c r="I60" s="13"/>
    </row>
    <row r="61" s="1" customFormat="1" spans="1:9">
      <c r="A61" s="14" t="s">
        <v>149</v>
      </c>
      <c r="B61" s="15">
        <v>46058</v>
      </c>
      <c r="C61" s="8">
        <v>1</v>
      </c>
      <c r="D61" s="16" t="s">
        <v>768</v>
      </c>
      <c r="E61" s="10">
        <f t="shared" si="0"/>
        <v>21551.99</v>
      </c>
      <c r="F61" s="17">
        <v>19072.56</v>
      </c>
      <c r="G61" s="17">
        <v>2479.43</v>
      </c>
      <c r="H61" s="12"/>
      <c r="I61" s="13"/>
    </row>
    <row r="62" s="1" customFormat="1" spans="1:9">
      <c r="A62" s="14" t="s">
        <v>149</v>
      </c>
      <c r="B62" s="15">
        <v>46058</v>
      </c>
      <c r="C62" s="8">
        <v>1</v>
      </c>
      <c r="D62" s="16" t="s">
        <v>769</v>
      </c>
      <c r="E62" s="10">
        <f t="shared" si="0"/>
        <v>20759.91</v>
      </c>
      <c r="F62" s="17">
        <v>18371.6</v>
      </c>
      <c r="G62" s="17">
        <v>2388.31</v>
      </c>
      <c r="H62" s="12"/>
      <c r="I62" s="13"/>
    </row>
    <row r="63" s="1" customFormat="1" spans="1:9">
      <c r="A63" s="28" t="s">
        <v>149</v>
      </c>
      <c r="B63" s="29">
        <v>46059</v>
      </c>
      <c r="C63" s="23">
        <v>1</v>
      </c>
      <c r="D63" s="30" t="s">
        <v>770</v>
      </c>
      <c r="E63" s="25">
        <f t="shared" si="0"/>
        <v>-16540.15</v>
      </c>
      <c r="F63" s="31">
        <v>-14637.3</v>
      </c>
      <c r="G63" s="31">
        <v>-1902.85</v>
      </c>
      <c r="H63" s="27"/>
      <c r="I63" s="13"/>
    </row>
    <row r="64" s="1" customFormat="1" spans="1:9">
      <c r="A64" s="28" t="s">
        <v>149</v>
      </c>
      <c r="B64" s="29">
        <v>46059</v>
      </c>
      <c r="C64" s="23">
        <v>1</v>
      </c>
      <c r="D64" s="30" t="s">
        <v>771</v>
      </c>
      <c r="E64" s="25">
        <f t="shared" si="0"/>
        <v>-4559.78</v>
      </c>
      <c r="F64" s="31">
        <v>-4035.2</v>
      </c>
      <c r="G64" s="31">
        <v>-524.58</v>
      </c>
      <c r="H64" s="27"/>
      <c r="I64" s="13"/>
    </row>
    <row r="65" s="1" customFormat="1" spans="1:9">
      <c r="A65" s="14" t="s">
        <v>149</v>
      </c>
      <c r="B65" s="15">
        <v>46059</v>
      </c>
      <c r="C65" s="8">
        <v>1</v>
      </c>
      <c r="D65" s="16" t="s">
        <v>772</v>
      </c>
      <c r="E65" s="10">
        <f t="shared" si="0"/>
        <v>16540.15</v>
      </c>
      <c r="F65" s="17">
        <v>14637.3</v>
      </c>
      <c r="G65" s="17">
        <v>1902.85</v>
      </c>
      <c r="H65" s="12"/>
      <c r="I65" s="13"/>
    </row>
    <row r="66" s="1" customFormat="1" spans="1:9">
      <c r="A66" s="14" t="s">
        <v>149</v>
      </c>
      <c r="B66" s="15">
        <v>46059</v>
      </c>
      <c r="C66" s="8">
        <v>1</v>
      </c>
      <c r="D66" s="16" t="s">
        <v>773</v>
      </c>
      <c r="E66" s="10">
        <f t="shared" si="0"/>
        <v>4559.78</v>
      </c>
      <c r="F66" s="17">
        <v>4035.2</v>
      </c>
      <c r="G66" s="17">
        <v>524.58</v>
      </c>
      <c r="H66" s="12"/>
      <c r="I66" s="13"/>
    </row>
    <row r="67" s="1" customFormat="1" spans="1:9">
      <c r="A67" s="14" t="s">
        <v>774</v>
      </c>
      <c r="B67" s="15">
        <v>46064</v>
      </c>
      <c r="C67" s="8">
        <v>1</v>
      </c>
      <c r="D67" s="16" t="s">
        <v>775</v>
      </c>
      <c r="E67" s="10">
        <f t="shared" si="0"/>
        <v>92</v>
      </c>
      <c r="F67" s="17">
        <v>81.42</v>
      </c>
      <c r="G67" s="17">
        <v>10.58</v>
      </c>
      <c r="H67" s="12"/>
      <c r="I67" s="13"/>
    </row>
    <row r="68" s="1" customFormat="1" spans="1:9">
      <c r="A68" s="14" t="s">
        <v>155</v>
      </c>
      <c r="B68" s="15">
        <v>46059</v>
      </c>
      <c r="C68" s="8">
        <v>1</v>
      </c>
      <c r="D68" s="16" t="s">
        <v>776</v>
      </c>
      <c r="E68" s="10">
        <f t="shared" ref="E68:E131" si="1">F68+G68</f>
        <v>2300</v>
      </c>
      <c r="F68" s="17">
        <v>2035.4</v>
      </c>
      <c r="G68" s="17">
        <v>264.6</v>
      </c>
      <c r="H68" s="12"/>
      <c r="I68" s="13"/>
    </row>
    <row r="69" s="1" customFormat="1" spans="1:9">
      <c r="A69" s="14" t="s">
        <v>155</v>
      </c>
      <c r="B69" s="15">
        <v>46079</v>
      </c>
      <c r="C69" s="8">
        <v>1</v>
      </c>
      <c r="D69" s="16" t="s">
        <v>777</v>
      </c>
      <c r="E69" s="10">
        <f t="shared" si="1"/>
        <v>1840</v>
      </c>
      <c r="F69" s="18">
        <v>1628.32</v>
      </c>
      <c r="G69" s="17">
        <v>211.68</v>
      </c>
      <c r="H69" s="12"/>
      <c r="I69" s="13"/>
    </row>
    <row r="70" s="1" customFormat="1" spans="1:9">
      <c r="A70" s="14" t="s">
        <v>158</v>
      </c>
      <c r="B70" s="15">
        <v>46080</v>
      </c>
      <c r="C70" s="8">
        <v>1</v>
      </c>
      <c r="D70" s="16" t="s">
        <v>778</v>
      </c>
      <c r="E70" s="10">
        <f t="shared" si="1"/>
        <v>296</v>
      </c>
      <c r="F70" s="17">
        <v>261.95</v>
      </c>
      <c r="G70" s="17">
        <v>34.05</v>
      </c>
      <c r="H70" s="12"/>
      <c r="I70" s="13"/>
    </row>
    <row r="71" s="1" customFormat="1" spans="1:9">
      <c r="A71" s="14" t="s">
        <v>158</v>
      </c>
      <c r="B71" s="15">
        <v>46080</v>
      </c>
      <c r="C71" s="8">
        <v>1</v>
      </c>
      <c r="D71" s="16" t="s">
        <v>779</v>
      </c>
      <c r="E71" s="10">
        <f t="shared" si="1"/>
        <v>2566</v>
      </c>
      <c r="F71" s="17">
        <v>2270.8</v>
      </c>
      <c r="G71" s="17">
        <v>295.2</v>
      </c>
      <c r="H71" s="12"/>
      <c r="I71" s="13"/>
    </row>
    <row r="72" s="1" customFormat="1" spans="1:9">
      <c r="A72" s="14" t="s">
        <v>160</v>
      </c>
      <c r="B72" s="15">
        <v>46078</v>
      </c>
      <c r="C72" s="8">
        <v>1</v>
      </c>
      <c r="D72" s="16" t="s">
        <v>780</v>
      </c>
      <c r="E72" s="10">
        <f t="shared" si="1"/>
        <v>2507</v>
      </c>
      <c r="F72" s="17">
        <v>2218.58</v>
      </c>
      <c r="G72" s="17">
        <v>288.42</v>
      </c>
      <c r="H72" s="12"/>
      <c r="I72" s="13"/>
    </row>
    <row r="73" s="1" customFormat="1" spans="1:9">
      <c r="A73" s="14" t="s">
        <v>165</v>
      </c>
      <c r="B73" s="15">
        <v>46081</v>
      </c>
      <c r="C73" s="8">
        <v>1</v>
      </c>
      <c r="D73" s="16" t="s">
        <v>781</v>
      </c>
      <c r="E73" s="10">
        <f t="shared" si="1"/>
        <v>76746.79</v>
      </c>
      <c r="F73" s="17">
        <v>67917.51</v>
      </c>
      <c r="G73" s="17">
        <v>8829.28</v>
      </c>
      <c r="H73" s="12"/>
      <c r="I73" s="13"/>
    </row>
    <row r="74" s="1" customFormat="1" spans="1:9">
      <c r="A74" s="14" t="s">
        <v>782</v>
      </c>
      <c r="B74" s="15">
        <v>46062</v>
      </c>
      <c r="C74" s="8">
        <v>1</v>
      </c>
      <c r="D74" s="16" t="s">
        <v>783</v>
      </c>
      <c r="E74" s="10">
        <f t="shared" si="1"/>
        <v>2100</v>
      </c>
      <c r="F74" s="17">
        <v>1858.41</v>
      </c>
      <c r="G74" s="17">
        <v>241.59</v>
      </c>
      <c r="H74" s="12"/>
      <c r="I74" s="13"/>
    </row>
    <row r="75" s="1" customFormat="1" spans="1:9">
      <c r="A75" s="14" t="s">
        <v>169</v>
      </c>
      <c r="B75" s="15">
        <v>46059</v>
      </c>
      <c r="C75" s="8">
        <v>1</v>
      </c>
      <c r="D75" s="16" t="s">
        <v>784</v>
      </c>
      <c r="E75" s="10">
        <f t="shared" si="1"/>
        <v>1920</v>
      </c>
      <c r="F75" s="18">
        <v>1699.11</v>
      </c>
      <c r="G75" s="17">
        <v>220.89</v>
      </c>
      <c r="H75" s="12"/>
      <c r="I75" s="13"/>
    </row>
    <row r="76" s="1" customFormat="1" spans="1:9">
      <c r="A76" s="14" t="s">
        <v>785</v>
      </c>
      <c r="B76" s="15">
        <v>46058</v>
      </c>
      <c r="C76" s="8">
        <v>1</v>
      </c>
      <c r="D76" s="16" t="s">
        <v>786</v>
      </c>
      <c r="E76" s="10">
        <f t="shared" si="1"/>
        <v>3999.98</v>
      </c>
      <c r="F76" s="17">
        <v>3539.8</v>
      </c>
      <c r="G76" s="17">
        <v>460.18</v>
      </c>
      <c r="H76" s="12"/>
      <c r="I76" s="13"/>
    </row>
    <row r="77" s="1" customFormat="1" spans="1:9">
      <c r="A77" s="14" t="s">
        <v>787</v>
      </c>
      <c r="B77" s="15">
        <v>46058</v>
      </c>
      <c r="C77" s="8">
        <v>1</v>
      </c>
      <c r="D77" s="16" t="s">
        <v>788</v>
      </c>
      <c r="E77" s="10">
        <f t="shared" si="1"/>
        <v>790</v>
      </c>
      <c r="F77" s="17">
        <v>699.12</v>
      </c>
      <c r="G77" s="17">
        <v>90.88</v>
      </c>
      <c r="H77" s="12"/>
      <c r="I77" s="13"/>
    </row>
    <row r="78" s="1" customFormat="1" spans="1:9">
      <c r="A78" s="14" t="s">
        <v>182</v>
      </c>
      <c r="B78" s="15">
        <v>46056</v>
      </c>
      <c r="C78" s="8">
        <v>1</v>
      </c>
      <c r="D78" s="16" t="s">
        <v>789</v>
      </c>
      <c r="E78" s="10">
        <f t="shared" si="1"/>
        <v>7440</v>
      </c>
      <c r="F78" s="17">
        <v>6584.07</v>
      </c>
      <c r="G78" s="17">
        <v>855.93</v>
      </c>
      <c r="H78" s="12"/>
      <c r="I78" s="13"/>
    </row>
    <row r="79" s="1" customFormat="1" spans="1:9">
      <c r="A79" s="14" t="s">
        <v>184</v>
      </c>
      <c r="B79" s="15">
        <v>46058</v>
      </c>
      <c r="C79" s="8">
        <v>1</v>
      </c>
      <c r="D79" s="16" t="s">
        <v>790</v>
      </c>
      <c r="E79" s="10">
        <f t="shared" si="1"/>
        <v>7198</v>
      </c>
      <c r="F79" s="17">
        <v>6369.92</v>
      </c>
      <c r="G79" s="17">
        <v>828.08</v>
      </c>
      <c r="H79" s="12"/>
      <c r="I79" s="13"/>
    </row>
    <row r="80" s="1" customFormat="1" spans="1:9">
      <c r="A80" s="14" t="s">
        <v>184</v>
      </c>
      <c r="B80" s="15">
        <v>46058</v>
      </c>
      <c r="C80" s="8">
        <v>1</v>
      </c>
      <c r="D80" s="16" t="s">
        <v>791</v>
      </c>
      <c r="E80" s="10">
        <f t="shared" si="1"/>
        <v>4950</v>
      </c>
      <c r="F80" s="17">
        <v>4380.54</v>
      </c>
      <c r="G80" s="17">
        <v>569.46</v>
      </c>
      <c r="H80" s="12"/>
      <c r="I80" s="13"/>
    </row>
    <row r="81" s="1" customFormat="1" spans="1:9">
      <c r="A81" s="14" t="s">
        <v>184</v>
      </c>
      <c r="B81" s="15">
        <v>46058</v>
      </c>
      <c r="C81" s="8">
        <v>1</v>
      </c>
      <c r="D81" s="16" t="s">
        <v>792</v>
      </c>
      <c r="E81" s="10">
        <f t="shared" si="1"/>
        <v>5200.03</v>
      </c>
      <c r="F81" s="17">
        <v>4601.8</v>
      </c>
      <c r="G81" s="17">
        <v>598.23</v>
      </c>
      <c r="H81" s="12"/>
      <c r="I81" s="13"/>
    </row>
    <row r="82" s="1" customFormat="1" spans="1:9">
      <c r="A82" s="14" t="s">
        <v>184</v>
      </c>
      <c r="B82" s="15">
        <v>46058</v>
      </c>
      <c r="C82" s="8">
        <v>1</v>
      </c>
      <c r="D82" s="16" t="s">
        <v>793</v>
      </c>
      <c r="E82" s="10">
        <f t="shared" si="1"/>
        <v>2786</v>
      </c>
      <c r="F82" s="17">
        <v>2465.48</v>
      </c>
      <c r="G82" s="17">
        <v>320.52</v>
      </c>
      <c r="H82" s="12"/>
      <c r="I82" s="13"/>
    </row>
    <row r="83" s="1" customFormat="1" spans="1:9">
      <c r="A83" s="14" t="s">
        <v>184</v>
      </c>
      <c r="B83" s="15">
        <v>46058</v>
      </c>
      <c r="C83" s="8">
        <v>1</v>
      </c>
      <c r="D83" s="16" t="s">
        <v>794</v>
      </c>
      <c r="E83" s="10">
        <f t="shared" si="1"/>
        <v>5944.48</v>
      </c>
      <c r="F83" s="17">
        <v>5260.6</v>
      </c>
      <c r="G83" s="17">
        <v>683.88</v>
      </c>
      <c r="H83" s="12"/>
      <c r="I83" s="13"/>
    </row>
    <row r="84" s="1" customFormat="1" spans="1:9">
      <c r="A84" s="14" t="s">
        <v>184</v>
      </c>
      <c r="B84" s="15">
        <v>46058</v>
      </c>
      <c r="C84" s="8">
        <v>1</v>
      </c>
      <c r="D84" s="16" t="s">
        <v>795</v>
      </c>
      <c r="E84" s="10">
        <f t="shared" si="1"/>
        <v>580</v>
      </c>
      <c r="F84" s="17">
        <v>513.28</v>
      </c>
      <c r="G84" s="17">
        <v>66.72</v>
      </c>
      <c r="H84" s="12"/>
      <c r="I84" s="13"/>
    </row>
    <row r="85" s="1" customFormat="1" spans="1:9">
      <c r="A85" s="14" t="s">
        <v>184</v>
      </c>
      <c r="B85" s="15">
        <v>46059</v>
      </c>
      <c r="C85" s="8">
        <v>1</v>
      </c>
      <c r="D85" s="16" t="s">
        <v>796</v>
      </c>
      <c r="E85" s="10">
        <f t="shared" si="1"/>
        <v>4255.01</v>
      </c>
      <c r="F85" s="17">
        <v>3765.49</v>
      </c>
      <c r="G85" s="17">
        <v>489.52</v>
      </c>
      <c r="H85" s="12"/>
      <c r="I85" s="13"/>
    </row>
    <row r="86" s="1" customFormat="1" spans="1:9">
      <c r="A86" s="28" t="s">
        <v>184</v>
      </c>
      <c r="B86" s="29">
        <v>46063</v>
      </c>
      <c r="C86" s="23">
        <v>1</v>
      </c>
      <c r="D86" s="30" t="s">
        <v>797</v>
      </c>
      <c r="E86" s="25">
        <f t="shared" si="1"/>
        <v>-1532</v>
      </c>
      <c r="F86" s="31">
        <v>-1355.75</v>
      </c>
      <c r="G86" s="31">
        <v>-176.25</v>
      </c>
      <c r="H86" s="27"/>
      <c r="I86" s="13"/>
    </row>
    <row r="87" s="1" customFormat="1" spans="1:9">
      <c r="A87" s="14" t="s">
        <v>184</v>
      </c>
      <c r="B87" s="15">
        <v>46063</v>
      </c>
      <c r="C87" s="8">
        <v>1</v>
      </c>
      <c r="D87" s="16" t="s">
        <v>798</v>
      </c>
      <c r="E87" s="10">
        <f t="shared" si="1"/>
        <v>1532</v>
      </c>
      <c r="F87" s="17">
        <v>1355.75</v>
      </c>
      <c r="G87" s="17">
        <v>176.25</v>
      </c>
      <c r="H87" s="12"/>
      <c r="I87" s="13"/>
    </row>
    <row r="88" s="1" customFormat="1" spans="1:9">
      <c r="A88" s="14" t="s">
        <v>184</v>
      </c>
      <c r="B88" s="15">
        <v>46063</v>
      </c>
      <c r="C88" s="8">
        <v>1</v>
      </c>
      <c r="D88" s="16" t="s">
        <v>799</v>
      </c>
      <c r="E88" s="10">
        <f t="shared" si="1"/>
        <v>4648</v>
      </c>
      <c r="F88" s="17">
        <v>4113.27</v>
      </c>
      <c r="G88" s="17">
        <v>534.73</v>
      </c>
      <c r="H88" s="12"/>
      <c r="I88" s="13"/>
    </row>
    <row r="89" s="1" customFormat="1" spans="1:9">
      <c r="A89" s="14" t="s">
        <v>191</v>
      </c>
      <c r="B89" s="15">
        <v>46080</v>
      </c>
      <c r="C89" s="8">
        <v>1</v>
      </c>
      <c r="D89" s="16" t="s">
        <v>800</v>
      </c>
      <c r="E89" s="10">
        <f t="shared" si="1"/>
        <v>5313</v>
      </c>
      <c r="F89" s="17">
        <v>4701.76</v>
      </c>
      <c r="G89" s="17">
        <v>611.24</v>
      </c>
      <c r="H89" s="12"/>
      <c r="I89" s="13"/>
    </row>
    <row r="90" s="1" customFormat="1" spans="1:9">
      <c r="A90" s="14" t="s">
        <v>191</v>
      </c>
      <c r="B90" s="15">
        <v>46080</v>
      </c>
      <c r="C90" s="8">
        <v>1</v>
      </c>
      <c r="D90" s="16" t="s">
        <v>801</v>
      </c>
      <c r="E90" s="10">
        <f t="shared" si="1"/>
        <v>3674</v>
      </c>
      <c r="F90" s="17">
        <v>3251.33</v>
      </c>
      <c r="G90" s="17">
        <v>422.67</v>
      </c>
      <c r="H90" s="12"/>
      <c r="I90" s="13"/>
    </row>
    <row r="91" s="2" customFormat="1" spans="1:9">
      <c r="A91" s="14" t="s">
        <v>191</v>
      </c>
      <c r="B91" s="15">
        <v>46080</v>
      </c>
      <c r="C91" s="8">
        <v>1</v>
      </c>
      <c r="D91" s="16" t="s">
        <v>802</v>
      </c>
      <c r="E91" s="10">
        <f t="shared" si="1"/>
        <v>22670</v>
      </c>
      <c r="F91" s="17">
        <v>20061.95</v>
      </c>
      <c r="G91" s="17">
        <v>2608.05</v>
      </c>
      <c r="H91" s="12"/>
      <c r="I91" s="19"/>
    </row>
    <row r="92" s="1" customFormat="1" spans="1:9">
      <c r="A92" s="14" t="s">
        <v>191</v>
      </c>
      <c r="B92" s="15">
        <v>46080</v>
      </c>
      <c r="C92" s="8">
        <v>1</v>
      </c>
      <c r="D92" s="16" t="s">
        <v>803</v>
      </c>
      <c r="E92" s="10">
        <f t="shared" si="1"/>
        <v>9435</v>
      </c>
      <c r="F92" s="17">
        <v>8349.56</v>
      </c>
      <c r="G92" s="17">
        <v>1085.44</v>
      </c>
      <c r="H92" s="12"/>
      <c r="I92" s="13"/>
    </row>
    <row r="93" s="1" customFormat="1" spans="1:9">
      <c r="A93" s="14" t="s">
        <v>195</v>
      </c>
      <c r="B93" s="15">
        <v>46058</v>
      </c>
      <c r="C93" s="8">
        <v>1</v>
      </c>
      <c r="D93" s="16" t="s">
        <v>804</v>
      </c>
      <c r="E93" s="10">
        <f t="shared" si="1"/>
        <v>480</v>
      </c>
      <c r="F93" s="17">
        <v>424.78</v>
      </c>
      <c r="G93" s="17">
        <v>55.22</v>
      </c>
      <c r="H93" s="12"/>
      <c r="I93" s="13"/>
    </row>
    <row r="94" s="1" customFormat="1" spans="1:9">
      <c r="A94" s="14" t="s">
        <v>805</v>
      </c>
      <c r="B94" s="15">
        <v>46058</v>
      </c>
      <c r="C94" s="8">
        <v>1</v>
      </c>
      <c r="D94" s="16" t="s">
        <v>806</v>
      </c>
      <c r="E94" s="10">
        <f t="shared" si="1"/>
        <v>24596</v>
      </c>
      <c r="F94" s="17">
        <v>21766.37</v>
      </c>
      <c r="G94" s="17">
        <v>2829.63</v>
      </c>
      <c r="H94" s="12"/>
      <c r="I94" s="13"/>
    </row>
    <row r="95" s="1" customFormat="1" spans="1:9">
      <c r="A95" s="14" t="s">
        <v>807</v>
      </c>
      <c r="B95" s="15">
        <v>46057</v>
      </c>
      <c r="C95" s="8">
        <v>1</v>
      </c>
      <c r="D95" s="16" t="s">
        <v>808</v>
      </c>
      <c r="E95" s="10">
        <f t="shared" si="1"/>
        <v>38323</v>
      </c>
      <c r="F95" s="17">
        <v>33914.14</v>
      </c>
      <c r="G95" s="17">
        <v>4408.86</v>
      </c>
      <c r="H95" s="12"/>
      <c r="I95" s="13"/>
    </row>
    <row r="96" s="1" customFormat="1" spans="1:9">
      <c r="A96" s="14" t="s">
        <v>809</v>
      </c>
      <c r="B96" s="15">
        <v>46062</v>
      </c>
      <c r="C96" s="8">
        <v>1</v>
      </c>
      <c r="D96" s="16" t="s">
        <v>810</v>
      </c>
      <c r="E96" s="10">
        <f t="shared" si="1"/>
        <v>24400</v>
      </c>
      <c r="F96" s="17">
        <v>21592.93</v>
      </c>
      <c r="G96" s="17">
        <v>2807.07</v>
      </c>
      <c r="H96" s="12"/>
      <c r="I96" s="13"/>
    </row>
    <row r="97" s="1" customFormat="1" spans="1:9">
      <c r="A97" s="14" t="s">
        <v>210</v>
      </c>
      <c r="B97" s="15">
        <v>46080</v>
      </c>
      <c r="C97" s="8">
        <v>1</v>
      </c>
      <c r="D97" s="16" t="s">
        <v>811</v>
      </c>
      <c r="E97" s="10">
        <f t="shared" si="1"/>
        <v>7270</v>
      </c>
      <c r="F97" s="17">
        <v>6433.62</v>
      </c>
      <c r="G97" s="17">
        <v>836.38</v>
      </c>
      <c r="H97" s="12"/>
      <c r="I97" s="13"/>
    </row>
    <row r="98" s="1" customFormat="1" spans="1:9">
      <c r="A98" s="14" t="s">
        <v>212</v>
      </c>
      <c r="B98" s="15">
        <v>46058</v>
      </c>
      <c r="C98" s="8">
        <v>1</v>
      </c>
      <c r="D98" s="16" t="s">
        <v>812</v>
      </c>
      <c r="E98" s="10">
        <f t="shared" si="1"/>
        <v>1960</v>
      </c>
      <c r="F98" s="17">
        <v>1734.51</v>
      </c>
      <c r="G98" s="17">
        <v>225.49</v>
      </c>
      <c r="H98" s="12"/>
      <c r="I98" s="13"/>
    </row>
    <row r="99" s="1" customFormat="1" spans="1:9">
      <c r="A99" s="14" t="s">
        <v>813</v>
      </c>
      <c r="B99" s="15">
        <v>46058</v>
      </c>
      <c r="C99" s="8">
        <v>1</v>
      </c>
      <c r="D99" s="16" t="s">
        <v>814</v>
      </c>
      <c r="E99" s="10">
        <f t="shared" si="1"/>
        <v>300</v>
      </c>
      <c r="F99" s="17">
        <v>265.49</v>
      </c>
      <c r="G99" s="17">
        <v>34.51</v>
      </c>
      <c r="H99" s="12"/>
      <c r="I99" s="13"/>
    </row>
    <row r="100" s="1" customFormat="1" spans="1:9">
      <c r="A100" s="14" t="s">
        <v>215</v>
      </c>
      <c r="B100" s="15">
        <v>46062</v>
      </c>
      <c r="C100" s="8">
        <v>1</v>
      </c>
      <c r="D100" s="16" t="s">
        <v>815</v>
      </c>
      <c r="E100" s="10">
        <f t="shared" si="1"/>
        <v>300</v>
      </c>
      <c r="F100" s="17">
        <v>265.49</v>
      </c>
      <c r="G100" s="17">
        <v>34.51</v>
      </c>
      <c r="H100" s="12"/>
      <c r="I100" s="13"/>
    </row>
    <row r="101" s="1" customFormat="1" spans="1:9">
      <c r="A101" s="14" t="s">
        <v>215</v>
      </c>
      <c r="B101" s="15">
        <v>46062</v>
      </c>
      <c r="C101" s="8">
        <v>1</v>
      </c>
      <c r="D101" s="16" t="s">
        <v>816</v>
      </c>
      <c r="E101" s="10">
        <f t="shared" si="1"/>
        <v>2350</v>
      </c>
      <c r="F101" s="17">
        <v>2079.65</v>
      </c>
      <c r="G101" s="17">
        <v>270.35</v>
      </c>
      <c r="H101" s="12"/>
      <c r="I101" s="13"/>
    </row>
    <row r="102" s="1" customFormat="1" spans="1:9">
      <c r="A102" s="14" t="s">
        <v>215</v>
      </c>
      <c r="B102" s="15">
        <v>46062</v>
      </c>
      <c r="C102" s="8">
        <v>1</v>
      </c>
      <c r="D102" s="16" t="s">
        <v>817</v>
      </c>
      <c r="E102" s="10">
        <f t="shared" si="1"/>
        <v>42080</v>
      </c>
      <c r="F102" s="17">
        <v>37238.95</v>
      </c>
      <c r="G102" s="17">
        <v>4841.05</v>
      </c>
      <c r="H102" s="12"/>
      <c r="I102" s="13"/>
    </row>
    <row r="103" s="1" customFormat="1" spans="1:9">
      <c r="A103" s="14" t="s">
        <v>215</v>
      </c>
      <c r="B103" s="15">
        <v>46062</v>
      </c>
      <c r="C103" s="8">
        <v>1</v>
      </c>
      <c r="D103" s="16" t="s">
        <v>818</v>
      </c>
      <c r="E103" s="10">
        <f t="shared" si="1"/>
        <v>17886</v>
      </c>
      <c r="F103" s="17">
        <v>15828.34</v>
      </c>
      <c r="G103" s="17">
        <v>2057.66</v>
      </c>
      <c r="H103" s="12"/>
      <c r="I103" s="13"/>
    </row>
    <row r="104" s="1" customFormat="1" spans="1:9">
      <c r="A104" s="14" t="s">
        <v>215</v>
      </c>
      <c r="B104" s="15">
        <v>46078</v>
      </c>
      <c r="C104" s="8">
        <v>1</v>
      </c>
      <c r="D104" s="16" t="s">
        <v>819</v>
      </c>
      <c r="E104" s="10">
        <f t="shared" si="1"/>
        <v>5300</v>
      </c>
      <c r="F104" s="17">
        <v>4690.26</v>
      </c>
      <c r="G104" s="17">
        <v>609.74</v>
      </c>
      <c r="H104" s="12"/>
      <c r="I104" s="13"/>
    </row>
    <row r="105" s="1" customFormat="1" spans="1:9">
      <c r="A105" s="14" t="s">
        <v>223</v>
      </c>
      <c r="B105" s="15">
        <v>46062</v>
      </c>
      <c r="C105" s="8">
        <v>1</v>
      </c>
      <c r="D105" s="16" t="s">
        <v>820</v>
      </c>
      <c r="E105" s="10">
        <f t="shared" si="1"/>
        <v>2342</v>
      </c>
      <c r="F105" s="17">
        <v>2072.56</v>
      </c>
      <c r="G105" s="17">
        <v>269.44</v>
      </c>
      <c r="H105" s="12"/>
      <c r="I105" s="13"/>
    </row>
    <row r="106" s="1" customFormat="1" spans="1:9">
      <c r="A106" s="14" t="s">
        <v>231</v>
      </c>
      <c r="B106" s="15">
        <v>46065</v>
      </c>
      <c r="C106" s="8">
        <v>1</v>
      </c>
      <c r="D106" s="16" t="s">
        <v>821</v>
      </c>
      <c r="E106" s="10">
        <f t="shared" si="1"/>
        <v>1541</v>
      </c>
      <c r="F106" s="17">
        <v>1363.7</v>
      </c>
      <c r="G106" s="17">
        <v>177.3</v>
      </c>
      <c r="H106" s="12"/>
      <c r="I106" s="13"/>
    </row>
    <row r="107" s="1" customFormat="1" spans="1:9">
      <c r="A107" s="14" t="s">
        <v>822</v>
      </c>
      <c r="B107" s="15">
        <v>46056</v>
      </c>
      <c r="C107" s="8">
        <v>1</v>
      </c>
      <c r="D107" s="16" t="s">
        <v>823</v>
      </c>
      <c r="E107" s="10">
        <f t="shared" si="1"/>
        <v>800</v>
      </c>
      <c r="F107" s="17">
        <v>707.96</v>
      </c>
      <c r="G107" s="17">
        <v>92.04</v>
      </c>
      <c r="H107" s="12"/>
      <c r="I107" s="13"/>
    </row>
    <row r="108" s="1" customFormat="1" spans="1:9">
      <c r="A108" s="14" t="s">
        <v>824</v>
      </c>
      <c r="B108" s="15">
        <v>46058</v>
      </c>
      <c r="C108" s="8">
        <v>1</v>
      </c>
      <c r="D108" s="16" t="s">
        <v>825</v>
      </c>
      <c r="E108" s="10">
        <f t="shared" si="1"/>
        <v>2200</v>
      </c>
      <c r="F108" s="18">
        <v>1946.9</v>
      </c>
      <c r="G108" s="17">
        <v>253.1</v>
      </c>
      <c r="H108" s="12"/>
      <c r="I108" s="13"/>
    </row>
    <row r="109" s="1" customFormat="1" spans="1:9">
      <c r="A109" s="14" t="s">
        <v>241</v>
      </c>
      <c r="B109" s="15">
        <v>46062</v>
      </c>
      <c r="C109" s="8">
        <v>1</v>
      </c>
      <c r="D109" s="16" t="s">
        <v>826</v>
      </c>
      <c r="E109" s="10">
        <f t="shared" si="1"/>
        <v>3120</v>
      </c>
      <c r="F109" s="18">
        <v>2761.06</v>
      </c>
      <c r="G109" s="17">
        <v>358.94</v>
      </c>
      <c r="H109" s="12"/>
      <c r="I109" s="13"/>
    </row>
    <row r="110" s="1" customFormat="1" spans="1:9">
      <c r="A110" s="14" t="s">
        <v>243</v>
      </c>
      <c r="B110" s="15">
        <v>46059</v>
      </c>
      <c r="C110" s="8">
        <v>1</v>
      </c>
      <c r="D110" s="16" t="s">
        <v>827</v>
      </c>
      <c r="E110" s="10">
        <f t="shared" si="1"/>
        <v>108283</v>
      </c>
      <c r="F110" s="17">
        <v>95825.64</v>
      </c>
      <c r="G110" s="17">
        <v>12457.36</v>
      </c>
      <c r="H110" s="12"/>
      <c r="I110" s="13"/>
    </row>
    <row r="111" s="1" customFormat="1" spans="1:9">
      <c r="A111" s="14" t="s">
        <v>243</v>
      </c>
      <c r="B111" s="15">
        <v>46059</v>
      </c>
      <c r="C111" s="8">
        <v>1</v>
      </c>
      <c r="D111" s="16" t="s">
        <v>828</v>
      </c>
      <c r="E111" s="10">
        <f t="shared" si="1"/>
        <v>1850</v>
      </c>
      <c r="F111" s="18">
        <v>1637.17</v>
      </c>
      <c r="G111" s="17">
        <v>212.83</v>
      </c>
      <c r="H111" s="12"/>
      <c r="I111" s="13"/>
    </row>
    <row r="112" s="1" customFormat="1" spans="1:9">
      <c r="A112" s="14" t="s">
        <v>246</v>
      </c>
      <c r="B112" s="15">
        <v>46063</v>
      </c>
      <c r="C112" s="8">
        <v>1</v>
      </c>
      <c r="D112" s="16" t="s">
        <v>829</v>
      </c>
      <c r="E112" s="10">
        <f t="shared" si="1"/>
        <v>1845</v>
      </c>
      <c r="F112" s="17">
        <v>1632.75</v>
      </c>
      <c r="G112" s="17">
        <v>212.25</v>
      </c>
      <c r="H112" s="12"/>
      <c r="I112" s="13"/>
    </row>
    <row r="113" s="1" customFormat="1" spans="1:9">
      <c r="A113" s="14" t="s">
        <v>264</v>
      </c>
      <c r="B113" s="15">
        <v>46059</v>
      </c>
      <c r="C113" s="8">
        <v>1</v>
      </c>
      <c r="D113" s="16" t="s">
        <v>830</v>
      </c>
      <c r="E113" s="10">
        <f t="shared" si="1"/>
        <v>25748</v>
      </c>
      <c r="F113" s="17">
        <v>22785.83</v>
      </c>
      <c r="G113" s="17">
        <v>2962.17</v>
      </c>
      <c r="H113" s="12"/>
      <c r="I113" s="13"/>
    </row>
    <row r="114" s="1" customFormat="1" spans="1:9">
      <c r="A114" s="14" t="s">
        <v>831</v>
      </c>
      <c r="B114" s="15">
        <v>46078</v>
      </c>
      <c r="C114" s="8">
        <v>1</v>
      </c>
      <c r="D114" s="16" t="s">
        <v>832</v>
      </c>
      <c r="E114" s="10">
        <f t="shared" si="1"/>
        <v>300</v>
      </c>
      <c r="F114" s="17">
        <v>265.49</v>
      </c>
      <c r="G114" s="17">
        <v>34.51</v>
      </c>
      <c r="H114" s="12"/>
      <c r="I114" s="13"/>
    </row>
    <row r="115" s="1" customFormat="1" spans="1:9">
      <c r="A115" s="14" t="s">
        <v>271</v>
      </c>
      <c r="B115" s="15">
        <v>46058</v>
      </c>
      <c r="C115" s="8">
        <v>1</v>
      </c>
      <c r="D115" s="16" t="s">
        <v>833</v>
      </c>
      <c r="E115" s="10">
        <f t="shared" si="1"/>
        <v>45253.6</v>
      </c>
      <c r="F115" s="17">
        <v>40047.43</v>
      </c>
      <c r="G115" s="17">
        <v>5206.17</v>
      </c>
      <c r="H115" s="12"/>
      <c r="I115" s="13"/>
    </row>
    <row r="116" s="1" customFormat="1" spans="1:9">
      <c r="A116" s="14" t="s">
        <v>274</v>
      </c>
      <c r="B116" s="15">
        <v>46063</v>
      </c>
      <c r="C116" s="8">
        <v>1</v>
      </c>
      <c r="D116" s="16" t="s">
        <v>834</v>
      </c>
      <c r="E116" s="10">
        <f t="shared" si="1"/>
        <v>1806.73</v>
      </c>
      <c r="F116" s="17">
        <v>1598.88</v>
      </c>
      <c r="G116" s="17">
        <v>207.85</v>
      </c>
      <c r="H116" s="12"/>
      <c r="I116" s="13"/>
    </row>
    <row r="117" s="1" customFormat="1" spans="1:9">
      <c r="A117" s="14" t="s">
        <v>276</v>
      </c>
      <c r="B117" s="15">
        <v>46062</v>
      </c>
      <c r="C117" s="8">
        <v>1</v>
      </c>
      <c r="D117" s="16" t="s">
        <v>835</v>
      </c>
      <c r="E117" s="10">
        <f t="shared" si="1"/>
        <v>3073</v>
      </c>
      <c r="F117" s="17">
        <v>2719.48</v>
      </c>
      <c r="G117" s="17">
        <v>353.52</v>
      </c>
      <c r="H117" s="12"/>
      <c r="I117" s="13"/>
    </row>
    <row r="118" s="1" customFormat="1" spans="1:9">
      <c r="A118" s="14" t="s">
        <v>276</v>
      </c>
      <c r="B118" s="15">
        <v>46081</v>
      </c>
      <c r="C118" s="8">
        <v>1</v>
      </c>
      <c r="D118" s="16" t="s">
        <v>836</v>
      </c>
      <c r="E118" s="10">
        <f t="shared" si="1"/>
        <v>1998</v>
      </c>
      <c r="F118" s="17">
        <v>1768.13</v>
      </c>
      <c r="G118" s="17">
        <v>229.87</v>
      </c>
      <c r="H118" s="12"/>
      <c r="I118" s="13"/>
    </row>
    <row r="119" s="1" customFormat="1" spans="1:9">
      <c r="A119" s="14" t="s">
        <v>837</v>
      </c>
      <c r="B119" s="15">
        <v>46057</v>
      </c>
      <c r="C119" s="8">
        <v>1</v>
      </c>
      <c r="D119" s="16" t="s">
        <v>838</v>
      </c>
      <c r="E119" s="10">
        <f t="shared" si="1"/>
        <v>1434</v>
      </c>
      <c r="F119" s="17">
        <v>1269.03</v>
      </c>
      <c r="G119" s="17">
        <v>164.97</v>
      </c>
      <c r="H119" s="12"/>
      <c r="I119" s="13"/>
    </row>
    <row r="120" s="1" customFormat="1" spans="1:9">
      <c r="A120" s="14" t="s">
        <v>283</v>
      </c>
      <c r="B120" s="15">
        <v>46059</v>
      </c>
      <c r="C120" s="8">
        <v>1</v>
      </c>
      <c r="D120" s="16" t="s">
        <v>839</v>
      </c>
      <c r="E120" s="10">
        <f t="shared" si="1"/>
        <v>2520</v>
      </c>
      <c r="F120" s="17">
        <v>2230.09</v>
      </c>
      <c r="G120" s="17">
        <v>289.91</v>
      </c>
      <c r="H120" s="12"/>
      <c r="I120" s="13"/>
    </row>
    <row r="121" s="1" customFormat="1" spans="1:9">
      <c r="A121" s="14" t="s">
        <v>289</v>
      </c>
      <c r="B121" s="15">
        <v>46058</v>
      </c>
      <c r="C121" s="8">
        <v>1</v>
      </c>
      <c r="D121" s="16" t="s">
        <v>840</v>
      </c>
      <c r="E121" s="10">
        <f t="shared" si="1"/>
        <v>3690</v>
      </c>
      <c r="F121" s="17">
        <v>3265.49</v>
      </c>
      <c r="G121" s="17">
        <v>424.51</v>
      </c>
      <c r="H121" s="12"/>
      <c r="I121" s="13"/>
    </row>
    <row r="122" s="1" customFormat="1" spans="1:9">
      <c r="A122" s="14" t="s">
        <v>289</v>
      </c>
      <c r="B122" s="15">
        <v>46080</v>
      </c>
      <c r="C122" s="8">
        <v>1</v>
      </c>
      <c r="D122" s="16" t="s">
        <v>841</v>
      </c>
      <c r="E122" s="10">
        <f t="shared" si="1"/>
        <v>1400</v>
      </c>
      <c r="F122" s="18">
        <v>1238.94</v>
      </c>
      <c r="G122" s="17">
        <v>161.06</v>
      </c>
      <c r="H122" s="12"/>
      <c r="I122" s="13"/>
    </row>
    <row r="123" s="1" customFormat="1" spans="1:9">
      <c r="A123" s="14" t="s">
        <v>291</v>
      </c>
      <c r="B123" s="15">
        <v>46057</v>
      </c>
      <c r="C123" s="8">
        <v>1</v>
      </c>
      <c r="D123" s="16" t="s">
        <v>842</v>
      </c>
      <c r="E123" s="10">
        <f t="shared" si="1"/>
        <v>1378</v>
      </c>
      <c r="F123" s="17">
        <v>1219.47</v>
      </c>
      <c r="G123" s="17">
        <v>158.53</v>
      </c>
      <c r="H123" s="12"/>
      <c r="I123" s="13"/>
    </row>
    <row r="124" s="1" customFormat="1" spans="1:9">
      <c r="A124" s="14" t="s">
        <v>291</v>
      </c>
      <c r="B124" s="15">
        <v>46078</v>
      </c>
      <c r="C124" s="8">
        <v>1</v>
      </c>
      <c r="D124" s="16" t="s">
        <v>843</v>
      </c>
      <c r="E124" s="10">
        <f t="shared" si="1"/>
        <v>1886</v>
      </c>
      <c r="F124" s="17">
        <v>1669.03</v>
      </c>
      <c r="G124" s="17">
        <v>216.97</v>
      </c>
      <c r="H124" s="12"/>
      <c r="I124" s="13"/>
    </row>
    <row r="125" s="1" customFormat="1" spans="1:9">
      <c r="A125" s="14" t="s">
        <v>291</v>
      </c>
      <c r="B125" s="15">
        <v>46081</v>
      </c>
      <c r="C125" s="8">
        <v>1</v>
      </c>
      <c r="D125" s="16" t="s">
        <v>844</v>
      </c>
      <c r="E125" s="10">
        <f t="shared" si="1"/>
        <v>1226</v>
      </c>
      <c r="F125" s="18">
        <v>1084.96</v>
      </c>
      <c r="G125" s="17">
        <v>141.04</v>
      </c>
      <c r="H125" s="12"/>
      <c r="I125" s="13"/>
    </row>
    <row r="126" s="1" customFormat="1" spans="1:9">
      <c r="A126" s="14" t="s">
        <v>294</v>
      </c>
      <c r="B126" s="15">
        <v>46062</v>
      </c>
      <c r="C126" s="8">
        <v>1</v>
      </c>
      <c r="D126" s="16" t="s">
        <v>845</v>
      </c>
      <c r="E126" s="10">
        <f t="shared" si="1"/>
        <v>2822</v>
      </c>
      <c r="F126" s="17">
        <v>2497.34</v>
      </c>
      <c r="G126" s="17">
        <v>324.66</v>
      </c>
      <c r="H126" s="12"/>
      <c r="I126" s="13"/>
    </row>
    <row r="127" s="1" customFormat="1" spans="1:9">
      <c r="A127" s="14" t="s">
        <v>846</v>
      </c>
      <c r="B127" s="15">
        <v>46058</v>
      </c>
      <c r="C127" s="8">
        <v>1</v>
      </c>
      <c r="D127" s="16" t="s">
        <v>847</v>
      </c>
      <c r="E127" s="10">
        <f t="shared" si="1"/>
        <v>12800</v>
      </c>
      <c r="F127" s="17">
        <v>11327.43</v>
      </c>
      <c r="G127" s="17">
        <v>1472.57</v>
      </c>
      <c r="H127" s="12"/>
      <c r="I127" s="13"/>
    </row>
    <row r="128" s="1" customFormat="1" spans="1:9">
      <c r="A128" s="14" t="s">
        <v>848</v>
      </c>
      <c r="B128" s="15">
        <v>46057</v>
      </c>
      <c r="C128" s="8">
        <v>1</v>
      </c>
      <c r="D128" s="16" t="s">
        <v>849</v>
      </c>
      <c r="E128" s="10">
        <f t="shared" si="1"/>
        <v>50300</v>
      </c>
      <c r="F128" s="17">
        <v>44513.28</v>
      </c>
      <c r="G128" s="17">
        <v>5786.72</v>
      </c>
      <c r="H128" s="12"/>
      <c r="I128" s="13"/>
    </row>
    <row r="129" s="1" customFormat="1" spans="1:9">
      <c r="A129" s="14" t="s">
        <v>298</v>
      </c>
      <c r="B129" s="15">
        <v>46064</v>
      </c>
      <c r="C129" s="8">
        <v>1</v>
      </c>
      <c r="D129" s="16" t="s">
        <v>850</v>
      </c>
      <c r="E129" s="10">
        <f t="shared" si="1"/>
        <v>2200</v>
      </c>
      <c r="F129" s="17">
        <v>1946.9</v>
      </c>
      <c r="G129" s="17">
        <v>253.1</v>
      </c>
      <c r="H129" s="12"/>
      <c r="I129" s="13"/>
    </row>
    <row r="130" s="1" customFormat="1" spans="1:9">
      <c r="A130" s="14" t="s">
        <v>298</v>
      </c>
      <c r="B130" s="15">
        <v>46078</v>
      </c>
      <c r="C130" s="8">
        <v>1</v>
      </c>
      <c r="D130" s="16" t="s">
        <v>851</v>
      </c>
      <c r="E130" s="10">
        <f t="shared" si="1"/>
        <v>4650</v>
      </c>
      <c r="F130" s="17">
        <v>4115.04</v>
      </c>
      <c r="G130" s="17">
        <v>534.96</v>
      </c>
      <c r="H130" s="12"/>
      <c r="I130" s="13"/>
    </row>
    <row r="131" s="1" customFormat="1" spans="1:9">
      <c r="A131" s="14" t="s">
        <v>852</v>
      </c>
      <c r="B131" s="15">
        <v>46081</v>
      </c>
      <c r="C131" s="8">
        <v>1</v>
      </c>
      <c r="D131" s="16" t="s">
        <v>853</v>
      </c>
      <c r="E131" s="10">
        <f t="shared" si="1"/>
        <v>504</v>
      </c>
      <c r="F131" s="18">
        <v>446.02</v>
      </c>
      <c r="G131" s="17">
        <v>57.98</v>
      </c>
      <c r="H131" s="12"/>
      <c r="I131" s="13"/>
    </row>
    <row r="132" s="1" customFormat="1" spans="1:9">
      <c r="A132" s="14" t="s">
        <v>304</v>
      </c>
      <c r="B132" s="15">
        <v>46058</v>
      </c>
      <c r="C132" s="8">
        <v>1</v>
      </c>
      <c r="D132" s="16" t="s">
        <v>854</v>
      </c>
      <c r="E132" s="10">
        <f>F132+G132</f>
        <v>1309</v>
      </c>
      <c r="F132" s="17">
        <v>1158.41</v>
      </c>
      <c r="G132" s="17">
        <v>150.59</v>
      </c>
      <c r="H132" s="12"/>
      <c r="I132" s="13"/>
    </row>
    <row r="133" s="1" customFormat="1" spans="1:9">
      <c r="A133" s="54"/>
      <c r="B133" s="12"/>
      <c r="C133" s="8"/>
      <c r="D133" s="12"/>
      <c r="E133" s="10"/>
      <c r="F133" s="10"/>
      <c r="G133" s="33"/>
      <c r="H133" s="12"/>
      <c r="I133" s="13"/>
    </row>
    <row r="134" s="1" customFormat="1" ht="17.1" customHeight="1" spans="1:9">
      <c r="A134" s="74" t="s">
        <v>306</v>
      </c>
      <c r="B134" s="8"/>
      <c r="C134" s="8">
        <f>SUM(C4:C133)</f>
        <v>129</v>
      </c>
      <c r="D134" s="8"/>
      <c r="E134" s="5">
        <f>SUM(E4:E133)</f>
        <v>1716906.72</v>
      </c>
      <c r="F134" s="5">
        <f>SUM(F4:F133)</f>
        <v>1519386.41</v>
      </c>
      <c r="G134" s="5">
        <f>SUM(G4:G133)</f>
        <v>197520.31</v>
      </c>
      <c r="H134" s="12"/>
      <c r="I134" s="13"/>
    </row>
    <row r="135" s="1" customFormat="1" ht="17.1" customHeight="1" spans="1:9">
      <c r="A135" s="195" t="s">
        <v>307</v>
      </c>
      <c r="B135" s="54"/>
      <c r="C135" s="54"/>
      <c r="D135" s="54"/>
      <c r="E135" s="67"/>
      <c r="F135" s="67"/>
      <c r="G135" s="54"/>
      <c r="H135" s="189"/>
      <c r="I135" s="13"/>
    </row>
    <row r="136" s="1" customFormat="1" ht="17.1" customHeight="1" spans="1:9">
      <c r="A136" s="4" t="s">
        <v>2</v>
      </c>
      <c r="B136" s="4" t="s">
        <v>3</v>
      </c>
      <c r="C136" s="4" t="s">
        <v>4</v>
      </c>
      <c r="D136" s="4" t="s">
        <v>5</v>
      </c>
      <c r="E136" s="5" t="s">
        <v>6</v>
      </c>
      <c r="F136" s="5" t="s">
        <v>7</v>
      </c>
      <c r="G136" s="4" t="s">
        <v>8</v>
      </c>
      <c r="H136" s="40" t="s">
        <v>9</v>
      </c>
      <c r="I136" s="13"/>
    </row>
    <row r="137" s="2" customFormat="1" ht="17.1" customHeight="1" spans="1:9">
      <c r="A137" s="28" t="s">
        <v>310</v>
      </c>
      <c r="B137" s="29">
        <v>46062</v>
      </c>
      <c r="C137" s="23">
        <v>1</v>
      </c>
      <c r="D137" s="30" t="s">
        <v>855</v>
      </c>
      <c r="E137" s="25">
        <f t="shared" ref="E137:E142" si="2">F137+G137</f>
        <v>-7800</v>
      </c>
      <c r="F137" s="31">
        <v>-6902.66</v>
      </c>
      <c r="G137" s="31">
        <v>-897.34</v>
      </c>
      <c r="H137" s="27"/>
      <c r="I137" s="19"/>
    </row>
    <row r="138" s="2" customFormat="1" ht="17.1" customHeight="1" spans="1:9">
      <c r="A138" s="28" t="s">
        <v>310</v>
      </c>
      <c r="B138" s="29">
        <v>46062</v>
      </c>
      <c r="C138" s="23">
        <v>1</v>
      </c>
      <c r="D138" s="30" t="s">
        <v>856</v>
      </c>
      <c r="E138" s="25">
        <f t="shared" si="2"/>
        <v>-22800</v>
      </c>
      <c r="F138" s="31">
        <v>-20176.99</v>
      </c>
      <c r="G138" s="31">
        <v>-2623.01</v>
      </c>
      <c r="H138" s="27"/>
      <c r="I138" s="19"/>
    </row>
    <row r="139" s="2" customFormat="1" ht="17.1" customHeight="1" spans="1:9">
      <c r="A139" s="28" t="s">
        <v>310</v>
      </c>
      <c r="B139" s="29">
        <v>46065</v>
      </c>
      <c r="C139" s="23">
        <v>1</v>
      </c>
      <c r="D139" s="30" t="s">
        <v>857</v>
      </c>
      <c r="E139" s="25">
        <f t="shared" si="2"/>
        <v>-272</v>
      </c>
      <c r="F139" s="31">
        <v>-240.71</v>
      </c>
      <c r="G139" s="31">
        <v>-31.29</v>
      </c>
      <c r="H139" s="27"/>
      <c r="I139" s="19"/>
    </row>
    <row r="140" s="1" customFormat="1" ht="17.1" customHeight="1" spans="1:9">
      <c r="A140" s="28" t="s">
        <v>321</v>
      </c>
      <c r="B140" s="29">
        <v>46059</v>
      </c>
      <c r="C140" s="23">
        <v>1</v>
      </c>
      <c r="D140" s="30" t="s">
        <v>858</v>
      </c>
      <c r="E140" s="25">
        <f t="shared" si="2"/>
        <v>-21372</v>
      </c>
      <c r="F140" s="31">
        <v>-18913.27</v>
      </c>
      <c r="G140" s="31">
        <v>-2458.73</v>
      </c>
      <c r="H140" s="27"/>
      <c r="I140" s="13"/>
    </row>
    <row r="141" s="1" customFormat="1" ht="17.1" customHeight="1" spans="1:9">
      <c r="A141" s="14" t="s">
        <v>368</v>
      </c>
      <c r="B141" s="15">
        <v>46057</v>
      </c>
      <c r="C141" s="32">
        <v>1</v>
      </c>
      <c r="D141" s="16" t="s">
        <v>859</v>
      </c>
      <c r="E141" s="33">
        <f t="shared" si="2"/>
        <v>1780</v>
      </c>
      <c r="F141" s="17">
        <v>1575.22</v>
      </c>
      <c r="G141" s="17">
        <v>204.78</v>
      </c>
      <c r="H141" s="12"/>
      <c r="I141" s="13"/>
    </row>
    <row r="142" s="2" customFormat="1" ht="17.1" customHeight="1" spans="1:9">
      <c r="A142" s="14" t="s">
        <v>373</v>
      </c>
      <c r="B142" s="15">
        <v>46062</v>
      </c>
      <c r="C142" s="32">
        <v>1</v>
      </c>
      <c r="D142" s="16" t="s">
        <v>860</v>
      </c>
      <c r="E142" s="33">
        <f t="shared" si="2"/>
        <v>1750</v>
      </c>
      <c r="F142" s="17">
        <v>1548.67</v>
      </c>
      <c r="G142" s="17">
        <v>201.33</v>
      </c>
      <c r="H142" s="12"/>
      <c r="I142" s="19"/>
    </row>
    <row r="143" s="1" customFormat="1" ht="17.1" customHeight="1" spans="1:9">
      <c r="A143" s="54"/>
      <c r="B143" s="76"/>
      <c r="C143" s="32"/>
      <c r="D143" s="76"/>
      <c r="E143" s="33"/>
      <c r="F143" s="33"/>
      <c r="G143" s="33"/>
      <c r="H143" s="12"/>
      <c r="I143" s="13"/>
    </row>
    <row r="144" s="1" customFormat="1" spans="1:9">
      <c r="A144" s="74" t="s">
        <v>306</v>
      </c>
      <c r="B144" s="8"/>
      <c r="C144" s="8">
        <f>SUM(C137:C143)</f>
        <v>6</v>
      </c>
      <c r="D144" s="8"/>
      <c r="E144" s="5">
        <f>SUM(E137:E143)</f>
        <v>-48714</v>
      </c>
      <c r="F144" s="5">
        <f>SUM(F137:F143)</f>
        <v>-43109.74</v>
      </c>
      <c r="G144" s="5">
        <f>SUM(G137:G143)</f>
        <v>-5604.26</v>
      </c>
      <c r="H144" s="76"/>
      <c r="I144" s="13"/>
    </row>
    <row r="145" customFormat="1" ht="17.1" customHeight="1" spans="1:10">
      <c r="A145" s="73" t="s">
        <v>382</v>
      </c>
      <c r="B145" s="1"/>
      <c r="C145" s="1"/>
      <c r="D145" s="1"/>
      <c r="E145" s="134"/>
      <c r="F145" s="134"/>
      <c r="G145" s="1"/>
      <c r="H145" s="196"/>
      <c r="I145" s="13"/>
      <c r="J145" s="41"/>
    </row>
    <row r="146" s="1" customFormat="1" spans="1:10">
      <c r="A146" s="4" t="s">
        <v>2</v>
      </c>
      <c r="B146" s="4" t="s">
        <v>3</v>
      </c>
      <c r="C146" s="4" t="s">
        <v>4</v>
      </c>
      <c r="D146" s="4" t="s">
        <v>5</v>
      </c>
      <c r="E146" s="5" t="s">
        <v>6</v>
      </c>
      <c r="F146" s="5" t="s">
        <v>7</v>
      </c>
      <c r="G146" s="4" t="s">
        <v>8</v>
      </c>
      <c r="H146" s="40" t="s">
        <v>383</v>
      </c>
      <c r="I146" s="13"/>
    </row>
    <row r="147" customFormat="1" ht="17.1" customHeight="1" spans="1:10">
      <c r="A147" s="42" t="s">
        <v>384</v>
      </c>
      <c r="B147" s="43">
        <v>46055</v>
      </c>
      <c r="C147" s="8">
        <v>1</v>
      </c>
      <c r="D147" s="55" t="s">
        <v>861</v>
      </c>
      <c r="E147" s="33">
        <f t="shared" ref="E147:E210" si="3">F147+G147</f>
        <v>3276</v>
      </c>
      <c r="F147" s="46">
        <v>2899.12</v>
      </c>
      <c r="G147" s="46">
        <v>376.88</v>
      </c>
      <c r="H147" s="12"/>
      <c r="I147" s="41"/>
    </row>
    <row r="148" s="1" customFormat="1" spans="1:10">
      <c r="A148" s="42" t="s">
        <v>862</v>
      </c>
      <c r="B148" s="43">
        <v>46064</v>
      </c>
      <c r="C148" s="8">
        <v>1</v>
      </c>
      <c r="D148" s="55" t="s">
        <v>863</v>
      </c>
      <c r="E148" s="33">
        <f t="shared" si="3"/>
        <v>4290</v>
      </c>
      <c r="F148" s="45">
        <v>3796.46</v>
      </c>
      <c r="G148" s="46">
        <v>493.54</v>
      </c>
      <c r="H148" s="47"/>
      <c r="I148" s="13"/>
    </row>
    <row r="149" s="1" customFormat="1" spans="1:10">
      <c r="A149" s="42" t="s">
        <v>386</v>
      </c>
      <c r="B149" s="43">
        <v>46055</v>
      </c>
      <c r="C149" s="8">
        <v>1</v>
      </c>
      <c r="D149" s="55" t="s">
        <v>864</v>
      </c>
      <c r="E149" s="33">
        <f t="shared" si="3"/>
        <v>2392</v>
      </c>
      <c r="F149" s="45">
        <v>2116.81</v>
      </c>
      <c r="G149" s="46">
        <v>275.19</v>
      </c>
      <c r="H149" s="47"/>
      <c r="I149" s="13"/>
    </row>
    <row r="150" s="1" customFormat="1" spans="1:10">
      <c r="A150" s="42" t="s">
        <v>386</v>
      </c>
      <c r="B150" s="43">
        <v>46059</v>
      </c>
      <c r="C150" s="8">
        <v>1</v>
      </c>
      <c r="D150" s="55" t="s">
        <v>865</v>
      </c>
      <c r="E150" s="33">
        <f t="shared" si="3"/>
        <v>570</v>
      </c>
      <c r="F150" s="45">
        <v>504.42</v>
      </c>
      <c r="G150" s="46">
        <v>65.58</v>
      </c>
      <c r="H150" s="47"/>
      <c r="I150" s="13"/>
    </row>
    <row r="151" s="1" customFormat="1" spans="1:10">
      <c r="A151" s="42" t="s">
        <v>866</v>
      </c>
      <c r="B151" s="43">
        <v>46056</v>
      </c>
      <c r="C151" s="8">
        <v>1</v>
      </c>
      <c r="D151" s="55" t="s">
        <v>867</v>
      </c>
      <c r="E151" s="33">
        <f t="shared" si="3"/>
        <v>6500</v>
      </c>
      <c r="F151" s="46">
        <v>5752.21</v>
      </c>
      <c r="G151" s="46">
        <v>747.79</v>
      </c>
      <c r="H151" s="47"/>
      <c r="I151" s="13"/>
    </row>
    <row r="152" s="1" customFormat="1" spans="1:10">
      <c r="A152" s="42" t="s">
        <v>868</v>
      </c>
      <c r="B152" s="43">
        <v>46079</v>
      </c>
      <c r="C152" s="8">
        <v>1</v>
      </c>
      <c r="D152" s="55" t="s">
        <v>869</v>
      </c>
      <c r="E152" s="33">
        <f t="shared" si="3"/>
        <v>672</v>
      </c>
      <c r="F152" s="45">
        <v>665.35</v>
      </c>
      <c r="G152" s="46">
        <v>6.65</v>
      </c>
      <c r="H152" s="47"/>
      <c r="I152" s="13"/>
    </row>
    <row r="153" s="1" customFormat="1" spans="1:10">
      <c r="A153" s="42" t="s">
        <v>388</v>
      </c>
      <c r="B153" s="43">
        <v>46078</v>
      </c>
      <c r="C153" s="8">
        <v>1</v>
      </c>
      <c r="D153" s="55" t="s">
        <v>870</v>
      </c>
      <c r="E153" s="33">
        <f t="shared" si="3"/>
        <v>94326</v>
      </c>
      <c r="F153" s="45">
        <v>83474.34</v>
      </c>
      <c r="G153" s="46">
        <v>10851.66</v>
      </c>
      <c r="H153" s="47"/>
      <c r="I153" s="13"/>
    </row>
    <row r="154" s="1" customFormat="1" spans="1:10">
      <c r="A154" s="42" t="s">
        <v>391</v>
      </c>
      <c r="B154" s="43">
        <v>46079</v>
      </c>
      <c r="C154" s="8">
        <v>1</v>
      </c>
      <c r="D154" s="55" t="s">
        <v>871</v>
      </c>
      <c r="E154" s="33">
        <f t="shared" si="3"/>
        <v>720</v>
      </c>
      <c r="F154" s="45">
        <v>637.17</v>
      </c>
      <c r="G154" s="46">
        <v>82.83</v>
      </c>
      <c r="H154" s="47"/>
      <c r="I154" s="13"/>
    </row>
    <row r="155" s="1" customFormat="1" spans="1:10">
      <c r="A155" s="42" t="s">
        <v>391</v>
      </c>
      <c r="B155" s="43">
        <v>46080</v>
      </c>
      <c r="C155" s="32">
        <v>1</v>
      </c>
      <c r="D155" s="55" t="s">
        <v>872</v>
      </c>
      <c r="E155" s="33">
        <f t="shared" si="3"/>
        <v>290</v>
      </c>
      <c r="F155" s="45">
        <v>256.64</v>
      </c>
      <c r="G155" s="46">
        <v>33.36</v>
      </c>
      <c r="H155" s="49"/>
      <c r="I155" s="13"/>
    </row>
    <row r="156" s="1" customFormat="1" spans="1:10">
      <c r="A156" s="42" t="s">
        <v>873</v>
      </c>
      <c r="B156" s="43">
        <v>46066</v>
      </c>
      <c r="C156" s="8">
        <v>1</v>
      </c>
      <c r="D156" s="55" t="s">
        <v>874</v>
      </c>
      <c r="E156" s="33">
        <f t="shared" si="3"/>
        <v>600</v>
      </c>
      <c r="F156" s="45">
        <v>530.97</v>
      </c>
      <c r="G156" s="46">
        <v>69.03</v>
      </c>
      <c r="H156" s="47"/>
      <c r="I156" s="13"/>
    </row>
    <row r="157" s="1" customFormat="1" spans="1:10">
      <c r="A157" s="42" t="s">
        <v>396</v>
      </c>
      <c r="B157" s="43">
        <v>46062</v>
      </c>
      <c r="C157" s="8">
        <v>1</v>
      </c>
      <c r="D157" s="55" t="s">
        <v>875</v>
      </c>
      <c r="E157" s="33">
        <f t="shared" si="3"/>
        <v>608</v>
      </c>
      <c r="F157" s="46">
        <v>538.05</v>
      </c>
      <c r="G157" s="46">
        <v>69.95</v>
      </c>
      <c r="H157" s="47"/>
      <c r="I157" s="13"/>
    </row>
    <row r="158" s="1" customFormat="1" spans="1:10">
      <c r="A158" s="42" t="s">
        <v>396</v>
      </c>
      <c r="B158" s="43">
        <v>46079</v>
      </c>
      <c r="C158" s="8">
        <v>1</v>
      </c>
      <c r="D158" s="55" t="s">
        <v>876</v>
      </c>
      <c r="E158" s="33">
        <f t="shared" si="3"/>
        <v>3224.6</v>
      </c>
      <c r="F158" s="46">
        <v>2853.63</v>
      </c>
      <c r="G158" s="46">
        <v>370.97</v>
      </c>
      <c r="H158" s="47"/>
      <c r="I158" s="13"/>
    </row>
    <row r="159" s="1" customFormat="1" spans="1:10">
      <c r="A159" s="42" t="s">
        <v>407</v>
      </c>
      <c r="B159" s="43">
        <v>46055</v>
      </c>
      <c r="C159" s="8">
        <v>1</v>
      </c>
      <c r="D159" s="55" t="s">
        <v>877</v>
      </c>
      <c r="E159" s="33">
        <f t="shared" si="3"/>
        <v>242.4</v>
      </c>
      <c r="F159" s="45">
        <v>214.51</v>
      </c>
      <c r="G159" s="46">
        <v>27.89</v>
      </c>
      <c r="H159" s="47"/>
      <c r="I159" s="13"/>
    </row>
    <row r="160" s="1" customFormat="1" spans="1:10">
      <c r="A160" s="42" t="s">
        <v>407</v>
      </c>
      <c r="B160" s="43">
        <v>46059</v>
      </c>
      <c r="C160" s="8">
        <v>1</v>
      </c>
      <c r="D160" s="55" t="s">
        <v>878</v>
      </c>
      <c r="E160" s="33">
        <f t="shared" si="3"/>
        <v>1208.88</v>
      </c>
      <c r="F160" s="45">
        <v>1069.81</v>
      </c>
      <c r="G160" s="46">
        <v>139.07</v>
      </c>
      <c r="H160" s="47"/>
      <c r="I160" s="13"/>
    </row>
    <row r="161" s="1" customFormat="1" spans="1:9">
      <c r="A161" s="42" t="s">
        <v>879</v>
      </c>
      <c r="B161" s="43">
        <v>46057</v>
      </c>
      <c r="C161" s="8">
        <v>1</v>
      </c>
      <c r="D161" s="55" t="s">
        <v>880</v>
      </c>
      <c r="E161" s="33">
        <f t="shared" si="3"/>
        <v>264</v>
      </c>
      <c r="F161" s="46">
        <v>233.63</v>
      </c>
      <c r="G161" s="46">
        <v>30.37</v>
      </c>
      <c r="H161" s="47"/>
      <c r="I161" s="13"/>
    </row>
    <row r="162" s="1" customFormat="1" spans="1:9">
      <c r="A162" s="42" t="s">
        <v>411</v>
      </c>
      <c r="B162" s="43">
        <v>46063</v>
      </c>
      <c r="C162" s="8">
        <v>1</v>
      </c>
      <c r="D162" s="55" t="s">
        <v>881</v>
      </c>
      <c r="E162" s="33">
        <f t="shared" si="3"/>
        <v>320</v>
      </c>
      <c r="F162" s="45">
        <v>283.19</v>
      </c>
      <c r="G162" s="46">
        <v>36.81</v>
      </c>
      <c r="H162" s="47"/>
      <c r="I162" s="13"/>
    </row>
    <row r="163" s="1" customFormat="1" spans="1:9">
      <c r="A163" s="42" t="s">
        <v>882</v>
      </c>
      <c r="B163" s="43">
        <v>46055</v>
      </c>
      <c r="C163" s="8">
        <v>1</v>
      </c>
      <c r="D163" s="55" t="s">
        <v>883</v>
      </c>
      <c r="E163" s="33">
        <f t="shared" si="3"/>
        <v>1500</v>
      </c>
      <c r="F163" s="46">
        <v>1327.43</v>
      </c>
      <c r="G163" s="46">
        <v>172.57</v>
      </c>
      <c r="H163" s="47"/>
      <c r="I163" s="13"/>
    </row>
    <row r="164" s="1" customFormat="1" spans="1:9">
      <c r="A164" s="42" t="s">
        <v>884</v>
      </c>
      <c r="B164" s="43">
        <v>46080</v>
      </c>
      <c r="C164" s="32">
        <v>1</v>
      </c>
      <c r="D164" s="55" t="s">
        <v>885</v>
      </c>
      <c r="E164" s="33">
        <f t="shared" si="3"/>
        <v>1786.4</v>
      </c>
      <c r="F164" s="46">
        <v>1580.88</v>
      </c>
      <c r="G164" s="46">
        <v>205.52</v>
      </c>
      <c r="H164" s="49"/>
      <c r="I164" s="13"/>
    </row>
    <row r="165" s="1" customFormat="1" spans="1:9">
      <c r="A165" s="42" t="s">
        <v>419</v>
      </c>
      <c r="B165" s="43">
        <v>46062</v>
      </c>
      <c r="C165" s="8">
        <v>1</v>
      </c>
      <c r="D165" s="55" t="s">
        <v>886</v>
      </c>
      <c r="E165" s="33">
        <f t="shared" si="3"/>
        <v>429.71</v>
      </c>
      <c r="F165" s="48">
        <v>380.27</v>
      </c>
      <c r="G165" s="46">
        <v>49.44</v>
      </c>
      <c r="H165" s="47"/>
      <c r="I165" s="13"/>
    </row>
    <row r="166" s="1" customFormat="1" spans="1:9">
      <c r="A166" s="42" t="s">
        <v>887</v>
      </c>
      <c r="B166" s="43">
        <v>46059</v>
      </c>
      <c r="C166" s="8">
        <v>1</v>
      </c>
      <c r="D166" s="55" t="s">
        <v>888</v>
      </c>
      <c r="E166" s="33">
        <f t="shared" si="3"/>
        <v>68.5</v>
      </c>
      <c r="F166" s="46">
        <v>60.62</v>
      </c>
      <c r="G166" s="46">
        <v>7.88</v>
      </c>
      <c r="H166" s="47"/>
      <c r="I166" s="13"/>
    </row>
    <row r="167" s="1" customFormat="1" spans="1:9">
      <c r="A167" s="42" t="s">
        <v>428</v>
      </c>
      <c r="B167" s="43">
        <v>46066</v>
      </c>
      <c r="C167" s="8">
        <v>1</v>
      </c>
      <c r="D167" s="55" t="s">
        <v>889</v>
      </c>
      <c r="E167" s="33">
        <f t="shared" si="3"/>
        <v>3558</v>
      </c>
      <c r="F167" s="45">
        <v>3148.66</v>
      </c>
      <c r="G167" s="46">
        <v>409.34</v>
      </c>
      <c r="H167" s="47"/>
      <c r="I167" s="13"/>
    </row>
    <row r="168" s="1" customFormat="1" spans="1:9">
      <c r="A168" s="42" t="s">
        <v>428</v>
      </c>
      <c r="B168" s="43">
        <v>46078</v>
      </c>
      <c r="C168" s="8">
        <v>1</v>
      </c>
      <c r="D168" s="55" t="s">
        <v>890</v>
      </c>
      <c r="E168" s="33">
        <f t="shared" si="3"/>
        <v>869.8</v>
      </c>
      <c r="F168" s="45">
        <v>769.73</v>
      </c>
      <c r="G168" s="46">
        <v>100.07</v>
      </c>
      <c r="H168" s="47"/>
      <c r="I168" s="13"/>
    </row>
    <row r="169" s="1" customFormat="1" spans="1:9">
      <c r="A169" s="42" t="s">
        <v>77</v>
      </c>
      <c r="B169" s="43">
        <v>46062</v>
      </c>
      <c r="C169" s="8">
        <v>1</v>
      </c>
      <c r="D169" s="55" t="s">
        <v>891</v>
      </c>
      <c r="E169" s="33">
        <f t="shared" si="3"/>
        <v>41600</v>
      </c>
      <c r="F169" s="46">
        <v>36814.16</v>
      </c>
      <c r="G169" s="46">
        <v>4785.84</v>
      </c>
      <c r="H169" s="47"/>
      <c r="I169" s="13"/>
    </row>
    <row r="170" s="1" customFormat="1" spans="1:9">
      <c r="A170" s="42" t="s">
        <v>431</v>
      </c>
      <c r="B170" s="43">
        <v>46057</v>
      </c>
      <c r="C170" s="8">
        <v>1</v>
      </c>
      <c r="D170" s="55" t="s">
        <v>892</v>
      </c>
      <c r="E170" s="33">
        <f t="shared" si="3"/>
        <v>1850</v>
      </c>
      <c r="F170" s="46">
        <v>1637.17</v>
      </c>
      <c r="G170" s="46">
        <v>212.83</v>
      </c>
      <c r="H170" s="47"/>
      <c r="I170" s="13"/>
    </row>
    <row r="171" s="1" customFormat="1" spans="1:9">
      <c r="A171" s="42" t="s">
        <v>893</v>
      </c>
      <c r="B171" s="43">
        <v>46058</v>
      </c>
      <c r="C171" s="8">
        <v>1</v>
      </c>
      <c r="D171" s="55" t="s">
        <v>894</v>
      </c>
      <c r="E171" s="33">
        <f t="shared" si="3"/>
        <v>4288.1</v>
      </c>
      <c r="F171" s="45">
        <v>3794.78</v>
      </c>
      <c r="G171" s="46">
        <v>493.32</v>
      </c>
      <c r="H171" s="47"/>
      <c r="I171" s="13"/>
    </row>
    <row r="172" s="1" customFormat="1" spans="1:9">
      <c r="A172" s="42" t="s">
        <v>893</v>
      </c>
      <c r="B172" s="43">
        <v>46064</v>
      </c>
      <c r="C172" s="8">
        <v>1</v>
      </c>
      <c r="D172" s="55" t="s">
        <v>895</v>
      </c>
      <c r="E172" s="33">
        <f t="shared" si="3"/>
        <v>4070.8</v>
      </c>
      <c r="F172" s="45">
        <v>3602.48</v>
      </c>
      <c r="G172" s="46">
        <v>468.32</v>
      </c>
      <c r="H172" s="47"/>
      <c r="I172" s="13"/>
    </row>
    <row r="173" s="1" customFormat="1" spans="1:9">
      <c r="A173" s="42" t="s">
        <v>893</v>
      </c>
      <c r="B173" s="43">
        <v>46081</v>
      </c>
      <c r="C173" s="32">
        <v>1</v>
      </c>
      <c r="D173" s="55" t="s">
        <v>896</v>
      </c>
      <c r="E173" s="33">
        <f t="shared" si="3"/>
        <v>18935.44</v>
      </c>
      <c r="F173" s="45">
        <v>16757.03</v>
      </c>
      <c r="G173" s="46">
        <v>2178.41</v>
      </c>
      <c r="H173" s="49"/>
      <c r="I173" s="13"/>
    </row>
    <row r="174" s="1" customFormat="1" spans="1:9">
      <c r="A174" s="42" t="s">
        <v>118</v>
      </c>
      <c r="B174" s="43">
        <v>46078</v>
      </c>
      <c r="C174" s="8">
        <v>1</v>
      </c>
      <c r="D174" s="55" t="s">
        <v>897</v>
      </c>
      <c r="E174" s="33">
        <f t="shared" si="3"/>
        <v>3652</v>
      </c>
      <c r="F174" s="45">
        <v>3231.86</v>
      </c>
      <c r="G174" s="46">
        <v>420.14</v>
      </c>
      <c r="H174" s="47"/>
      <c r="I174" s="13"/>
    </row>
    <row r="175" s="1" customFormat="1" spans="1:9">
      <c r="A175" s="42" t="s">
        <v>458</v>
      </c>
      <c r="B175" s="43">
        <v>46056</v>
      </c>
      <c r="C175" s="8">
        <v>1</v>
      </c>
      <c r="D175" s="55" t="s">
        <v>898</v>
      </c>
      <c r="E175" s="33">
        <f t="shared" si="3"/>
        <v>4370</v>
      </c>
      <c r="F175" s="46">
        <v>4122.65</v>
      </c>
      <c r="G175" s="46">
        <v>247.35</v>
      </c>
      <c r="H175" s="47"/>
      <c r="I175" s="13"/>
    </row>
    <row r="176" s="1" customFormat="1" spans="1:9">
      <c r="A176" s="42" t="s">
        <v>136</v>
      </c>
      <c r="B176" s="43">
        <v>46059</v>
      </c>
      <c r="C176" s="8">
        <v>1</v>
      </c>
      <c r="D176" s="55" t="s">
        <v>899</v>
      </c>
      <c r="E176" s="33">
        <f t="shared" si="3"/>
        <v>168765</v>
      </c>
      <c r="F176" s="46">
        <v>149349.56</v>
      </c>
      <c r="G176" s="46">
        <v>19415.44</v>
      </c>
      <c r="H176" s="47"/>
      <c r="I176" s="13"/>
    </row>
    <row r="177" s="1" customFormat="1" spans="1:9">
      <c r="A177" s="42" t="s">
        <v>900</v>
      </c>
      <c r="B177" s="43">
        <v>46055</v>
      </c>
      <c r="C177" s="8">
        <v>1</v>
      </c>
      <c r="D177" s="55" t="s">
        <v>901</v>
      </c>
      <c r="E177" s="33">
        <f t="shared" si="3"/>
        <v>8600</v>
      </c>
      <c r="F177" s="46">
        <v>7610.62</v>
      </c>
      <c r="G177" s="46">
        <v>989.38</v>
      </c>
      <c r="H177" s="47"/>
      <c r="I177" s="13"/>
    </row>
    <row r="178" s="1" customFormat="1" spans="1:9">
      <c r="A178" s="42" t="s">
        <v>464</v>
      </c>
      <c r="B178" s="43">
        <v>46079</v>
      </c>
      <c r="C178" s="8">
        <v>1</v>
      </c>
      <c r="D178" s="55" t="s">
        <v>902</v>
      </c>
      <c r="E178" s="33">
        <f t="shared" si="3"/>
        <v>20000</v>
      </c>
      <c r="F178" s="46">
        <v>17699.12</v>
      </c>
      <c r="G178" s="46">
        <v>2300.88</v>
      </c>
      <c r="H178" s="47"/>
      <c r="I178" s="13"/>
    </row>
    <row r="179" s="1" customFormat="1" spans="1:9">
      <c r="A179" s="42" t="s">
        <v>466</v>
      </c>
      <c r="B179" s="43">
        <v>46052</v>
      </c>
      <c r="C179" s="8">
        <v>1</v>
      </c>
      <c r="D179" s="55" t="s">
        <v>903</v>
      </c>
      <c r="E179" s="33">
        <f t="shared" si="3"/>
        <v>1430</v>
      </c>
      <c r="F179" s="45">
        <v>1265.49</v>
      </c>
      <c r="G179" s="46">
        <v>164.51</v>
      </c>
      <c r="H179" s="47"/>
      <c r="I179" s="13"/>
    </row>
    <row r="180" s="1" customFormat="1" spans="1:9">
      <c r="A180" s="42" t="s">
        <v>466</v>
      </c>
      <c r="B180" s="43">
        <v>46079</v>
      </c>
      <c r="C180" s="8">
        <v>1</v>
      </c>
      <c r="D180" s="55" t="s">
        <v>904</v>
      </c>
      <c r="E180" s="33">
        <f t="shared" si="3"/>
        <v>2145</v>
      </c>
      <c r="F180" s="45">
        <v>1898.23</v>
      </c>
      <c r="G180" s="46">
        <v>246.77</v>
      </c>
      <c r="H180" s="47"/>
      <c r="I180" s="13"/>
    </row>
    <row r="181" s="1" customFormat="1" spans="1:9">
      <c r="A181" s="42" t="s">
        <v>905</v>
      </c>
      <c r="B181" s="43">
        <v>46058</v>
      </c>
      <c r="C181" s="8">
        <v>1</v>
      </c>
      <c r="D181" s="55" t="s">
        <v>906</v>
      </c>
      <c r="E181" s="33">
        <f t="shared" si="3"/>
        <v>420</v>
      </c>
      <c r="F181" s="56">
        <v>396.23</v>
      </c>
      <c r="G181" s="46">
        <v>23.77</v>
      </c>
      <c r="H181" s="47"/>
      <c r="I181" s="13"/>
    </row>
    <row r="182" s="1" customFormat="1" spans="1:9">
      <c r="A182" s="42" t="s">
        <v>472</v>
      </c>
      <c r="B182" s="43">
        <v>46079</v>
      </c>
      <c r="C182" s="8">
        <v>1</v>
      </c>
      <c r="D182" s="55" t="s">
        <v>907</v>
      </c>
      <c r="E182" s="33">
        <f t="shared" si="3"/>
        <v>12320</v>
      </c>
      <c r="F182" s="46">
        <v>10902.66</v>
      </c>
      <c r="G182" s="46">
        <v>1417.34</v>
      </c>
      <c r="H182" s="47"/>
      <c r="I182" s="13"/>
    </row>
    <row r="183" s="1" customFormat="1" spans="1:9">
      <c r="A183" s="42" t="s">
        <v>165</v>
      </c>
      <c r="B183" s="43">
        <v>46080</v>
      </c>
      <c r="C183" s="32">
        <v>1</v>
      </c>
      <c r="D183" s="55" t="s">
        <v>908</v>
      </c>
      <c r="E183" s="33">
        <f t="shared" si="3"/>
        <v>14946</v>
      </c>
      <c r="F183" s="46">
        <v>13226.55</v>
      </c>
      <c r="G183" s="46">
        <v>1719.45</v>
      </c>
      <c r="H183" s="49"/>
      <c r="I183" s="13"/>
    </row>
    <row r="184" s="1" customFormat="1" spans="1:9">
      <c r="A184" s="42" t="s">
        <v>477</v>
      </c>
      <c r="B184" s="43">
        <v>46059</v>
      </c>
      <c r="C184" s="8">
        <v>1</v>
      </c>
      <c r="D184" s="55" t="s">
        <v>909</v>
      </c>
      <c r="E184" s="33">
        <f t="shared" si="3"/>
        <v>3299</v>
      </c>
      <c r="F184" s="46">
        <v>2919.47</v>
      </c>
      <c r="G184" s="46">
        <v>379.53</v>
      </c>
      <c r="H184" s="47"/>
      <c r="I184" s="13"/>
    </row>
    <row r="185" s="1" customFormat="1" spans="1:9">
      <c r="A185" s="42" t="s">
        <v>910</v>
      </c>
      <c r="B185" s="43">
        <v>46063</v>
      </c>
      <c r="C185" s="8">
        <v>1</v>
      </c>
      <c r="D185" s="55" t="s">
        <v>911</v>
      </c>
      <c r="E185" s="33">
        <f t="shared" si="3"/>
        <v>1360</v>
      </c>
      <c r="F185" s="45">
        <v>1203.54</v>
      </c>
      <c r="G185" s="46">
        <v>156.46</v>
      </c>
      <c r="H185" s="47"/>
      <c r="I185" s="13"/>
    </row>
    <row r="186" s="1" customFormat="1" spans="1:9">
      <c r="A186" s="42" t="s">
        <v>912</v>
      </c>
      <c r="B186" s="43">
        <v>46065</v>
      </c>
      <c r="C186" s="8">
        <v>1</v>
      </c>
      <c r="D186" s="55" t="s">
        <v>913</v>
      </c>
      <c r="E186" s="33">
        <f t="shared" si="3"/>
        <v>293</v>
      </c>
      <c r="F186" s="45">
        <v>259.29</v>
      </c>
      <c r="G186" s="46">
        <v>33.71</v>
      </c>
      <c r="H186" s="47"/>
      <c r="I186" s="13"/>
    </row>
    <row r="187" s="1" customFormat="1" spans="1:9">
      <c r="A187" s="42" t="s">
        <v>914</v>
      </c>
      <c r="B187" s="43">
        <v>46056</v>
      </c>
      <c r="C187" s="8">
        <v>1</v>
      </c>
      <c r="D187" s="55" t="s">
        <v>915</v>
      </c>
      <c r="E187" s="33">
        <f t="shared" si="3"/>
        <v>27040</v>
      </c>
      <c r="F187" s="46">
        <v>23929.2</v>
      </c>
      <c r="G187" s="46">
        <v>3110.8</v>
      </c>
      <c r="H187" s="47"/>
      <c r="I187" s="13"/>
    </row>
    <row r="188" s="1" customFormat="1" spans="1:9">
      <c r="A188" s="42" t="s">
        <v>916</v>
      </c>
      <c r="B188" s="43">
        <v>46059</v>
      </c>
      <c r="C188" s="8">
        <v>1</v>
      </c>
      <c r="D188" s="55" t="s">
        <v>917</v>
      </c>
      <c r="E188" s="33">
        <f t="shared" si="3"/>
        <v>448</v>
      </c>
      <c r="F188" s="46">
        <v>396.46</v>
      </c>
      <c r="G188" s="46">
        <v>51.54</v>
      </c>
      <c r="H188" s="47"/>
      <c r="I188" s="13"/>
    </row>
    <row r="189" s="1" customFormat="1" spans="1:9">
      <c r="A189" s="42" t="s">
        <v>507</v>
      </c>
      <c r="B189" s="43">
        <v>46052</v>
      </c>
      <c r="C189" s="8">
        <v>1</v>
      </c>
      <c r="D189" s="55" t="s">
        <v>918</v>
      </c>
      <c r="E189" s="33">
        <f t="shared" si="3"/>
        <v>3255.04</v>
      </c>
      <c r="F189" s="45">
        <v>2880.56</v>
      </c>
      <c r="G189" s="46">
        <v>374.48</v>
      </c>
      <c r="H189" s="47"/>
      <c r="I189" s="13"/>
    </row>
    <row r="190" s="1" customFormat="1" spans="1:9">
      <c r="A190" s="42" t="s">
        <v>507</v>
      </c>
      <c r="B190" s="43">
        <v>46062</v>
      </c>
      <c r="C190" s="8">
        <v>1</v>
      </c>
      <c r="D190" s="55" t="s">
        <v>919</v>
      </c>
      <c r="E190" s="33">
        <f t="shared" si="3"/>
        <v>221.78</v>
      </c>
      <c r="F190" s="45">
        <v>196.27</v>
      </c>
      <c r="G190" s="46">
        <v>25.51</v>
      </c>
      <c r="H190" s="47"/>
      <c r="I190" s="13"/>
    </row>
    <row r="191" s="1" customFormat="1" spans="1:9">
      <c r="A191" s="42" t="s">
        <v>920</v>
      </c>
      <c r="B191" s="43">
        <v>46063</v>
      </c>
      <c r="C191" s="8">
        <v>1</v>
      </c>
      <c r="D191" s="55" t="s">
        <v>921</v>
      </c>
      <c r="E191" s="33">
        <f t="shared" si="3"/>
        <v>2580</v>
      </c>
      <c r="F191" s="46">
        <v>2283.18</v>
      </c>
      <c r="G191" s="46">
        <v>296.82</v>
      </c>
      <c r="H191" s="47"/>
      <c r="I191" s="13"/>
    </row>
    <row r="192" s="1" customFormat="1" spans="1:9">
      <c r="A192" s="42" t="s">
        <v>520</v>
      </c>
      <c r="B192" s="43">
        <v>46059</v>
      </c>
      <c r="C192" s="8">
        <v>1</v>
      </c>
      <c r="D192" s="55" t="s">
        <v>922</v>
      </c>
      <c r="E192" s="33">
        <f t="shared" si="3"/>
        <v>2060</v>
      </c>
      <c r="F192" s="46">
        <v>1823.01</v>
      </c>
      <c r="G192" s="46">
        <v>236.99</v>
      </c>
      <c r="H192" s="47"/>
      <c r="I192" s="13"/>
    </row>
    <row r="193" s="1" customFormat="1" spans="1:9">
      <c r="A193" s="42" t="s">
        <v>923</v>
      </c>
      <c r="B193" s="43">
        <v>46080</v>
      </c>
      <c r="C193" s="32">
        <v>1</v>
      </c>
      <c r="D193" s="55" t="s">
        <v>924</v>
      </c>
      <c r="E193" s="33">
        <f t="shared" si="3"/>
        <v>5426.28</v>
      </c>
      <c r="F193" s="46">
        <v>4802.02</v>
      </c>
      <c r="G193" s="46">
        <v>624.26</v>
      </c>
      <c r="H193" s="49"/>
      <c r="I193" s="13"/>
    </row>
    <row r="194" s="1" customFormat="1" spans="1:9">
      <c r="A194" s="42" t="s">
        <v>526</v>
      </c>
      <c r="B194" s="43">
        <v>46081</v>
      </c>
      <c r="C194" s="32">
        <v>1</v>
      </c>
      <c r="D194" s="55" t="s">
        <v>925</v>
      </c>
      <c r="E194" s="33">
        <f t="shared" si="3"/>
        <v>4950</v>
      </c>
      <c r="F194" s="46">
        <v>4380.53</v>
      </c>
      <c r="G194" s="46">
        <v>569.47</v>
      </c>
      <c r="H194" s="49"/>
      <c r="I194" s="13"/>
    </row>
    <row r="195" s="1" customFormat="1" spans="1:9">
      <c r="A195" s="42" t="s">
        <v>202</v>
      </c>
      <c r="B195" s="43">
        <v>46079</v>
      </c>
      <c r="C195" s="8">
        <v>1</v>
      </c>
      <c r="D195" s="55" t="s">
        <v>926</v>
      </c>
      <c r="E195" s="33">
        <f t="shared" si="3"/>
        <v>12949</v>
      </c>
      <c r="F195" s="46">
        <v>11459.26</v>
      </c>
      <c r="G195" s="46">
        <v>1489.74</v>
      </c>
      <c r="H195" s="47"/>
      <c r="I195" s="13"/>
    </row>
    <row r="196" s="1" customFormat="1" spans="1:9">
      <c r="A196" s="42" t="s">
        <v>532</v>
      </c>
      <c r="B196" s="43">
        <v>46058</v>
      </c>
      <c r="C196" s="8">
        <v>1</v>
      </c>
      <c r="D196" s="55" t="s">
        <v>927</v>
      </c>
      <c r="E196" s="33">
        <f t="shared" si="3"/>
        <v>15639.44</v>
      </c>
      <c r="F196" s="46">
        <v>13840.22</v>
      </c>
      <c r="G196" s="46">
        <v>1799.22</v>
      </c>
      <c r="H196" s="47"/>
      <c r="I196" s="13"/>
    </row>
    <row r="197" s="1" customFormat="1" spans="1:9">
      <c r="A197" s="42" t="s">
        <v>544</v>
      </c>
      <c r="B197" s="43">
        <v>46064</v>
      </c>
      <c r="C197" s="8">
        <v>1</v>
      </c>
      <c r="D197" s="55" t="s">
        <v>928</v>
      </c>
      <c r="E197" s="33">
        <f t="shared" si="3"/>
        <v>14400</v>
      </c>
      <c r="F197" s="46">
        <v>12743.36</v>
      </c>
      <c r="G197" s="46">
        <v>1656.64</v>
      </c>
      <c r="H197" s="47"/>
      <c r="I197" s="13"/>
    </row>
    <row r="198" s="1" customFormat="1" spans="1:9">
      <c r="A198" s="42" t="s">
        <v>546</v>
      </c>
      <c r="B198" s="43">
        <v>46058</v>
      </c>
      <c r="C198" s="8">
        <v>1</v>
      </c>
      <c r="D198" s="55" t="s">
        <v>929</v>
      </c>
      <c r="E198" s="33">
        <f t="shared" si="3"/>
        <v>34126</v>
      </c>
      <c r="F198" s="46">
        <v>30200</v>
      </c>
      <c r="G198" s="46">
        <v>3926</v>
      </c>
      <c r="H198" s="47"/>
      <c r="I198" s="13"/>
    </row>
    <row r="199" s="1" customFormat="1" spans="1:9">
      <c r="A199" s="42" t="s">
        <v>550</v>
      </c>
      <c r="B199" s="43">
        <v>46056</v>
      </c>
      <c r="C199" s="8">
        <v>1</v>
      </c>
      <c r="D199" s="55" t="s">
        <v>930</v>
      </c>
      <c r="E199" s="33">
        <f t="shared" si="3"/>
        <v>4880</v>
      </c>
      <c r="F199" s="46">
        <v>4318.58</v>
      </c>
      <c r="G199" s="46">
        <v>561.42</v>
      </c>
      <c r="H199" s="47"/>
      <c r="I199" s="13"/>
    </row>
    <row r="200" s="1" customFormat="1" spans="1:9">
      <c r="A200" s="42" t="s">
        <v>552</v>
      </c>
      <c r="B200" s="43">
        <v>46079</v>
      </c>
      <c r="C200" s="8">
        <v>1</v>
      </c>
      <c r="D200" s="55" t="s">
        <v>931</v>
      </c>
      <c r="E200" s="33">
        <f t="shared" si="3"/>
        <v>26022.25</v>
      </c>
      <c r="F200" s="46">
        <v>23028.53</v>
      </c>
      <c r="G200" s="46">
        <v>2993.72</v>
      </c>
      <c r="H200" s="47"/>
      <c r="I200" s="13"/>
    </row>
    <row r="201" s="1" customFormat="1" spans="1:9">
      <c r="A201" s="42" t="s">
        <v>932</v>
      </c>
      <c r="B201" s="43">
        <v>46058</v>
      </c>
      <c r="C201" s="8">
        <v>1</v>
      </c>
      <c r="D201" s="55" t="s">
        <v>933</v>
      </c>
      <c r="E201" s="33">
        <f t="shared" si="3"/>
        <v>9240.6</v>
      </c>
      <c r="F201" s="46">
        <v>8177.53</v>
      </c>
      <c r="G201" s="46">
        <v>1063.07</v>
      </c>
      <c r="H201" s="47"/>
      <c r="I201" s="13"/>
    </row>
    <row r="202" s="1" customFormat="1" spans="1:9">
      <c r="A202" s="42" t="s">
        <v>555</v>
      </c>
      <c r="B202" s="43">
        <v>46063</v>
      </c>
      <c r="C202" s="8">
        <v>1</v>
      </c>
      <c r="D202" s="55" t="s">
        <v>934</v>
      </c>
      <c r="E202" s="33">
        <f t="shared" si="3"/>
        <v>44898</v>
      </c>
      <c r="F202" s="46">
        <v>39732.76</v>
      </c>
      <c r="G202" s="46">
        <v>5165.24</v>
      </c>
      <c r="H202" s="47"/>
      <c r="I202" s="13"/>
    </row>
    <row r="203" s="1" customFormat="1" spans="1:9">
      <c r="A203" s="42" t="s">
        <v>935</v>
      </c>
      <c r="B203" s="43">
        <v>46063</v>
      </c>
      <c r="C203" s="8">
        <v>1</v>
      </c>
      <c r="D203" s="55" t="s">
        <v>936</v>
      </c>
      <c r="E203" s="33">
        <f t="shared" si="3"/>
        <v>713</v>
      </c>
      <c r="F203" s="45">
        <v>654.13</v>
      </c>
      <c r="G203" s="46">
        <v>58.87</v>
      </c>
      <c r="H203" s="47"/>
      <c r="I203" s="13"/>
    </row>
    <row r="204" s="1" customFormat="1" spans="1:9">
      <c r="A204" s="42" t="s">
        <v>935</v>
      </c>
      <c r="B204" s="43">
        <v>46063</v>
      </c>
      <c r="C204" s="8">
        <v>1</v>
      </c>
      <c r="D204" s="55" t="s">
        <v>937</v>
      </c>
      <c r="E204" s="33">
        <f t="shared" si="3"/>
        <v>825</v>
      </c>
      <c r="F204" s="45">
        <v>756.88</v>
      </c>
      <c r="G204" s="46">
        <v>68.12</v>
      </c>
      <c r="H204" s="47"/>
      <c r="I204" s="13"/>
    </row>
    <row r="205" s="1" customFormat="1" spans="1:9">
      <c r="A205" s="42" t="s">
        <v>563</v>
      </c>
      <c r="B205" s="43">
        <v>46055</v>
      </c>
      <c r="C205" s="8">
        <v>1</v>
      </c>
      <c r="D205" s="55" t="s">
        <v>938</v>
      </c>
      <c r="E205" s="33">
        <f t="shared" si="3"/>
        <v>4050</v>
      </c>
      <c r="F205" s="46">
        <v>3584.07</v>
      </c>
      <c r="G205" s="46">
        <v>465.93</v>
      </c>
      <c r="H205" s="47"/>
      <c r="I205" s="13"/>
    </row>
    <row r="206" s="1" customFormat="1" spans="1:9">
      <c r="A206" s="42" t="s">
        <v>563</v>
      </c>
      <c r="B206" s="43">
        <v>46077</v>
      </c>
      <c r="C206" s="8">
        <v>1</v>
      </c>
      <c r="D206" s="55" t="s">
        <v>939</v>
      </c>
      <c r="E206" s="33">
        <f t="shared" si="3"/>
        <v>30800</v>
      </c>
      <c r="F206" s="46">
        <v>27256.64</v>
      </c>
      <c r="G206" s="46">
        <v>3543.36</v>
      </c>
      <c r="H206" s="47"/>
      <c r="I206" s="13"/>
    </row>
    <row r="207" s="1" customFormat="1" spans="1:9">
      <c r="A207" s="42" t="s">
        <v>940</v>
      </c>
      <c r="B207" s="43">
        <v>46057</v>
      </c>
      <c r="C207" s="8">
        <v>1</v>
      </c>
      <c r="D207" s="55" t="s">
        <v>941</v>
      </c>
      <c r="E207" s="33">
        <f t="shared" si="3"/>
        <v>4011</v>
      </c>
      <c r="F207" s="46">
        <v>3549.56</v>
      </c>
      <c r="G207" s="46">
        <v>461.44</v>
      </c>
      <c r="H207" s="47"/>
      <c r="I207" s="13"/>
    </row>
    <row r="208" s="1" customFormat="1" spans="1:9">
      <c r="A208" s="42" t="s">
        <v>942</v>
      </c>
      <c r="B208" s="43">
        <v>46059</v>
      </c>
      <c r="C208" s="8">
        <v>1</v>
      </c>
      <c r="D208" s="55" t="s">
        <v>943</v>
      </c>
      <c r="E208" s="33">
        <f t="shared" si="3"/>
        <v>35640</v>
      </c>
      <c r="F208" s="46">
        <v>31539.82</v>
      </c>
      <c r="G208" s="46">
        <v>4100.18</v>
      </c>
      <c r="H208" s="47"/>
      <c r="I208" s="13"/>
    </row>
    <row r="209" s="1" customFormat="1" spans="1:9">
      <c r="A209" s="42" t="s">
        <v>944</v>
      </c>
      <c r="B209" s="43">
        <v>46063</v>
      </c>
      <c r="C209" s="8">
        <v>1</v>
      </c>
      <c r="D209" s="55" t="s">
        <v>945</v>
      </c>
      <c r="E209" s="33">
        <f t="shared" si="3"/>
        <v>762.1</v>
      </c>
      <c r="F209" s="46">
        <v>674.42</v>
      </c>
      <c r="G209" s="46">
        <v>87.68</v>
      </c>
      <c r="H209" s="47"/>
      <c r="I209" s="13"/>
    </row>
    <row r="210" s="1" customFormat="1" spans="1:9">
      <c r="A210" s="42" t="s">
        <v>570</v>
      </c>
      <c r="B210" s="43">
        <v>46056</v>
      </c>
      <c r="C210" s="8">
        <v>1</v>
      </c>
      <c r="D210" s="55" t="s">
        <v>946</v>
      </c>
      <c r="E210" s="33">
        <f t="shared" si="3"/>
        <v>8300</v>
      </c>
      <c r="F210" s="46">
        <v>7345.13</v>
      </c>
      <c r="G210" s="46">
        <v>954.87</v>
      </c>
      <c r="H210" s="47"/>
      <c r="I210" s="13"/>
    </row>
    <row r="211" s="1" customFormat="1" spans="1:9">
      <c r="A211" s="42" t="s">
        <v>570</v>
      </c>
      <c r="B211" s="43">
        <v>46056</v>
      </c>
      <c r="C211" s="8">
        <v>1</v>
      </c>
      <c r="D211" s="55" t="s">
        <v>947</v>
      </c>
      <c r="E211" s="33">
        <f t="shared" ref="E211:E274" si="4">F211+G211</f>
        <v>6640</v>
      </c>
      <c r="F211" s="46">
        <v>5876.11</v>
      </c>
      <c r="G211" s="46">
        <v>763.89</v>
      </c>
      <c r="H211" s="47"/>
      <c r="I211" s="13"/>
    </row>
    <row r="212" s="1" customFormat="1" spans="1:9">
      <c r="A212" s="42" t="s">
        <v>570</v>
      </c>
      <c r="B212" s="43">
        <v>46056</v>
      </c>
      <c r="C212" s="8">
        <v>1</v>
      </c>
      <c r="D212" s="55" t="s">
        <v>948</v>
      </c>
      <c r="E212" s="33">
        <f t="shared" si="4"/>
        <v>950</v>
      </c>
      <c r="F212" s="46">
        <v>840.71</v>
      </c>
      <c r="G212" s="46">
        <v>109.29</v>
      </c>
      <c r="H212" s="47"/>
      <c r="I212" s="13"/>
    </row>
    <row r="213" s="1" customFormat="1" spans="1:9">
      <c r="A213" s="42" t="s">
        <v>570</v>
      </c>
      <c r="B213" s="43">
        <v>46058</v>
      </c>
      <c r="C213" s="8">
        <v>1</v>
      </c>
      <c r="D213" s="55" t="s">
        <v>949</v>
      </c>
      <c r="E213" s="33">
        <f t="shared" si="4"/>
        <v>1720</v>
      </c>
      <c r="F213" s="46">
        <v>1522.12</v>
      </c>
      <c r="G213" s="46">
        <v>197.88</v>
      </c>
      <c r="H213" s="47"/>
      <c r="I213" s="13"/>
    </row>
    <row r="214" s="1" customFormat="1" spans="1:9">
      <c r="A214" s="42" t="s">
        <v>570</v>
      </c>
      <c r="B214" s="43">
        <v>46077</v>
      </c>
      <c r="C214" s="8">
        <v>1</v>
      </c>
      <c r="D214" s="55" t="s">
        <v>950</v>
      </c>
      <c r="E214" s="33">
        <f t="shared" si="4"/>
        <v>68192</v>
      </c>
      <c r="F214" s="46">
        <v>60346.9</v>
      </c>
      <c r="G214" s="46">
        <v>7845.1</v>
      </c>
      <c r="H214" s="47"/>
      <c r="I214" s="13"/>
    </row>
    <row r="215" s="1" customFormat="1" spans="1:9">
      <c r="A215" s="42" t="s">
        <v>570</v>
      </c>
      <c r="B215" s="43">
        <v>46077</v>
      </c>
      <c r="C215" s="8">
        <v>1</v>
      </c>
      <c r="D215" s="55" t="s">
        <v>951</v>
      </c>
      <c r="E215" s="33">
        <f t="shared" si="4"/>
        <v>21900</v>
      </c>
      <c r="F215" s="46">
        <v>19380.53</v>
      </c>
      <c r="G215" s="46">
        <v>2519.47</v>
      </c>
      <c r="H215" s="47"/>
      <c r="I215" s="13"/>
    </row>
    <row r="216" s="1" customFormat="1" spans="1:9">
      <c r="A216" s="42" t="s">
        <v>573</v>
      </c>
      <c r="B216" s="43">
        <v>46077</v>
      </c>
      <c r="C216" s="8">
        <v>1</v>
      </c>
      <c r="D216" s="55" t="s">
        <v>952</v>
      </c>
      <c r="E216" s="33">
        <f t="shared" si="4"/>
        <v>1170</v>
      </c>
      <c r="F216" s="45">
        <v>1073.39</v>
      </c>
      <c r="G216" s="46">
        <v>96.61</v>
      </c>
      <c r="H216" s="47"/>
      <c r="I216" s="13"/>
    </row>
    <row r="217" s="1" customFormat="1" spans="1:9">
      <c r="A217" s="42" t="s">
        <v>577</v>
      </c>
      <c r="B217" s="43">
        <v>46065</v>
      </c>
      <c r="C217" s="8">
        <v>1</v>
      </c>
      <c r="D217" s="55" t="s">
        <v>953</v>
      </c>
      <c r="E217" s="33">
        <f t="shared" si="4"/>
        <v>12000</v>
      </c>
      <c r="F217" s="46">
        <v>10619.47</v>
      </c>
      <c r="G217" s="46">
        <v>1380.53</v>
      </c>
      <c r="H217" s="47"/>
      <c r="I217" s="13"/>
    </row>
    <row r="218" s="1" customFormat="1" spans="1:9">
      <c r="A218" s="42" t="s">
        <v>582</v>
      </c>
      <c r="B218" s="43">
        <v>46063</v>
      </c>
      <c r="C218" s="8">
        <v>1</v>
      </c>
      <c r="D218" s="55" t="s">
        <v>954</v>
      </c>
      <c r="E218" s="33">
        <f t="shared" si="4"/>
        <v>3801</v>
      </c>
      <c r="F218" s="48">
        <v>3585.85</v>
      </c>
      <c r="G218" s="46">
        <v>215.15</v>
      </c>
      <c r="H218" s="47"/>
      <c r="I218" s="13"/>
    </row>
    <row r="219" s="1" customFormat="1" spans="1:9">
      <c r="A219" s="42" t="s">
        <v>955</v>
      </c>
      <c r="B219" s="43">
        <v>46058</v>
      </c>
      <c r="C219" s="8">
        <v>1</v>
      </c>
      <c r="D219" s="55" t="s">
        <v>956</v>
      </c>
      <c r="E219" s="33">
        <f t="shared" si="4"/>
        <v>2974.75</v>
      </c>
      <c r="F219" s="46">
        <v>2632.54</v>
      </c>
      <c r="G219" s="46">
        <v>342.21</v>
      </c>
      <c r="H219" s="47"/>
      <c r="I219" s="13"/>
    </row>
    <row r="220" s="1" customFormat="1" spans="1:9">
      <c r="A220" s="42" t="s">
        <v>590</v>
      </c>
      <c r="B220" s="43">
        <v>46057</v>
      </c>
      <c r="C220" s="8">
        <v>1</v>
      </c>
      <c r="D220" s="55" t="s">
        <v>957</v>
      </c>
      <c r="E220" s="33">
        <f t="shared" si="4"/>
        <v>100</v>
      </c>
      <c r="F220" s="46">
        <v>88.5</v>
      </c>
      <c r="G220" s="46">
        <v>11.5</v>
      </c>
      <c r="H220" s="47"/>
      <c r="I220" s="13"/>
    </row>
    <row r="221" s="1" customFormat="1" spans="1:9">
      <c r="A221" s="42" t="s">
        <v>590</v>
      </c>
      <c r="B221" s="43">
        <v>46057</v>
      </c>
      <c r="C221" s="8">
        <v>1</v>
      </c>
      <c r="D221" s="55" t="s">
        <v>958</v>
      </c>
      <c r="E221" s="33">
        <f t="shared" si="4"/>
        <v>68</v>
      </c>
      <c r="F221" s="45">
        <v>60.18</v>
      </c>
      <c r="G221" s="46">
        <v>7.82</v>
      </c>
      <c r="H221" s="47"/>
      <c r="I221" s="13"/>
    </row>
    <row r="222" s="1" customFormat="1" spans="1:9">
      <c r="A222" s="42" t="s">
        <v>590</v>
      </c>
      <c r="B222" s="43">
        <v>46079</v>
      </c>
      <c r="C222" s="8">
        <v>1</v>
      </c>
      <c r="D222" s="55" t="s">
        <v>959</v>
      </c>
      <c r="E222" s="33">
        <f t="shared" si="4"/>
        <v>68</v>
      </c>
      <c r="F222" s="45">
        <v>60.18</v>
      </c>
      <c r="G222" s="46">
        <v>7.82</v>
      </c>
      <c r="H222" s="47"/>
      <c r="I222" s="13"/>
    </row>
    <row r="223" s="1" customFormat="1" spans="1:9">
      <c r="A223" s="42" t="s">
        <v>960</v>
      </c>
      <c r="B223" s="43">
        <v>46079</v>
      </c>
      <c r="C223" s="8">
        <v>1</v>
      </c>
      <c r="D223" s="55" t="s">
        <v>961</v>
      </c>
      <c r="E223" s="33">
        <f t="shared" si="4"/>
        <v>31850</v>
      </c>
      <c r="F223" s="45">
        <v>28185.84</v>
      </c>
      <c r="G223" s="46">
        <v>3664.16</v>
      </c>
      <c r="H223" s="47"/>
      <c r="I223" s="13"/>
    </row>
    <row r="224" s="1" customFormat="1" spans="1:9">
      <c r="A224" s="42" t="s">
        <v>962</v>
      </c>
      <c r="B224" s="43">
        <v>46058</v>
      </c>
      <c r="C224" s="8">
        <v>1</v>
      </c>
      <c r="D224" s="55" t="s">
        <v>963</v>
      </c>
      <c r="E224" s="33">
        <f t="shared" si="4"/>
        <v>1976</v>
      </c>
      <c r="F224" s="46">
        <v>1748.67</v>
      </c>
      <c r="G224" s="46">
        <v>227.33</v>
      </c>
      <c r="H224" s="47"/>
      <c r="I224" s="13"/>
    </row>
    <row r="225" s="1" customFormat="1" spans="1:9">
      <c r="A225" s="42" t="s">
        <v>602</v>
      </c>
      <c r="B225" s="43">
        <v>46056</v>
      </c>
      <c r="C225" s="8">
        <v>1</v>
      </c>
      <c r="D225" s="55" t="s">
        <v>964</v>
      </c>
      <c r="E225" s="33">
        <f t="shared" si="4"/>
        <v>74</v>
      </c>
      <c r="F225" s="45">
        <v>65.49</v>
      </c>
      <c r="G225" s="46">
        <v>8.51</v>
      </c>
      <c r="H225" s="47" t="s">
        <v>965</v>
      </c>
      <c r="I225" s="13"/>
    </row>
    <row r="226" s="1" customFormat="1" spans="1:9">
      <c r="A226" s="42" t="s">
        <v>602</v>
      </c>
      <c r="B226" s="43">
        <v>46056</v>
      </c>
      <c r="C226" s="8">
        <v>1</v>
      </c>
      <c r="D226" s="55" t="s">
        <v>966</v>
      </c>
      <c r="E226" s="33">
        <f t="shared" si="4"/>
        <v>585</v>
      </c>
      <c r="F226" s="45">
        <v>517.7</v>
      </c>
      <c r="G226" s="46">
        <v>67.3</v>
      </c>
      <c r="H226" s="47" t="s">
        <v>965</v>
      </c>
      <c r="I226" s="13"/>
    </row>
    <row r="227" s="1" customFormat="1" spans="1:9">
      <c r="A227" s="42" t="s">
        <v>602</v>
      </c>
      <c r="B227" s="43">
        <v>46078</v>
      </c>
      <c r="C227" s="8">
        <v>1</v>
      </c>
      <c r="D227" s="55" t="s">
        <v>967</v>
      </c>
      <c r="E227" s="33">
        <f t="shared" si="4"/>
        <v>236</v>
      </c>
      <c r="F227" s="45">
        <v>208.85</v>
      </c>
      <c r="G227" s="46">
        <v>27.15</v>
      </c>
      <c r="H227" s="47" t="s">
        <v>968</v>
      </c>
      <c r="I227" s="13"/>
    </row>
    <row r="228" s="1" customFormat="1" spans="1:9">
      <c r="A228" s="42" t="s">
        <v>602</v>
      </c>
      <c r="B228" s="43">
        <v>46078</v>
      </c>
      <c r="C228" s="8">
        <v>1</v>
      </c>
      <c r="D228" s="55" t="s">
        <v>969</v>
      </c>
      <c r="E228" s="33">
        <f t="shared" si="4"/>
        <v>600</v>
      </c>
      <c r="F228" s="45">
        <v>530.98</v>
      </c>
      <c r="G228" s="46">
        <v>69.02</v>
      </c>
      <c r="H228" s="47" t="s">
        <v>970</v>
      </c>
      <c r="I228" s="13"/>
    </row>
    <row r="229" s="1" customFormat="1" spans="1:9">
      <c r="A229" s="42" t="s">
        <v>602</v>
      </c>
      <c r="B229" s="43">
        <v>46078</v>
      </c>
      <c r="C229" s="8">
        <v>1</v>
      </c>
      <c r="D229" s="55" t="s">
        <v>971</v>
      </c>
      <c r="E229" s="33">
        <f t="shared" si="4"/>
        <v>544</v>
      </c>
      <c r="F229" s="45">
        <v>481.43</v>
      </c>
      <c r="G229" s="46">
        <v>62.57</v>
      </c>
      <c r="H229" s="47" t="s">
        <v>972</v>
      </c>
      <c r="I229" s="13"/>
    </row>
    <row r="230" s="1" customFormat="1" spans="1:9">
      <c r="A230" s="42" t="s">
        <v>602</v>
      </c>
      <c r="B230" s="43">
        <v>46078</v>
      </c>
      <c r="C230" s="8">
        <v>1</v>
      </c>
      <c r="D230" s="55" t="s">
        <v>973</v>
      </c>
      <c r="E230" s="33">
        <f t="shared" si="4"/>
        <v>44</v>
      </c>
      <c r="F230" s="45">
        <v>38.94</v>
      </c>
      <c r="G230" s="46">
        <v>5.06</v>
      </c>
      <c r="H230" s="47" t="s">
        <v>972</v>
      </c>
      <c r="I230" s="13"/>
    </row>
    <row r="231" s="1" customFormat="1" spans="1:9">
      <c r="A231" s="42" t="s">
        <v>602</v>
      </c>
      <c r="B231" s="43">
        <v>46078</v>
      </c>
      <c r="C231" s="8">
        <v>1</v>
      </c>
      <c r="D231" s="55" t="s">
        <v>974</v>
      </c>
      <c r="E231" s="33">
        <f t="shared" si="4"/>
        <v>115</v>
      </c>
      <c r="F231" s="45">
        <v>101.77</v>
      </c>
      <c r="G231" s="46">
        <v>13.23</v>
      </c>
      <c r="H231" s="47" t="s">
        <v>975</v>
      </c>
      <c r="I231" s="13"/>
    </row>
    <row r="232" s="1" customFormat="1" spans="1:9">
      <c r="A232" s="42" t="s">
        <v>602</v>
      </c>
      <c r="B232" s="43">
        <v>46078</v>
      </c>
      <c r="C232" s="8">
        <v>1</v>
      </c>
      <c r="D232" s="55" t="s">
        <v>976</v>
      </c>
      <c r="E232" s="33">
        <f t="shared" si="4"/>
        <v>636</v>
      </c>
      <c r="F232" s="45">
        <v>562.84</v>
      </c>
      <c r="G232" s="46">
        <v>73.16</v>
      </c>
      <c r="H232" s="47" t="s">
        <v>975</v>
      </c>
      <c r="I232" s="13"/>
    </row>
    <row r="233" s="1" customFormat="1" spans="1:9">
      <c r="A233" s="42" t="s">
        <v>616</v>
      </c>
      <c r="B233" s="43">
        <v>46063</v>
      </c>
      <c r="C233" s="8">
        <v>1</v>
      </c>
      <c r="D233" s="55" t="s">
        <v>977</v>
      </c>
      <c r="E233" s="33">
        <f t="shared" si="4"/>
        <v>7704</v>
      </c>
      <c r="F233" s="46">
        <v>6817.7</v>
      </c>
      <c r="G233" s="46">
        <v>886.3</v>
      </c>
      <c r="H233" s="47"/>
      <c r="I233" s="13"/>
    </row>
    <row r="234" s="1" customFormat="1" spans="1:9">
      <c r="A234" s="42" t="s">
        <v>618</v>
      </c>
      <c r="B234" s="43">
        <v>46077</v>
      </c>
      <c r="C234" s="8">
        <v>1</v>
      </c>
      <c r="D234" s="55" t="s">
        <v>978</v>
      </c>
      <c r="E234" s="33">
        <f t="shared" si="4"/>
        <v>490</v>
      </c>
      <c r="F234" s="46">
        <v>433.63</v>
      </c>
      <c r="G234" s="46">
        <v>56.37</v>
      </c>
      <c r="H234" s="47"/>
      <c r="I234" s="13"/>
    </row>
    <row r="235" s="1" customFormat="1" spans="1:9">
      <c r="A235" s="42" t="s">
        <v>618</v>
      </c>
      <c r="B235" s="43">
        <v>46081</v>
      </c>
      <c r="C235" s="32">
        <v>1</v>
      </c>
      <c r="D235" s="55" t="s">
        <v>979</v>
      </c>
      <c r="E235" s="33">
        <f t="shared" si="4"/>
        <v>105</v>
      </c>
      <c r="F235" s="46">
        <v>92.92</v>
      </c>
      <c r="G235" s="46">
        <v>12.08</v>
      </c>
      <c r="H235" s="49"/>
      <c r="I235" s="13"/>
    </row>
    <row r="236" s="1" customFormat="1" spans="1:9">
      <c r="A236" s="42" t="s">
        <v>980</v>
      </c>
      <c r="B236" s="43">
        <v>46062</v>
      </c>
      <c r="C236" s="8">
        <v>1</v>
      </c>
      <c r="D236" s="55" t="s">
        <v>981</v>
      </c>
      <c r="E236" s="33">
        <f t="shared" si="4"/>
        <v>3033</v>
      </c>
      <c r="F236" s="46">
        <v>2684.07</v>
      </c>
      <c r="G236" s="46">
        <v>348.93</v>
      </c>
      <c r="H236" s="47"/>
      <c r="I236" s="13"/>
    </row>
    <row r="237" s="1" customFormat="1" spans="1:9">
      <c r="A237" s="42" t="s">
        <v>982</v>
      </c>
      <c r="B237" s="43">
        <v>46063</v>
      </c>
      <c r="C237" s="8">
        <v>1</v>
      </c>
      <c r="D237" s="55" t="s">
        <v>983</v>
      </c>
      <c r="E237" s="33">
        <f t="shared" si="4"/>
        <v>3285</v>
      </c>
      <c r="F237" s="45">
        <v>2907.08</v>
      </c>
      <c r="G237" s="46">
        <v>377.92</v>
      </c>
      <c r="H237" s="47"/>
      <c r="I237" s="13"/>
    </row>
    <row r="238" s="1" customFormat="1" spans="1:9">
      <c r="A238" s="42" t="s">
        <v>984</v>
      </c>
      <c r="B238" s="43">
        <v>46057</v>
      </c>
      <c r="C238" s="8">
        <v>1</v>
      </c>
      <c r="D238" s="55" t="s">
        <v>985</v>
      </c>
      <c r="E238" s="33">
        <f t="shared" si="4"/>
        <v>56.8</v>
      </c>
      <c r="F238" s="46">
        <v>50.27</v>
      </c>
      <c r="G238" s="46">
        <v>6.53</v>
      </c>
      <c r="H238" s="47"/>
      <c r="I238" s="13"/>
    </row>
    <row r="239" s="1" customFormat="1" spans="1:9">
      <c r="A239" s="57" t="s">
        <v>624</v>
      </c>
      <c r="B239" s="58">
        <v>46079</v>
      </c>
      <c r="C239" s="23">
        <v>1</v>
      </c>
      <c r="D239" s="201" t="s">
        <v>986</v>
      </c>
      <c r="E239" s="25">
        <f t="shared" si="4"/>
        <v>-6700</v>
      </c>
      <c r="F239" s="59">
        <v>-6504.85</v>
      </c>
      <c r="G239" s="59">
        <v>-195.15</v>
      </c>
      <c r="H239" s="49"/>
      <c r="I239" s="13"/>
    </row>
    <row r="240" s="1" customFormat="1" spans="1:9">
      <c r="A240" s="42" t="s">
        <v>624</v>
      </c>
      <c r="B240" s="43">
        <v>46081</v>
      </c>
      <c r="C240" s="32">
        <v>1</v>
      </c>
      <c r="D240" s="55" t="s">
        <v>987</v>
      </c>
      <c r="E240" s="33">
        <f t="shared" si="4"/>
        <v>6700</v>
      </c>
      <c r="F240" s="46">
        <v>5929.19</v>
      </c>
      <c r="G240" s="46">
        <v>770.81</v>
      </c>
      <c r="H240" s="49"/>
      <c r="I240" s="13"/>
    </row>
    <row r="241" s="1" customFormat="1" spans="1:9">
      <c r="A241" s="42" t="s">
        <v>626</v>
      </c>
      <c r="B241" s="43">
        <v>46058</v>
      </c>
      <c r="C241" s="8">
        <v>1</v>
      </c>
      <c r="D241" s="55" t="s">
        <v>988</v>
      </c>
      <c r="E241" s="33">
        <f t="shared" si="4"/>
        <v>3198</v>
      </c>
      <c r="F241" s="46">
        <v>2830.09</v>
      </c>
      <c r="G241" s="46">
        <v>367.91</v>
      </c>
      <c r="H241" s="47"/>
      <c r="I241" s="13"/>
    </row>
    <row r="242" s="1" customFormat="1" spans="1:9">
      <c r="A242" s="42" t="s">
        <v>630</v>
      </c>
      <c r="B242" s="43">
        <v>46068</v>
      </c>
      <c r="C242" s="8">
        <v>1</v>
      </c>
      <c r="D242" s="55" t="s">
        <v>989</v>
      </c>
      <c r="E242" s="33">
        <f t="shared" si="4"/>
        <v>3500</v>
      </c>
      <c r="F242" s="46">
        <v>3097.35</v>
      </c>
      <c r="G242" s="46">
        <v>402.65</v>
      </c>
      <c r="H242" s="47"/>
      <c r="I242" s="13"/>
    </row>
    <row r="243" s="1" customFormat="1" spans="1:9">
      <c r="A243" s="42" t="s">
        <v>630</v>
      </c>
      <c r="B243" s="43">
        <v>46068</v>
      </c>
      <c r="C243" s="8">
        <v>1</v>
      </c>
      <c r="D243" s="55" t="s">
        <v>990</v>
      </c>
      <c r="E243" s="33">
        <f t="shared" si="4"/>
        <v>142000</v>
      </c>
      <c r="F243" s="46">
        <v>125663.71</v>
      </c>
      <c r="G243" s="46">
        <v>16336.29</v>
      </c>
      <c r="H243" s="47"/>
      <c r="I243" s="13"/>
    </row>
    <row r="244" s="1" customFormat="1" spans="1:9">
      <c r="A244" s="42" t="s">
        <v>633</v>
      </c>
      <c r="B244" s="43">
        <v>46065</v>
      </c>
      <c r="C244" s="8">
        <v>1</v>
      </c>
      <c r="D244" s="55" t="s">
        <v>991</v>
      </c>
      <c r="E244" s="33">
        <f t="shared" si="4"/>
        <v>252</v>
      </c>
      <c r="F244" s="45">
        <v>223.01</v>
      </c>
      <c r="G244" s="46">
        <v>28.99</v>
      </c>
      <c r="H244" s="47"/>
      <c r="I244" s="13"/>
    </row>
    <row r="245" s="1" customFormat="1" spans="1:9">
      <c r="A245" s="42" t="s">
        <v>992</v>
      </c>
      <c r="B245" s="43">
        <v>46064</v>
      </c>
      <c r="C245" s="8">
        <v>1</v>
      </c>
      <c r="D245" s="55" t="s">
        <v>993</v>
      </c>
      <c r="E245" s="33">
        <f t="shared" si="4"/>
        <v>925</v>
      </c>
      <c r="F245" s="46">
        <v>818.59</v>
      </c>
      <c r="G245" s="46">
        <v>106.41</v>
      </c>
      <c r="H245" s="47"/>
      <c r="I245" s="13"/>
    </row>
    <row r="246" s="1" customFormat="1" spans="1:9">
      <c r="A246" s="42" t="s">
        <v>636</v>
      </c>
      <c r="B246" s="43">
        <v>46036</v>
      </c>
      <c r="C246" s="8">
        <v>1</v>
      </c>
      <c r="D246" s="55" t="s">
        <v>994</v>
      </c>
      <c r="E246" s="60">
        <f t="shared" si="4"/>
        <v>129916.46</v>
      </c>
      <c r="F246" s="45">
        <v>114970.32</v>
      </c>
      <c r="G246" s="46">
        <v>14946.14</v>
      </c>
      <c r="H246" s="47"/>
      <c r="I246" s="13"/>
    </row>
    <row r="247" s="1" customFormat="1" spans="1:9">
      <c r="A247" s="42" t="s">
        <v>636</v>
      </c>
      <c r="B247" s="43">
        <v>46037</v>
      </c>
      <c r="C247" s="8">
        <v>1</v>
      </c>
      <c r="D247" s="55" t="s">
        <v>995</v>
      </c>
      <c r="E247" s="33">
        <f t="shared" si="4"/>
        <v>5158.63</v>
      </c>
      <c r="F247" s="45">
        <v>4565.16</v>
      </c>
      <c r="G247" s="46">
        <v>593.47</v>
      </c>
      <c r="H247" s="47"/>
      <c r="I247" s="13"/>
    </row>
    <row r="248" s="1" customFormat="1" spans="1:9">
      <c r="A248" s="42" t="s">
        <v>636</v>
      </c>
      <c r="B248" s="43">
        <v>46038</v>
      </c>
      <c r="C248" s="8">
        <v>1</v>
      </c>
      <c r="D248" s="55" t="s">
        <v>996</v>
      </c>
      <c r="E248" s="33">
        <f t="shared" si="4"/>
        <v>3313.43</v>
      </c>
      <c r="F248" s="45">
        <v>2932.24</v>
      </c>
      <c r="G248" s="46">
        <v>381.19</v>
      </c>
      <c r="H248" s="47"/>
      <c r="I248" s="13"/>
    </row>
    <row r="249" s="1" customFormat="1" spans="1:9">
      <c r="A249" s="42" t="s">
        <v>636</v>
      </c>
      <c r="B249" s="43">
        <v>46038</v>
      </c>
      <c r="C249" s="8">
        <v>1</v>
      </c>
      <c r="D249" s="55" t="s">
        <v>997</v>
      </c>
      <c r="E249" s="33">
        <f t="shared" si="4"/>
        <v>37415.5</v>
      </c>
      <c r="F249" s="45">
        <v>33111.07</v>
      </c>
      <c r="G249" s="46">
        <v>4304.43</v>
      </c>
      <c r="H249" s="47"/>
      <c r="I249" s="13"/>
    </row>
    <row r="250" s="1" customFormat="1" spans="1:9">
      <c r="A250" s="42" t="s">
        <v>636</v>
      </c>
      <c r="B250" s="43">
        <v>46038</v>
      </c>
      <c r="C250" s="8">
        <v>1</v>
      </c>
      <c r="D250" s="55" t="s">
        <v>998</v>
      </c>
      <c r="E250" s="33">
        <f t="shared" si="4"/>
        <v>2045.43</v>
      </c>
      <c r="F250" s="45">
        <v>1810.12</v>
      </c>
      <c r="G250" s="46">
        <v>235.31</v>
      </c>
      <c r="H250" s="47"/>
      <c r="I250" s="13"/>
    </row>
    <row r="251" s="1" customFormat="1" spans="1:9">
      <c r="A251" s="42" t="s">
        <v>636</v>
      </c>
      <c r="B251" s="43">
        <v>46041</v>
      </c>
      <c r="C251" s="8">
        <v>1</v>
      </c>
      <c r="D251" s="55" t="s">
        <v>999</v>
      </c>
      <c r="E251" s="33">
        <f t="shared" si="4"/>
        <v>16570.96</v>
      </c>
      <c r="F251" s="45">
        <v>14664.57</v>
      </c>
      <c r="G251" s="46">
        <v>1906.39</v>
      </c>
      <c r="H251" s="47"/>
      <c r="I251" s="13"/>
    </row>
    <row r="252" s="1" customFormat="1" spans="1:9">
      <c r="A252" s="42" t="s">
        <v>636</v>
      </c>
      <c r="B252" s="43">
        <v>46041</v>
      </c>
      <c r="C252" s="8">
        <v>1</v>
      </c>
      <c r="D252" s="55" t="s">
        <v>1000</v>
      </c>
      <c r="E252" s="33">
        <f t="shared" si="4"/>
        <v>1065.69</v>
      </c>
      <c r="F252" s="45">
        <v>943.09</v>
      </c>
      <c r="G252" s="46">
        <v>122.6</v>
      </c>
      <c r="H252" s="47"/>
      <c r="I252" s="13"/>
    </row>
    <row r="253" s="1" customFormat="1" spans="1:9">
      <c r="A253" s="42" t="s">
        <v>636</v>
      </c>
      <c r="B253" s="43">
        <v>46042</v>
      </c>
      <c r="C253" s="8">
        <v>1</v>
      </c>
      <c r="D253" s="55" t="s">
        <v>1001</v>
      </c>
      <c r="E253" s="33">
        <f t="shared" si="4"/>
        <v>6952.31</v>
      </c>
      <c r="F253" s="45">
        <v>6152.49</v>
      </c>
      <c r="G253" s="46">
        <v>799.82</v>
      </c>
      <c r="H253" s="47"/>
      <c r="I253" s="13"/>
    </row>
    <row r="254" s="1" customFormat="1" spans="1:9">
      <c r="A254" s="42" t="s">
        <v>636</v>
      </c>
      <c r="B254" s="43">
        <v>46042</v>
      </c>
      <c r="C254" s="8">
        <v>1</v>
      </c>
      <c r="D254" s="55" t="s">
        <v>1002</v>
      </c>
      <c r="E254" s="33">
        <f t="shared" si="4"/>
        <v>1145.99</v>
      </c>
      <c r="F254" s="45">
        <v>1014.15</v>
      </c>
      <c r="G254" s="46">
        <v>131.84</v>
      </c>
      <c r="H254" s="47"/>
      <c r="I254" s="13"/>
    </row>
    <row r="255" s="1" customFormat="1" spans="1:9">
      <c r="A255" s="42" t="s">
        <v>636</v>
      </c>
      <c r="B255" s="43">
        <v>46043</v>
      </c>
      <c r="C255" s="8">
        <v>1</v>
      </c>
      <c r="D255" s="55" t="s">
        <v>1003</v>
      </c>
      <c r="E255" s="33">
        <f t="shared" si="4"/>
        <v>2272.99</v>
      </c>
      <c r="F255" s="45">
        <v>2011.5</v>
      </c>
      <c r="G255" s="46">
        <v>261.49</v>
      </c>
      <c r="H255" s="47"/>
      <c r="I255" s="13"/>
    </row>
    <row r="256" s="1" customFormat="1" spans="1:9">
      <c r="A256" s="42" t="s">
        <v>636</v>
      </c>
      <c r="B256" s="43">
        <v>46043</v>
      </c>
      <c r="C256" s="8">
        <v>1</v>
      </c>
      <c r="D256" s="55" t="s">
        <v>1004</v>
      </c>
      <c r="E256" s="33">
        <f t="shared" si="4"/>
        <v>15770.63</v>
      </c>
      <c r="F256" s="45">
        <v>13956.31</v>
      </c>
      <c r="G256" s="46">
        <v>1814.32</v>
      </c>
      <c r="H256" s="47"/>
      <c r="I256" s="13"/>
    </row>
    <row r="257" s="1" customFormat="1" spans="1:9">
      <c r="A257" s="42" t="s">
        <v>636</v>
      </c>
      <c r="B257" s="43">
        <v>46044</v>
      </c>
      <c r="C257" s="8">
        <v>1</v>
      </c>
      <c r="D257" s="55" t="s">
        <v>1005</v>
      </c>
      <c r="E257" s="61">
        <f t="shared" si="4"/>
        <v>11665.95</v>
      </c>
      <c r="F257" s="45">
        <v>10323.85</v>
      </c>
      <c r="G257" s="46">
        <v>1342.1</v>
      </c>
      <c r="H257" s="47"/>
      <c r="I257" s="13"/>
    </row>
    <row r="258" s="1" customFormat="1" spans="1:9">
      <c r="A258" s="42" t="s">
        <v>636</v>
      </c>
      <c r="B258" s="43">
        <v>46045</v>
      </c>
      <c r="C258" s="8">
        <v>1</v>
      </c>
      <c r="D258" s="55" t="s">
        <v>1006</v>
      </c>
      <c r="E258" s="61">
        <f t="shared" si="4"/>
        <v>27200.06</v>
      </c>
      <c r="F258" s="45">
        <v>24070.85</v>
      </c>
      <c r="G258" s="46">
        <v>3129.21</v>
      </c>
      <c r="H258" s="47"/>
      <c r="I258" s="13"/>
    </row>
    <row r="259" s="1" customFormat="1" spans="1:9">
      <c r="A259" s="42" t="s">
        <v>636</v>
      </c>
      <c r="B259" s="43">
        <v>46045</v>
      </c>
      <c r="C259" s="8">
        <v>1</v>
      </c>
      <c r="D259" s="55" t="s">
        <v>1007</v>
      </c>
      <c r="E259" s="33">
        <f t="shared" si="4"/>
        <v>131.12</v>
      </c>
      <c r="F259" s="45">
        <v>116.04</v>
      </c>
      <c r="G259" s="46">
        <v>15.08</v>
      </c>
      <c r="H259" s="47"/>
      <c r="I259" s="13"/>
    </row>
    <row r="260" s="1" customFormat="1" spans="1:9">
      <c r="A260" s="42" t="s">
        <v>636</v>
      </c>
      <c r="B260" s="43">
        <v>46045</v>
      </c>
      <c r="C260" s="8">
        <v>1</v>
      </c>
      <c r="D260" s="55" t="s">
        <v>1008</v>
      </c>
      <c r="E260" s="33">
        <f t="shared" si="4"/>
        <v>2162.17</v>
      </c>
      <c r="F260" s="45">
        <v>1913.42</v>
      </c>
      <c r="G260" s="46">
        <v>248.75</v>
      </c>
      <c r="H260" s="47"/>
      <c r="I260" s="13"/>
    </row>
    <row r="261" s="1" customFormat="1" spans="1:9">
      <c r="A261" s="42" t="s">
        <v>636</v>
      </c>
      <c r="B261" s="43">
        <v>46045</v>
      </c>
      <c r="C261" s="8">
        <v>1</v>
      </c>
      <c r="D261" s="55" t="s">
        <v>1009</v>
      </c>
      <c r="E261" s="61">
        <f t="shared" si="4"/>
        <v>8658.28</v>
      </c>
      <c r="F261" s="45">
        <v>7662.19</v>
      </c>
      <c r="G261" s="46">
        <v>996.09</v>
      </c>
      <c r="H261" s="47"/>
      <c r="I261" s="13"/>
    </row>
    <row r="262" s="1" customFormat="1" spans="1:9">
      <c r="A262" s="42" t="s">
        <v>636</v>
      </c>
      <c r="B262" s="43">
        <v>46048</v>
      </c>
      <c r="C262" s="8">
        <v>1</v>
      </c>
      <c r="D262" s="55" t="s">
        <v>1010</v>
      </c>
      <c r="E262" s="33">
        <f t="shared" si="4"/>
        <v>2526.51</v>
      </c>
      <c r="F262" s="45">
        <v>2235.85</v>
      </c>
      <c r="G262" s="46">
        <v>290.66</v>
      </c>
      <c r="H262" s="47"/>
      <c r="I262" s="13"/>
    </row>
    <row r="263" s="1" customFormat="1" spans="1:9">
      <c r="A263" s="42" t="s">
        <v>636</v>
      </c>
      <c r="B263" s="43">
        <v>46048</v>
      </c>
      <c r="C263" s="8">
        <v>1</v>
      </c>
      <c r="D263" s="55" t="s">
        <v>1011</v>
      </c>
      <c r="E263" s="61">
        <f t="shared" si="4"/>
        <v>7610.64</v>
      </c>
      <c r="F263" s="45">
        <v>6735.08</v>
      </c>
      <c r="G263" s="46">
        <v>875.56</v>
      </c>
      <c r="H263" s="47"/>
      <c r="I263" s="13"/>
    </row>
    <row r="264" s="1" customFormat="1" spans="1:9">
      <c r="A264" s="42" t="s">
        <v>636</v>
      </c>
      <c r="B264" s="43">
        <v>46049</v>
      </c>
      <c r="C264" s="8">
        <v>1</v>
      </c>
      <c r="D264" s="55" t="s">
        <v>1012</v>
      </c>
      <c r="E264" s="61">
        <f t="shared" si="4"/>
        <v>6585.07</v>
      </c>
      <c r="F264" s="45">
        <v>5827.49</v>
      </c>
      <c r="G264" s="46">
        <v>757.58</v>
      </c>
      <c r="H264" s="47"/>
      <c r="I264" s="13"/>
    </row>
    <row r="265" s="1" customFormat="1" spans="1:9">
      <c r="A265" s="42" t="s">
        <v>636</v>
      </c>
      <c r="B265" s="43">
        <v>46049</v>
      </c>
      <c r="C265" s="8">
        <v>1</v>
      </c>
      <c r="D265" s="55" t="s">
        <v>1013</v>
      </c>
      <c r="E265" s="33">
        <f t="shared" si="4"/>
        <v>3349.64</v>
      </c>
      <c r="F265" s="45">
        <v>2964.29</v>
      </c>
      <c r="G265" s="46">
        <v>385.35</v>
      </c>
      <c r="H265" s="47"/>
      <c r="I265" s="13"/>
    </row>
    <row r="266" s="1" customFormat="1" spans="1:9">
      <c r="A266" s="42" t="s">
        <v>636</v>
      </c>
      <c r="B266" s="43">
        <v>46050</v>
      </c>
      <c r="C266" s="8">
        <v>1</v>
      </c>
      <c r="D266" s="55" t="s">
        <v>1014</v>
      </c>
      <c r="E266" s="61">
        <f t="shared" si="4"/>
        <v>5421.88</v>
      </c>
      <c r="F266" s="45">
        <v>4798.12</v>
      </c>
      <c r="G266" s="46">
        <v>623.76</v>
      </c>
      <c r="H266" s="47"/>
      <c r="I266" s="13"/>
    </row>
    <row r="267" s="1" customFormat="1" spans="1:9">
      <c r="A267" s="42" t="s">
        <v>636</v>
      </c>
      <c r="B267" s="43">
        <v>46050</v>
      </c>
      <c r="C267" s="8">
        <v>1</v>
      </c>
      <c r="D267" s="55" t="s">
        <v>1015</v>
      </c>
      <c r="E267" s="61">
        <f t="shared" si="4"/>
        <v>3955.35</v>
      </c>
      <c r="F267" s="45">
        <v>3500.31</v>
      </c>
      <c r="G267" s="46">
        <v>455.04</v>
      </c>
      <c r="H267" s="47"/>
      <c r="I267" s="13"/>
    </row>
    <row r="268" s="1" customFormat="1" spans="1:9">
      <c r="A268" s="42" t="s">
        <v>636</v>
      </c>
      <c r="B268" s="43">
        <v>46051</v>
      </c>
      <c r="C268" s="8">
        <v>1</v>
      </c>
      <c r="D268" s="55" t="s">
        <v>1016</v>
      </c>
      <c r="E268" s="61">
        <f t="shared" si="4"/>
        <v>4635.89</v>
      </c>
      <c r="F268" s="45">
        <v>4102.56</v>
      </c>
      <c r="G268" s="46">
        <v>533.33</v>
      </c>
      <c r="H268" s="47"/>
      <c r="I268" s="13"/>
    </row>
    <row r="269" s="1" customFormat="1" spans="1:9">
      <c r="A269" s="42" t="s">
        <v>636</v>
      </c>
      <c r="B269" s="43">
        <v>46051</v>
      </c>
      <c r="C269" s="8">
        <v>1</v>
      </c>
      <c r="D269" s="55" t="s">
        <v>1017</v>
      </c>
      <c r="E269" s="33">
        <f t="shared" si="4"/>
        <v>329.88</v>
      </c>
      <c r="F269" s="45">
        <v>291.93</v>
      </c>
      <c r="G269" s="46">
        <v>37.95</v>
      </c>
      <c r="H269" s="47"/>
      <c r="I269" s="13"/>
    </row>
    <row r="270" s="1" customFormat="1" spans="1:9">
      <c r="A270" s="42" t="s">
        <v>636</v>
      </c>
      <c r="B270" s="43">
        <v>46052</v>
      </c>
      <c r="C270" s="8">
        <v>1</v>
      </c>
      <c r="D270" s="55" t="s">
        <v>1018</v>
      </c>
      <c r="E270" s="61">
        <f t="shared" si="4"/>
        <v>16932.41</v>
      </c>
      <c r="F270" s="45">
        <v>14984.43</v>
      </c>
      <c r="G270" s="46">
        <v>1947.98</v>
      </c>
      <c r="H270" s="47"/>
      <c r="I270" s="13"/>
    </row>
    <row r="271" s="1" customFormat="1" spans="1:9">
      <c r="A271" s="42" t="s">
        <v>636</v>
      </c>
      <c r="B271" s="43">
        <v>46052</v>
      </c>
      <c r="C271" s="8">
        <v>1</v>
      </c>
      <c r="D271" s="55" t="s">
        <v>1019</v>
      </c>
      <c r="E271" s="61">
        <f t="shared" si="4"/>
        <v>6708.26</v>
      </c>
      <c r="F271" s="45">
        <v>5936.51</v>
      </c>
      <c r="G271" s="46">
        <v>771.75</v>
      </c>
      <c r="H271" s="47"/>
      <c r="I271" s="13"/>
    </row>
    <row r="272" s="1" customFormat="1" spans="1:9">
      <c r="A272" s="42" t="s">
        <v>636</v>
      </c>
      <c r="B272" s="43">
        <v>46057</v>
      </c>
      <c r="C272" s="8">
        <v>1</v>
      </c>
      <c r="D272" s="55" t="s">
        <v>1020</v>
      </c>
      <c r="E272" s="33">
        <f t="shared" si="4"/>
        <v>23221.94</v>
      </c>
      <c r="F272" s="46">
        <v>20550.39</v>
      </c>
      <c r="G272" s="46">
        <v>2671.55</v>
      </c>
      <c r="H272" s="47"/>
      <c r="I272" s="13"/>
    </row>
    <row r="273" s="1" customFormat="1" spans="1:9">
      <c r="A273" s="42" t="s">
        <v>636</v>
      </c>
      <c r="B273" s="43">
        <v>46057</v>
      </c>
      <c r="C273" s="8">
        <v>1</v>
      </c>
      <c r="D273" s="55" t="s">
        <v>1021</v>
      </c>
      <c r="E273" s="33">
        <f t="shared" si="4"/>
        <v>20966.52</v>
      </c>
      <c r="F273" s="46">
        <v>18554.44</v>
      </c>
      <c r="G273" s="46">
        <v>2412.08</v>
      </c>
      <c r="H273" s="47"/>
      <c r="I273" s="13"/>
    </row>
    <row r="274" s="1" customFormat="1" spans="1:9">
      <c r="A274" s="42" t="s">
        <v>636</v>
      </c>
      <c r="B274" s="43">
        <v>46057</v>
      </c>
      <c r="C274" s="8">
        <v>1</v>
      </c>
      <c r="D274" s="55" t="s">
        <v>1022</v>
      </c>
      <c r="E274" s="33">
        <f t="shared" si="4"/>
        <v>253.21</v>
      </c>
      <c r="F274" s="46">
        <v>224.08</v>
      </c>
      <c r="G274" s="46">
        <v>29.13</v>
      </c>
      <c r="H274" s="47"/>
      <c r="I274" s="13"/>
    </row>
    <row r="275" s="1" customFormat="1" spans="1:9">
      <c r="A275" s="42" t="s">
        <v>636</v>
      </c>
      <c r="B275" s="43">
        <v>46058</v>
      </c>
      <c r="C275" s="8">
        <v>1</v>
      </c>
      <c r="D275" s="55" t="s">
        <v>1023</v>
      </c>
      <c r="E275" s="33">
        <f t="shared" ref="E275:E293" si="5">F275+G275</f>
        <v>7441.46</v>
      </c>
      <c r="F275" s="46">
        <v>6585.36</v>
      </c>
      <c r="G275" s="46">
        <v>856.1</v>
      </c>
      <c r="H275" s="47"/>
      <c r="I275" s="13"/>
    </row>
    <row r="276" s="1" customFormat="1" spans="1:9">
      <c r="A276" s="42" t="s">
        <v>636</v>
      </c>
      <c r="B276" s="43">
        <v>46059</v>
      </c>
      <c r="C276" s="8">
        <v>1</v>
      </c>
      <c r="D276" s="55" t="s">
        <v>1024</v>
      </c>
      <c r="E276" s="33">
        <f t="shared" si="5"/>
        <v>420.1</v>
      </c>
      <c r="F276" s="46">
        <v>371.77</v>
      </c>
      <c r="G276" s="46">
        <v>48.33</v>
      </c>
      <c r="H276" s="47"/>
      <c r="I276" s="13"/>
    </row>
    <row r="277" s="1" customFormat="1" spans="1:9">
      <c r="A277" s="42" t="s">
        <v>1025</v>
      </c>
      <c r="B277" s="43">
        <v>46063</v>
      </c>
      <c r="C277" s="8">
        <v>1</v>
      </c>
      <c r="D277" s="55" t="s">
        <v>1026</v>
      </c>
      <c r="E277" s="33">
        <f t="shared" si="5"/>
        <v>3116</v>
      </c>
      <c r="F277" s="45">
        <v>2757.52</v>
      </c>
      <c r="G277" s="46">
        <v>358.48</v>
      </c>
      <c r="H277" s="47"/>
      <c r="I277" s="13"/>
    </row>
    <row r="278" s="1" customFormat="1" spans="1:9">
      <c r="A278" s="42" t="s">
        <v>1025</v>
      </c>
      <c r="B278" s="43">
        <v>46080</v>
      </c>
      <c r="C278" s="32">
        <v>1</v>
      </c>
      <c r="D278" s="55" t="s">
        <v>1027</v>
      </c>
      <c r="E278" s="33">
        <f t="shared" si="5"/>
        <v>166</v>
      </c>
      <c r="F278" s="45">
        <v>146.9</v>
      </c>
      <c r="G278" s="46">
        <v>19.1</v>
      </c>
      <c r="H278" s="49"/>
      <c r="I278" s="13"/>
    </row>
    <row r="279" s="1" customFormat="1" spans="1:9">
      <c r="A279" s="42" t="s">
        <v>1028</v>
      </c>
      <c r="B279" s="43">
        <v>46055</v>
      </c>
      <c r="C279" s="8">
        <v>1</v>
      </c>
      <c r="D279" s="55" t="s">
        <v>1029</v>
      </c>
      <c r="E279" s="33">
        <f t="shared" si="5"/>
        <v>3060</v>
      </c>
      <c r="F279" s="46">
        <v>2707.96</v>
      </c>
      <c r="G279" s="46">
        <v>352.04</v>
      </c>
      <c r="H279" s="47"/>
      <c r="I279" s="13"/>
    </row>
    <row r="280" s="1" customFormat="1" spans="1:9">
      <c r="A280" s="42" t="s">
        <v>1030</v>
      </c>
      <c r="B280" s="43">
        <v>46058</v>
      </c>
      <c r="C280" s="8">
        <v>1</v>
      </c>
      <c r="D280" s="55" t="s">
        <v>1031</v>
      </c>
      <c r="E280" s="33">
        <f t="shared" si="5"/>
        <v>4785</v>
      </c>
      <c r="F280" s="46">
        <v>4234.51</v>
      </c>
      <c r="G280" s="46">
        <v>550.49</v>
      </c>
      <c r="H280" s="47"/>
      <c r="I280" s="13"/>
    </row>
    <row r="281" s="1" customFormat="1" spans="1:9">
      <c r="A281" s="42" t="s">
        <v>659</v>
      </c>
      <c r="B281" s="43">
        <v>46055</v>
      </c>
      <c r="C281" s="8">
        <v>1</v>
      </c>
      <c r="D281" s="55" t="s">
        <v>1032</v>
      </c>
      <c r="E281" s="33">
        <f t="shared" si="5"/>
        <v>10920</v>
      </c>
      <c r="F281" s="46">
        <v>10601.94</v>
      </c>
      <c r="G281" s="46">
        <v>318.06</v>
      </c>
      <c r="H281" s="47"/>
      <c r="I281" s="13"/>
    </row>
    <row r="282" s="1" customFormat="1" spans="1:9">
      <c r="A282" s="42" t="s">
        <v>659</v>
      </c>
      <c r="B282" s="43">
        <v>46059</v>
      </c>
      <c r="C282" s="8">
        <v>1</v>
      </c>
      <c r="D282" s="55" t="s">
        <v>1033</v>
      </c>
      <c r="E282" s="33">
        <f t="shared" si="5"/>
        <v>2390</v>
      </c>
      <c r="F282" s="45">
        <v>2115.04</v>
      </c>
      <c r="G282" s="46">
        <v>274.96</v>
      </c>
      <c r="H282" s="47"/>
      <c r="I282" s="13"/>
    </row>
    <row r="283" s="2" customFormat="1" spans="1:9">
      <c r="A283" s="42" t="s">
        <v>659</v>
      </c>
      <c r="B283" s="43">
        <v>46059</v>
      </c>
      <c r="C283" s="8">
        <v>1</v>
      </c>
      <c r="D283" s="55" t="s">
        <v>1034</v>
      </c>
      <c r="E283" s="33">
        <f t="shared" si="5"/>
        <v>3480</v>
      </c>
      <c r="F283" s="45">
        <v>3378.64</v>
      </c>
      <c r="G283" s="46">
        <v>101.36</v>
      </c>
      <c r="H283" s="47"/>
      <c r="I283" s="19"/>
    </row>
    <row r="284" s="2" customFormat="1" spans="1:9">
      <c r="A284" s="42" t="s">
        <v>659</v>
      </c>
      <c r="B284" s="43">
        <v>46058</v>
      </c>
      <c r="C284" s="8">
        <v>1</v>
      </c>
      <c r="D284" s="55" t="s">
        <v>1035</v>
      </c>
      <c r="E284" s="33">
        <f t="shared" si="5"/>
        <v>1250</v>
      </c>
      <c r="F284" s="45">
        <v>1106.19</v>
      </c>
      <c r="G284" s="46">
        <v>143.81</v>
      </c>
      <c r="H284" s="47"/>
      <c r="I284" s="19"/>
    </row>
    <row r="285" s="2" customFormat="1" spans="1:9">
      <c r="A285" s="42" t="s">
        <v>659</v>
      </c>
      <c r="B285" s="43">
        <v>46058</v>
      </c>
      <c r="C285" s="8">
        <v>1</v>
      </c>
      <c r="D285" s="55" t="s">
        <v>1036</v>
      </c>
      <c r="E285" s="33">
        <f t="shared" si="5"/>
        <v>890</v>
      </c>
      <c r="F285" s="45">
        <v>864.08</v>
      </c>
      <c r="G285" s="46">
        <v>25.92</v>
      </c>
      <c r="H285" s="47"/>
      <c r="I285" s="19"/>
    </row>
    <row r="286" s="2" customFormat="1" spans="1:9">
      <c r="A286" s="42" t="s">
        <v>659</v>
      </c>
      <c r="B286" s="43">
        <v>46058</v>
      </c>
      <c r="C286" s="8">
        <v>1</v>
      </c>
      <c r="D286" s="55" t="s">
        <v>1037</v>
      </c>
      <c r="E286" s="33">
        <f t="shared" si="5"/>
        <v>21280</v>
      </c>
      <c r="F286" s="45">
        <v>20660.2</v>
      </c>
      <c r="G286" s="46">
        <v>619.8</v>
      </c>
      <c r="H286" s="47"/>
      <c r="I286" s="19"/>
    </row>
    <row r="287" s="2" customFormat="1" spans="1:9">
      <c r="A287" s="42" t="s">
        <v>659</v>
      </c>
      <c r="B287" s="43">
        <v>46058</v>
      </c>
      <c r="C287" s="8">
        <v>1</v>
      </c>
      <c r="D287" s="55" t="s">
        <v>1038</v>
      </c>
      <c r="E287" s="33">
        <f t="shared" si="5"/>
        <v>4070</v>
      </c>
      <c r="F287" s="45">
        <v>3601.77</v>
      </c>
      <c r="G287" s="46">
        <v>468.23</v>
      </c>
      <c r="H287" s="47"/>
      <c r="I287" s="19"/>
    </row>
    <row r="288" s="2" customFormat="1" spans="1:9">
      <c r="A288" s="42" t="s">
        <v>659</v>
      </c>
      <c r="B288" s="43">
        <v>46063</v>
      </c>
      <c r="C288" s="8">
        <v>1</v>
      </c>
      <c r="D288" s="55" t="s">
        <v>1039</v>
      </c>
      <c r="E288" s="33">
        <f t="shared" si="5"/>
        <v>283</v>
      </c>
      <c r="F288" s="62">
        <v>250.44</v>
      </c>
      <c r="G288" s="46">
        <v>32.56</v>
      </c>
      <c r="H288" s="47"/>
      <c r="I288" s="19"/>
    </row>
    <row r="289" s="2" customFormat="1" spans="1:256">
      <c r="A289" s="42" t="s">
        <v>659</v>
      </c>
      <c r="B289" s="43">
        <v>46063</v>
      </c>
      <c r="C289" s="8">
        <v>1</v>
      </c>
      <c r="D289" s="55" t="s">
        <v>1040</v>
      </c>
      <c r="E289" s="33">
        <f t="shared" si="5"/>
        <v>6803</v>
      </c>
      <c r="F289" s="62">
        <v>6604.85</v>
      </c>
      <c r="G289" s="46">
        <v>198.15</v>
      </c>
      <c r="H289" s="47"/>
      <c r="I289" s="19"/>
    </row>
    <row r="290" s="2" customFormat="1" spans="1:256">
      <c r="A290" s="42" t="s">
        <v>659</v>
      </c>
      <c r="B290" s="43">
        <v>46066</v>
      </c>
      <c r="C290" s="8">
        <v>1</v>
      </c>
      <c r="D290" s="55" t="s">
        <v>1041</v>
      </c>
      <c r="E290" s="33">
        <f t="shared" si="5"/>
        <v>2730</v>
      </c>
      <c r="F290" s="45">
        <v>2415.93</v>
      </c>
      <c r="G290" s="46">
        <v>314.07</v>
      </c>
      <c r="H290" s="47"/>
      <c r="I290" s="19"/>
    </row>
    <row r="291" s="2" customFormat="1" spans="1:256">
      <c r="A291" s="42" t="s">
        <v>659</v>
      </c>
      <c r="B291" s="43">
        <v>46080</v>
      </c>
      <c r="C291" s="32">
        <v>1</v>
      </c>
      <c r="D291" s="55" t="s">
        <v>1042</v>
      </c>
      <c r="E291" s="33">
        <f t="shared" si="5"/>
        <v>6134</v>
      </c>
      <c r="F291" s="45">
        <v>5428.32</v>
      </c>
      <c r="G291" s="46">
        <v>705.68</v>
      </c>
      <c r="H291" s="49"/>
      <c r="I291" s="19"/>
    </row>
    <row r="292" s="2" customFormat="1" spans="1:256">
      <c r="A292" s="42" t="s">
        <v>1043</v>
      </c>
      <c r="B292" s="43">
        <v>46056</v>
      </c>
      <c r="C292" s="8">
        <v>1</v>
      </c>
      <c r="D292" s="55" t="s">
        <v>1044</v>
      </c>
      <c r="E292" s="33">
        <f t="shared" si="5"/>
        <v>780</v>
      </c>
      <c r="F292" s="46">
        <v>690.27</v>
      </c>
      <c r="G292" s="46">
        <v>89.73</v>
      </c>
      <c r="H292" s="47"/>
      <c r="I292" s="19"/>
    </row>
    <row r="293" s="2" customFormat="1" spans="1:256">
      <c r="A293" s="42" t="s">
        <v>1045</v>
      </c>
      <c r="B293" s="43">
        <v>46063</v>
      </c>
      <c r="C293" s="8">
        <v>1</v>
      </c>
      <c r="D293" s="55" t="s">
        <v>1046</v>
      </c>
      <c r="E293" s="33">
        <f t="shared" si="5"/>
        <v>1800</v>
      </c>
      <c r="F293" s="45">
        <v>1592.92</v>
      </c>
      <c r="G293" s="46">
        <v>207.08</v>
      </c>
      <c r="H293" s="47"/>
      <c r="I293" s="19"/>
    </row>
    <row r="294" customFormat="1" spans="1:256">
      <c r="A294" s="54"/>
      <c r="B294" s="12"/>
      <c r="C294" s="8"/>
      <c r="D294" s="12"/>
      <c r="E294" s="10"/>
      <c r="F294" s="10"/>
      <c r="G294" s="33"/>
      <c r="H294" s="47"/>
      <c r="I294" s="1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</row>
    <row r="295" customFormat="1" spans="1:256">
      <c r="A295" s="74" t="s">
        <v>306</v>
      </c>
      <c r="B295" s="54"/>
      <c r="C295" s="8">
        <f>SUM(C147:C294)</f>
        <v>147</v>
      </c>
      <c r="D295" s="12"/>
      <c r="E295" s="5">
        <f>SUM(E147:E294)</f>
        <v>1509832.03</v>
      </c>
      <c r="F295" s="5">
        <f>SUM(F147:F294)</f>
        <v>1339946.12</v>
      </c>
      <c r="G295" s="5">
        <f>SUM(G147:G294)</f>
        <v>169885.91</v>
      </c>
      <c r="H295" s="189"/>
      <c r="I295" s="1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</row>
    <row r="296" customFormat="1" spans="1:256">
      <c r="A296" s="74" t="s">
        <v>689</v>
      </c>
      <c r="B296" s="54"/>
      <c r="C296" s="54"/>
      <c r="D296" s="54"/>
      <c r="E296" s="83">
        <f>E134+E144</f>
        <v>1668192.72</v>
      </c>
      <c r="F296" s="5">
        <f>F134+F144</f>
        <v>1476276.67</v>
      </c>
      <c r="G296" s="5">
        <f>G134+G144-G295</f>
        <v>22030.14</v>
      </c>
      <c r="H296" s="84">
        <f>G296/F296</f>
        <v>0.0149227718947831</v>
      </c>
      <c r="I296" s="1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</row>
    <row r="297" customFormat="1" spans="1:256">
      <c r="A297" t="s">
        <v>694</v>
      </c>
      <c r="B297" s="85">
        <v>46077</v>
      </c>
      <c r="C297" s="86">
        <v>1</v>
      </c>
      <c r="D297" s="199" t="s">
        <v>1047</v>
      </c>
      <c r="E297" s="86">
        <v>2851</v>
      </c>
      <c r="H297" s="175"/>
    </row>
    <row r="298" spans="1:256">
      <c r="B298" s="85"/>
    </row>
    <row r="299" spans="1:256">
      <c r="B299" s="85"/>
    </row>
    <row r="300" spans="1:256">
      <c r="B300" s="85"/>
    </row>
    <row r="301" spans="1:256">
      <c r="B301" s="85"/>
    </row>
    <row r="302" spans="1:256">
      <c r="B302" s="85"/>
    </row>
    <row r="303" spans="1:256">
      <c r="B303" s="85"/>
    </row>
    <row r="304" spans="1:256">
      <c r="B304" s="85"/>
    </row>
    <row r="305" spans="2:2">
      <c r="B305" s="85"/>
    </row>
    <row r="306" spans="2:2">
      <c r="B306" s="85"/>
    </row>
    <row r="307" spans="2:2">
      <c r="B307" s="85"/>
    </row>
    <row r="308" spans="2:2">
      <c r="B308" s="85"/>
    </row>
    <row r="309" spans="2:2">
      <c r="B309" s="85"/>
    </row>
  </sheetData>
  <sortState ref="A146:H312">
    <sortCondition ref="A146:A312"/>
  </sortState>
  <mergeCells count="1">
    <mergeCell ref="A1:H1"/>
  </mergeCells>
  <pageMargins left="0.75" right="0.75" top="1" bottom="1" header="0.510416666666667" footer="0.510416666666667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87"/>
  <sheetViews>
    <sheetView workbookViewId="0">
      <pane ySplit="3" topLeftCell="A579" activePane="bottomLeft" state="frozen"/>
      <selection/>
      <selection pane="bottomLeft" activeCell="D588" sqref="D588"/>
    </sheetView>
  </sheetViews>
  <sheetFormatPr defaultColWidth="9" defaultRowHeight="14.25"/>
  <cols>
    <col min="1" max="1" width="39" customWidth="1"/>
    <col min="2" max="2" width="7.375" customWidth="1"/>
    <col min="3" max="3" width="10.375"/>
    <col min="4" max="4" width="22.8" customWidth="1"/>
    <col min="5" max="5" width="13.25" style="173" customWidth="1"/>
    <col min="6" max="6" width="13.5" style="134" customWidth="1"/>
    <col min="7" max="7" width="12.5" style="174" customWidth="1"/>
    <col min="8" max="8" width="36.25" style="175" customWidth="1"/>
  </cols>
  <sheetData>
    <row r="1" ht="21.95" customHeight="1" spans="1:8">
      <c r="A1" s="124" t="s">
        <v>1048</v>
      </c>
      <c r="B1" s="124"/>
      <c r="C1" s="124"/>
      <c r="D1" s="124"/>
      <c r="E1" s="176"/>
      <c r="F1" s="106"/>
      <c r="G1" s="177"/>
      <c r="H1" s="178"/>
    </row>
    <row r="2" ht="18" customHeight="1" spans="1:8">
      <c r="A2" s="125" t="s">
        <v>1</v>
      </c>
      <c r="B2" s="124"/>
      <c r="C2" s="124"/>
      <c r="D2" s="124"/>
      <c r="E2" s="176"/>
      <c r="F2" s="106"/>
      <c r="G2" s="177"/>
      <c r="H2" s="178"/>
    </row>
    <row r="3" ht="15" customHeight="1" spans="1:8">
      <c r="A3" s="126" t="s">
        <v>2</v>
      </c>
      <c r="B3" s="126" t="s">
        <v>3</v>
      </c>
      <c r="C3" s="126" t="s">
        <v>4</v>
      </c>
      <c r="D3" s="126" t="s">
        <v>5</v>
      </c>
      <c r="E3" s="179" t="s">
        <v>6</v>
      </c>
      <c r="F3" s="5" t="s">
        <v>7</v>
      </c>
      <c r="G3" s="148" t="s">
        <v>8</v>
      </c>
      <c r="H3" s="180" t="s">
        <v>9</v>
      </c>
    </row>
    <row r="4" customFormat="1" ht="15" customHeight="1" spans="1:8">
      <c r="A4" s="14" t="s">
        <v>703</v>
      </c>
      <c r="B4" s="15">
        <v>46094</v>
      </c>
      <c r="C4" s="34">
        <v>1</v>
      </c>
      <c r="D4" s="16" t="s">
        <v>1049</v>
      </c>
      <c r="E4" s="35">
        <f t="shared" ref="E4:E67" si="0">F4+G4</f>
        <v>39105</v>
      </c>
      <c r="F4" s="17">
        <v>34606.19</v>
      </c>
      <c r="G4" s="17">
        <v>4498.81</v>
      </c>
      <c r="H4" s="36"/>
    </row>
    <row r="5" customFormat="1" ht="15" customHeight="1" spans="1:8">
      <c r="A5" s="14" t="s">
        <v>1050</v>
      </c>
      <c r="B5" s="15">
        <v>46085</v>
      </c>
      <c r="C5" s="34">
        <v>1</v>
      </c>
      <c r="D5" s="16" t="s">
        <v>1051</v>
      </c>
      <c r="E5" s="35">
        <f t="shared" si="0"/>
        <v>1200</v>
      </c>
      <c r="F5" s="18">
        <v>1061.95</v>
      </c>
      <c r="G5" s="17">
        <v>138.05</v>
      </c>
      <c r="H5" s="36"/>
    </row>
    <row r="6" customFormat="1" ht="15" customHeight="1" spans="1:8">
      <c r="A6" s="14" t="s">
        <v>1050</v>
      </c>
      <c r="B6" s="15">
        <v>46091</v>
      </c>
      <c r="C6" s="34">
        <v>1</v>
      </c>
      <c r="D6" s="16" t="s">
        <v>1052</v>
      </c>
      <c r="E6" s="35">
        <f t="shared" si="0"/>
        <v>47100</v>
      </c>
      <c r="F6" s="18">
        <v>41681.41</v>
      </c>
      <c r="G6" s="17">
        <v>5418.59</v>
      </c>
      <c r="H6" s="36"/>
    </row>
    <row r="7" customFormat="1" ht="15" customHeight="1" spans="1:8">
      <c r="A7" s="14" t="s">
        <v>1050</v>
      </c>
      <c r="B7" s="15">
        <v>46091</v>
      </c>
      <c r="C7" s="34">
        <v>1</v>
      </c>
      <c r="D7" s="16" t="s">
        <v>1053</v>
      </c>
      <c r="E7" s="35">
        <f t="shared" si="0"/>
        <v>18960</v>
      </c>
      <c r="F7" s="18">
        <v>16778.76</v>
      </c>
      <c r="G7" s="17">
        <v>2181.24</v>
      </c>
      <c r="H7" s="36"/>
    </row>
    <row r="8" customFormat="1" ht="15" customHeight="1" spans="1:8">
      <c r="A8" s="14" t="s">
        <v>1050</v>
      </c>
      <c r="B8" s="15">
        <v>46099</v>
      </c>
      <c r="C8" s="34">
        <v>1</v>
      </c>
      <c r="D8" s="16" t="s">
        <v>1054</v>
      </c>
      <c r="E8" s="35">
        <f t="shared" si="0"/>
        <v>5940</v>
      </c>
      <c r="F8" s="18">
        <v>5256.64</v>
      </c>
      <c r="G8" s="17">
        <v>683.36</v>
      </c>
      <c r="H8" s="36"/>
    </row>
    <row r="9" customFormat="1" ht="15" customHeight="1" spans="1:8">
      <c r="A9" s="14" t="s">
        <v>1050</v>
      </c>
      <c r="B9" s="15">
        <v>46099</v>
      </c>
      <c r="C9" s="34">
        <v>1</v>
      </c>
      <c r="D9" s="16" t="s">
        <v>1055</v>
      </c>
      <c r="E9" s="35">
        <f t="shared" si="0"/>
        <v>3960</v>
      </c>
      <c r="F9" s="18">
        <v>3504.42</v>
      </c>
      <c r="G9" s="17">
        <v>455.58</v>
      </c>
      <c r="H9" s="36"/>
    </row>
    <row r="10" customFormat="1" ht="15" customHeight="1" spans="1:8">
      <c r="A10" s="14" t="s">
        <v>1050</v>
      </c>
      <c r="B10" s="15">
        <v>46112</v>
      </c>
      <c r="C10" s="34">
        <v>1</v>
      </c>
      <c r="D10" s="14" t="s">
        <v>1056</v>
      </c>
      <c r="E10" s="35">
        <f t="shared" si="0"/>
        <v>11160</v>
      </c>
      <c r="F10" s="18">
        <v>9876.11</v>
      </c>
      <c r="G10" s="17">
        <v>1283.89</v>
      </c>
      <c r="H10" s="36"/>
    </row>
    <row r="11" customFormat="1" ht="15" customHeight="1" spans="1:8">
      <c r="A11" s="14" t="s">
        <v>1050</v>
      </c>
      <c r="B11" s="15">
        <v>46112</v>
      </c>
      <c r="C11" s="34">
        <v>1</v>
      </c>
      <c r="D11" s="14" t="s">
        <v>1057</v>
      </c>
      <c r="E11" s="35">
        <f t="shared" si="0"/>
        <v>2100</v>
      </c>
      <c r="F11" s="18">
        <v>1858.41</v>
      </c>
      <c r="G11" s="17">
        <v>241.59</v>
      </c>
      <c r="H11" s="36"/>
    </row>
    <row r="12" customFormat="1" ht="15" customHeight="1" spans="1:8">
      <c r="A12" s="14" t="s">
        <v>16</v>
      </c>
      <c r="B12" s="15">
        <v>46112</v>
      </c>
      <c r="C12" s="34">
        <v>1</v>
      </c>
      <c r="D12" s="14" t="s">
        <v>1058</v>
      </c>
      <c r="E12" s="35">
        <f t="shared" si="0"/>
        <v>2526</v>
      </c>
      <c r="F12" s="18">
        <v>2235.4</v>
      </c>
      <c r="G12" s="17">
        <v>290.6</v>
      </c>
      <c r="H12" s="36"/>
    </row>
    <row r="13" customFormat="1" ht="15" customHeight="1" spans="1:8">
      <c r="A13" s="14" t="s">
        <v>18</v>
      </c>
      <c r="B13" s="15">
        <v>46091</v>
      </c>
      <c r="C13" s="34">
        <v>1</v>
      </c>
      <c r="D13" s="16" t="s">
        <v>1059</v>
      </c>
      <c r="E13" s="35">
        <f t="shared" si="0"/>
        <v>51696</v>
      </c>
      <c r="F13" s="17">
        <v>45748.68</v>
      </c>
      <c r="G13" s="17">
        <v>5947.32</v>
      </c>
      <c r="H13" s="36"/>
    </row>
    <row r="14" customFormat="1" ht="15" customHeight="1" spans="1:8">
      <c r="A14" s="14" t="s">
        <v>18</v>
      </c>
      <c r="B14" s="15">
        <v>46105</v>
      </c>
      <c r="C14" s="34">
        <v>1</v>
      </c>
      <c r="D14" s="16" t="s">
        <v>1060</v>
      </c>
      <c r="E14" s="35">
        <f t="shared" si="0"/>
        <v>37927</v>
      </c>
      <c r="F14" s="17">
        <v>33563.73</v>
      </c>
      <c r="G14" s="17">
        <v>4363.27</v>
      </c>
      <c r="H14" s="36"/>
    </row>
    <row r="15" customFormat="1" ht="15" customHeight="1" spans="1:8">
      <c r="A15" s="14" t="s">
        <v>1061</v>
      </c>
      <c r="B15" s="15">
        <v>46111</v>
      </c>
      <c r="C15" s="34">
        <v>1</v>
      </c>
      <c r="D15" s="16" t="s">
        <v>1062</v>
      </c>
      <c r="E15" s="35">
        <f t="shared" si="0"/>
        <v>15200</v>
      </c>
      <c r="F15" s="18">
        <v>13451.33</v>
      </c>
      <c r="G15" s="17">
        <v>1748.67</v>
      </c>
      <c r="H15" s="36"/>
    </row>
    <row r="16" customFormat="1" ht="15" customHeight="1" spans="1:8">
      <c r="A16" s="14" t="s">
        <v>28</v>
      </c>
      <c r="B16" s="15">
        <v>46087</v>
      </c>
      <c r="C16" s="34">
        <v>1</v>
      </c>
      <c r="D16" s="16" t="s">
        <v>1063</v>
      </c>
      <c r="E16" s="35">
        <f t="shared" si="0"/>
        <v>71425</v>
      </c>
      <c r="F16" s="17">
        <v>63207.97</v>
      </c>
      <c r="G16" s="17">
        <v>8217.03</v>
      </c>
      <c r="H16" s="36"/>
    </row>
    <row r="17" customFormat="1" ht="15" customHeight="1" spans="1:8">
      <c r="A17" s="14" t="s">
        <v>28</v>
      </c>
      <c r="B17" s="15">
        <v>46104</v>
      </c>
      <c r="C17" s="34">
        <v>1</v>
      </c>
      <c r="D17" s="16" t="s">
        <v>1064</v>
      </c>
      <c r="E17" s="35">
        <f t="shared" si="0"/>
        <v>15200</v>
      </c>
      <c r="F17" s="17">
        <v>13451.33</v>
      </c>
      <c r="G17" s="17">
        <v>1748.67</v>
      </c>
      <c r="H17" s="36"/>
    </row>
    <row r="18" customFormat="1" ht="15" customHeight="1" spans="1:8">
      <c r="A18" s="14" t="s">
        <v>28</v>
      </c>
      <c r="B18" s="15">
        <v>46104</v>
      </c>
      <c r="C18" s="34">
        <v>1</v>
      </c>
      <c r="D18" s="16" t="s">
        <v>1065</v>
      </c>
      <c r="E18" s="35">
        <f t="shared" si="0"/>
        <v>21306</v>
      </c>
      <c r="F18" s="17">
        <v>18854.87</v>
      </c>
      <c r="G18" s="17">
        <v>2451.13</v>
      </c>
      <c r="H18" s="36"/>
    </row>
    <row r="19" customFormat="1" ht="15" customHeight="1" spans="1:8">
      <c r="A19" s="14" t="s">
        <v>31</v>
      </c>
      <c r="B19" s="15">
        <v>46087</v>
      </c>
      <c r="C19" s="34">
        <v>1</v>
      </c>
      <c r="D19" s="16" t="s">
        <v>1066</v>
      </c>
      <c r="E19" s="35">
        <f t="shared" si="0"/>
        <v>7240</v>
      </c>
      <c r="F19" s="17">
        <v>6407.08</v>
      </c>
      <c r="G19" s="17">
        <v>832.92</v>
      </c>
      <c r="H19" s="36"/>
    </row>
    <row r="20" customFormat="1" ht="15" customHeight="1" spans="1:8">
      <c r="A20" s="14" t="s">
        <v>31</v>
      </c>
      <c r="B20" s="15">
        <v>46087</v>
      </c>
      <c r="C20" s="34">
        <v>1</v>
      </c>
      <c r="D20" s="16" t="s">
        <v>1067</v>
      </c>
      <c r="E20" s="35">
        <f t="shared" si="0"/>
        <v>78</v>
      </c>
      <c r="F20" s="17">
        <v>69.03</v>
      </c>
      <c r="G20" s="17">
        <v>8.97</v>
      </c>
      <c r="H20" s="36"/>
    </row>
    <row r="21" customFormat="1" ht="15" customHeight="1" spans="1:8">
      <c r="A21" s="14" t="s">
        <v>31</v>
      </c>
      <c r="B21" s="15">
        <v>46087</v>
      </c>
      <c r="C21" s="34">
        <v>1</v>
      </c>
      <c r="D21" s="16" t="s">
        <v>1068</v>
      </c>
      <c r="E21" s="35">
        <f t="shared" si="0"/>
        <v>27276</v>
      </c>
      <c r="F21" s="17">
        <v>24138.06</v>
      </c>
      <c r="G21" s="17">
        <v>3137.94</v>
      </c>
      <c r="H21" s="36"/>
    </row>
    <row r="22" customFormat="1" ht="15" customHeight="1" spans="1:8">
      <c r="A22" s="14" t="s">
        <v>31</v>
      </c>
      <c r="B22" s="15">
        <v>46087</v>
      </c>
      <c r="C22" s="34">
        <v>1</v>
      </c>
      <c r="D22" s="16" t="s">
        <v>1069</v>
      </c>
      <c r="E22" s="35">
        <f t="shared" si="0"/>
        <v>84683</v>
      </c>
      <c r="F22" s="17">
        <v>74940.71</v>
      </c>
      <c r="G22" s="17">
        <v>9742.29</v>
      </c>
      <c r="H22" s="36"/>
    </row>
    <row r="23" customFormat="1" ht="15" customHeight="1" spans="1:8">
      <c r="A23" s="14" t="s">
        <v>31</v>
      </c>
      <c r="B23" s="15">
        <v>46104</v>
      </c>
      <c r="C23" s="34">
        <v>1</v>
      </c>
      <c r="D23" s="16" t="s">
        <v>1070</v>
      </c>
      <c r="E23" s="35">
        <f t="shared" si="0"/>
        <v>934</v>
      </c>
      <c r="F23" s="17">
        <v>826.55</v>
      </c>
      <c r="G23" s="17">
        <v>107.45</v>
      </c>
      <c r="H23" s="36"/>
    </row>
    <row r="24" customFormat="1" ht="15" customHeight="1" spans="1:8">
      <c r="A24" s="14" t="s">
        <v>31</v>
      </c>
      <c r="B24" s="15">
        <v>46104</v>
      </c>
      <c r="C24" s="34">
        <v>1</v>
      </c>
      <c r="D24" s="16" t="s">
        <v>1071</v>
      </c>
      <c r="E24" s="35">
        <f t="shared" si="0"/>
        <v>1886</v>
      </c>
      <c r="F24" s="17">
        <v>1669.03</v>
      </c>
      <c r="G24" s="17">
        <v>216.97</v>
      </c>
      <c r="H24" s="36"/>
    </row>
    <row r="25" customFormat="1" ht="15" customHeight="1" spans="1:8">
      <c r="A25" s="14" t="s">
        <v>34</v>
      </c>
      <c r="B25" s="15">
        <v>46108</v>
      </c>
      <c r="C25" s="34">
        <v>1</v>
      </c>
      <c r="D25" s="16" t="s">
        <v>1072</v>
      </c>
      <c r="E25" s="35">
        <f t="shared" si="0"/>
        <v>14722</v>
      </c>
      <c r="F25" s="17">
        <v>13028.32</v>
      </c>
      <c r="G25" s="17">
        <v>1693.68</v>
      </c>
      <c r="H25" s="36"/>
    </row>
    <row r="26" customFormat="1" ht="15" customHeight="1" spans="1:8">
      <c r="A26" s="14" t="s">
        <v>712</v>
      </c>
      <c r="B26" s="15">
        <v>46090</v>
      </c>
      <c r="C26" s="34">
        <v>1</v>
      </c>
      <c r="D26" s="16" t="s">
        <v>1073</v>
      </c>
      <c r="E26" s="35">
        <f t="shared" si="0"/>
        <v>340</v>
      </c>
      <c r="F26" s="17">
        <v>300.88</v>
      </c>
      <c r="G26" s="17">
        <v>39.12</v>
      </c>
      <c r="H26" s="36"/>
    </row>
    <row r="27" customFormat="1" ht="15" customHeight="1" spans="1:8">
      <c r="A27" s="14" t="s">
        <v>712</v>
      </c>
      <c r="B27" s="15">
        <v>46108</v>
      </c>
      <c r="C27" s="34">
        <v>1</v>
      </c>
      <c r="D27" s="16" t="s">
        <v>1074</v>
      </c>
      <c r="E27" s="35">
        <f t="shared" si="0"/>
        <v>1055</v>
      </c>
      <c r="F27" s="17">
        <v>933.62</v>
      </c>
      <c r="G27" s="17">
        <v>121.38</v>
      </c>
      <c r="H27" s="36"/>
    </row>
    <row r="28" customFormat="1" ht="15" customHeight="1" spans="1:8">
      <c r="A28" s="14" t="s">
        <v>44</v>
      </c>
      <c r="B28" s="15">
        <v>46092</v>
      </c>
      <c r="C28" s="34">
        <v>1</v>
      </c>
      <c r="D28" s="16" t="s">
        <v>1075</v>
      </c>
      <c r="E28" s="35">
        <f t="shared" si="0"/>
        <v>10250</v>
      </c>
      <c r="F28" s="18">
        <v>9070.79</v>
      </c>
      <c r="G28" s="17">
        <v>1179.21</v>
      </c>
      <c r="H28" s="36"/>
    </row>
    <row r="29" customFormat="1" ht="15" customHeight="1" spans="1:8">
      <c r="A29" s="14" t="s">
        <v>1076</v>
      </c>
      <c r="B29" s="15">
        <v>46112</v>
      </c>
      <c r="C29" s="34">
        <v>1</v>
      </c>
      <c r="D29" s="14" t="s">
        <v>1077</v>
      </c>
      <c r="E29" s="35">
        <f t="shared" si="0"/>
        <v>7250</v>
      </c>
      <c r="F29" s="17">
        <v>6415.93</v>
      </c>
      <c r="G29" s="17">
        <v>834.07</v>
      </c>
      <c r="H29" s="36"/>
    </row>
    <row r="30" customFormat="1" ht="15" customHeight="1" spans="1:8">
      <c r="A30" s="14" t="s">
        <v>48</v>
      </c>
      <c r="B30" s="15">
        <v>46108</v>
      </c>
      <c r="C30" s="34">
        <v>1</v>
      </c>
      <c r="D30" s="16" t="s">
        <v>1078</v>
      </c>
      <c r="E30" s="35">
        <f t="shared" si="0"/>
        <v>8540</v>
      </c>
      <c r="F30" s="17">
        <v>7557.52</v>
      </c>
      <c r="G30" s="17">
        <v>982.48</v>
      </c>
      <c r="H30" s="36"/>
    </row>
    <row r="31" customFormat="1" ht="15" customHeight="1" spans="1:8">
      <c r="A31" s="14" t="s">
        <v>50</v>
      </c>
      <c r="B31" s="15">
        <v>46087</v>
      </c>
      <c r="C31" s="34">
        <v>1</v>
      </c>
      <c r="D31" s="16" t="s">
        <v>1079</v>
      </c>
      <c r="E31" s="35">
        <f t="shared" si="0"/>
        <v>54793</v>
      </c>
      <c r="F31" s="17">
        <v>48489.38</v>
      </c>
      <c r="G31" s="17">
        <v>6303.62</v>
      </c>
      <c r="H31" s="36"/>
    </row>
    <row r="32" customFormat="1" ht="15" customHeight="1" spans="1:8">
      <c r="A32" s="14" t="s">
        <v>50</v>
      </c>
      <c r="B32" s="15">
        <v>46087</v>
      </c>
      <c r="C32" s="34">
        <v>1</v>
      </c>
      <c r="D32" s="16" t="s">
        <v>1080</v>
      </c>
      <c r="E32" s="35">
        <f t="shared" si="0"/>
        <v>66800</v>
      </c>
      <c r="F32" s="17">
        <v>59115.04</v>
      </c>
      <c r="G32" s="17">
        <v>7684.96</v>
      </c>
      <c r="H32" s="36"/>
    </row>
    <row r="33" customFormat="1" ht="15" customHeight="1" spans="1:8">
      <c r="A33" s="14" t="s">
        <v>50</v>
      </c>
      <c r="B33" s="15">
        <v>46087</v>
      </c>
      <c r="C33" s="34">
        <v>1</v>
      </c>
      <c r="D33" s="16" t="s">
        <v>1081</v>
      </c>
      <c r="E33" s="35">
        <f t="shared" si="0"/>
        <v>20490</v>
      </c>
      <c r="F33" s="17">
        <v>18132.74</v>
      </c>
      <c r="G33" s="17">
        <v>2357.26</v>
      </c>
      <c r="H33" s="36"/>
    </row>
    <row r="34" customFormat="1" ht="15" customHeight="1" spans="1:8">
      <c r="A34" s="14" t="s">
        <v>50</v>
      </c>
      <c r="B34" s="15">
        <v>46087</v>
      </c>
      <c r="C34" s="34">
        <v>1</v>
      </c>
      <c r="D34" s="16" t="s">
        <v>1082</v>
      </c>
      <c r="E34" s="35">
        <f t="shared" si="0"/>
        <v>12980</v>
      </c>
      <c r="F34" s="17">
        <v>11486.73</v>
      </c>
      <c r="G34" s="17">
        <v>1493.27</v>
      </c>
      <c r="H34" s="36"/>
    </row>
    <row r="35" customFormat="1" ht="15" customHeight="1" spans="1:8">
      <c r="A35" s="14" t="s">
        <v>50</v>
      </c>
      <c r="B35" s="15">
        <v>46094</v>
      </c>
      <c r="C35" s="34">
        <v>1</v>
      </c>
      <c r="D35" s="16" t="s">
        <v>1083</v>
      </c>
      <c r="E35" s="35">
        <f t="shared" si="0"/>
        <v>61412</v>
      </c>
      <c r="F35" s="17">
        <v>54346.89</v>
      </c>
      <c r="G35" s="17">
        <v>7065.11</v>
      </c>
      <c r="H35" s="36"/>
    </row>
    <row r="36" customFormat="1" ht="15" customHeight="1" spans="1:8">
      <c r="A36" s="14" t="s">
        <v>50</v>
      </c>
      <c r="B36" s="15">
        <v>46094</v>
      </c>
      <c r="C36" s="34">
        <v>1</v>
      </c>
      <c r="D36" s="16" t="s">
        <v>1084</v>
      </c>
      <c r="E36" s="35">
        <f t="shared" si="0"/>
        <v>16640</v>
      </c>
      <c r="F36" s="17">
        <v>14725.67</v>
      </c>
      <c r="G36" s="17">
        <v>1914.33</v>
      </c>
      <c r="H36" s="36"/>
    </row>
    <row r="37" customFormat="1" ht="15" customHeight="1" spans="1:8">
      <c r="A37" s="14" t="s">
        <v>50</v>
      </c>
      <c r="B37" s="15">
        <v>46094</v>
      </c>
      <c r="C37" s="34">
        <v>1</v>
      </c>
      <c r="D37" s="16" t="s">
        <v>1085</v>
      </c>
      <c r="E37" s="35">
        <f t="shared" si="0"/>
        <v>18707</v>
      </c>
      <c r="F37" s="17">
        <v>16554.85</v>
      </c>
      <c r="G37" s="17">
        <v>2152.15</v>
      </c>
      <c r="H37" s="36"/>
    </row>
    <row r="38" customFormat="1" ht="15" customHeight="1" spans="1:8">
      <c r="A38" s="14" t="s">
        <v>50</v>
      </c>
      <c r="B38" s="15">
        <v>46094</v>
      </c>
      <c r="C38" s="34">
        <v>1</v>
      </c>
      <c r="D38" s="16" t="s">
        <v>1086</v>
      </c>
      <c r="E38" s="35">
        <f t="shared" si="0"/>
        <v>26426</v>
      </c>
      <c r="F38" s="17">
        <v>23385.84</v>
      </c>
      <c r="G38" s="17">
        <v>3040.16</v>
      </c>
      <c r="H38" s="36"/>
    </row>
    <row r="39" customFormat="1" ht="15" customHeight="1" spans="1:8">
      <c r="A39" s="14" t="s">
        <v>50</v>
      </c>
      <c r="B39" s="15">
        <v>46094</v>
      </c>
      <c r="C39" s="34">
        <v>1</v>
      </c>
      <c r="D39" s="16" t="s">
        <v>1087</v>
      </c>
      <c r="E39" s="35">
        <f t="shared" si="0"/>
        <v>36994</v>
      </c>
      <c r="F39" s="17">
        <v>32738.06</v>
      </c>
      <c r="G39" s="17">
        <v>4255.94</v>
      </c>
      <c r="H39" s="36"/>
    </row>
    <row r="40" customFormat="1" ht="15" customHeight="1" spans="1:8">
      <c r="A40" s="14" t="s">
        <v>50</v>
      </c>
      <c r="B40" s="15">
        <v>46097</v>
      </c>
      <c r="C40" s="34">
        <v>1</v>
      </c>
      <c r="D40" s="16" t="s">
        <v>1088</v>
      </c>
      <c r="E40" s="35">
        <f t="shared" si="0"/>
        <v>16666</v>
      </c>
      <c r="F40" s="17">
        <v>14748.69</v>
      </c>
      <c r="G40" s="17">
        <v>1917.31</v>
      </c>
      <c r="H40" s="36"/>
    </row>
    <row r="41" customFormat="1" ht="15" customHeight="1" spans="1:8">
      <c r="A41" s="14" t="s">
        <v>50</v>
      </c>
      <c r="B41" s="15">
        <v>46106</v>
      </c>
      <c r="C41" s="34">
        <v>1</v>
      </c>
      <c r="D41" s="16" t="s">
        <v>1089</v>
      </c>
      <c r="E41" s="35">
        <f t="shared" si="0"/>
        <v>16250</v>
      </c>
      <c r="F41" s="17">
        <v>14380.53</v>
      </c>
      <c r="G41" s="17">
        <v>1869.47</v>
      </c>
      <c r="H41" s="36"/>
    </row>
    <row r="42" customFormat="1" ht="15" customHeight="1" spans="1:8">
      <c r="A42" s="14" t="s">
        <v>50</v>
      </c>
      <c r="B42" s="15">
        <v>46108</v>
      </c>
      <c r="C42" s="34">
        <v>1</v>
      </c>
      <c r="D42" s="16" t="s">
        <v>1090</v>
      </c>
      <c r="E42" s="35">
        <f t="shared" si="0"/>
        <v>35980</v>
      </c>
      <c r="F42" s="17">
        <v>31840.71</v>
      </c>
      <c r="G42" s="17">
        <v>4139.29</v>
      </c>
      <c r="H42" s="36"/>
    </row>
    <row r="43" customFormat="1" ht="15" customHeight="1" spans="1:8">
      <c r="A43" s="14" t="s">
        <v>50</v>
      </c>
      <c r="B43" s="15">
        <v>46108</v>
      </c>
      <c r="C43" s="34">
        <v>1</v>
      </c>
      <c r="D43" s="16" t="s">
        <v>1091</v>
      </c>
      <c r="E43" s="35">
        <f t="shared" si="0"/>
        <v>14938</v>
      </c>
      <c r="F43" s="17">
        <v>13219.46</v>
      </c>
      <c r="G43" s="17">
        <v>1718.54</v>
      </c>
      <c r="H43" s="36"/>
    </row>
    <row r="44" customFormat="1" ht="15" customHeight="1" spans="1:8">
      <c r="A44" s="14" t="s">
        <v>50</v>
      </c>
      <c r="B44" s="15">
        <v>46108</v>
      </c>
      <c r="C44" s="34">
        <v>1</v>
      </c>
      <c r="D44" s="16" t="s">
        <v>1092</v>
      </c>
      <c r="E44" s="35">
        <f t="shared" si="0"/>
        <v>12245</v>
      </c>
      <c r="F44" s="17">
        <v>10836.29</v>
      </c>
      <c r="G44" s="17">
        <v>1408.71</v>
      </c>
      <c r="H44" s="36"/>
    </row>
    <row r="45" customFormat="1" ht="15" customHeight="1" spans="1:8">
      <c r="A45" s="14" t="s">
        <v>50</v>
      </c>
      <c r="B45" s="15">
        <v>46112</v>
      </c>
      <c r="C45" s="34">
        <v>1</v>
      </c>
      <c r="D45" s="16" t="s">
        <v>1093</v>
      </c>
      <c r="E45" s="35">
        <f t="shared" si="0"/>
        <v>22815</v>
      </c>
      <c r="F45" s="17">
        <v>20190.27</v>
      </c>
      <c r="G45" s="17">
        <v>2624.73</v>
      </c>
      <c r="H45" s="36"/>
    </row>
    <row r="46" customFormat="1" ht="15" customHeight="1" spans="1:8">
      <c r="A46" s="14" t="s">
        <v>50</v>
      </c>
      <c r="B46" s="15">
        <v>46112</v>
      </c>
      <c r="C46" s="34">
        <v>1</v>
      </c>
      <c r="D46" s="16" t="s">
        <v>1094</v>
      </c>
      <c r="E46" s="35">
        <f t="shared" si="0"/>
        <v>9010</v>
      </c>
      <c r="F46" s="17">
        <v>7973.45</v>
      </c>
      <c r="G46" s="17">
        <v>1036.55</v>
      </c>
      <c r="H46" s="36"/>
    </row>
    <row r="47" customFormat="1" ht="15" customHeight="1" spans="1:8">
      <c r="A47" s="14" t="s">
        <v>310</v>
      </c>
      <c r="B47" s="15">
        <v>46084</v>
      </c>
      <c r="C47" s="34">
        <v>1</v>
      </c>
      <c r="D47" s="16" t="s">
        <v>1095</v>
      </c>
      <c r="E47" s="35">
        <f t="shared" si="0"/>
        <v>7305</v>
      </c>
      <c r="F47" s="17">
        <v>6464.6</v>
      </c>
      <c r="G47" s="17">
        <v>840.4</v>
      </c>
      <c r="H47" s="36"/>
    </row>
    <row r="48" customFormat="1" ht="15" customHeight="1" spans="1:8">
      <c r="A48" s="14" t="s">
        <v>310</v>
      </c>
      <c r="B48" s="15">
        <v>46106</v>
      </c>
      <c r="C48" s="34">
        <v>1</v>
      </c>
      <c r="D48" s="16" t="s">
        <v>1096</v>
      </c>
      <c r="E48" s="35">
        <f t="shared" si="0"/>
        <v>1650</v>
      </c>
      <c r="F48" s="17">
        <v>1460.17</v>
      </c>
      <c r="G48" s="17">
        <v>189.83</v>
      </c>
      <c r="H48" s="36"/>
    </row>
    <row r="49" customFormat="1" ht="15" customHeight="1" spans="1:8">
      <c r="A49" s="14" t="s">
        <v>310</v>
      </c>
      <c r="B49" s="15">
        <v>46106</v>
      </c>
      <c r="C49" s="34">
        <v>1</v>
      </c>
      <c r="D49" s="16" t="s">
        <v>1097</v>
      </c>
      <c r="E49" s="35">
        <f t="shared" si="0"/>
        <v>650</v>
      </c>
      <c r="F49" s="17">
        <v>575.22</v>
      </c>
      <c r="G49" s="17">
        <v>74.78</v>
      </c>
      <c r="H49" s="36"/>
    </row>
    <row r="50" customFormat="1" ht="15" customHeight="1" spans="1:8">
      <c r="A50" s="14" t="s">
        <v>65</v>
      </c>
      <c r="B50" s="15">
        <v>46090</v>
      </c>
      <c r="C50" s="34">
        <v>1</v>
      </c>
      <c r="D50" s="16" t="s">
        <v>1098</v>
      </c>
      <c r="E50" s="35">
        <f t="shared" si="0"/>
        <v>3922</v>
      </c>
      <c r="F50" s="17">
        <v>3470.8</v>
      </c>
      <c r="G50" s="17">
        <v>451.2</v>
      </c>
      <c r="H50" s="36"/>
    </row>
    <row r="51" customFormat="1" ht="15" customHeight="1" spans="1:8">
      <c r="A51" s="14" t="s">
        <v>71</v>
      </c>
      <c r="B51" s="15">
        <v>46090</v>
      </c>
      <c r="C51" s="34">
        <v>1</v>
      </c>
      <c r="D51" s="16" t="s">
        <v>1099</v>
      </c>
      <c r="E51" s="35">
        <f t="shared" si="0"/>
        <v>28868</v>
      </c>
      <c r="F51" s="17">
        <v>25546.88</v>
      </c>
      <c r="G51" s="17">
        <v>3321.12</v>
      </c>
      <c r="H51" s="36"/>
    </row>
    <row r="52" customFormat="1" ht="15" customHeight="1" spans="1:8">
      <c r="A52" s="14" t="s">
        <v>71</v>
      </c>
      <c r="B52" s="15">
        <v>46099</v>
      </c>
      <c r="C52" s="34">
        <v>1</v>
      </c>
      <c r="D52" s="16" t="s">
        <v>1100</v>
      </c>
      <c r="E52" s="35">
        <f t="shared" si="0"/>
        <v>60</v>
      </c>
      <c r="F52" s="37">
        <v>53.1</v>
      </c>
      <c r="G52" s="17">
        <v>6.9</v>
      </c>
      <c r="H52" s="36"/>
    </row>
    <row r="53" customFormat="1" ht="15" customHeight="1" spans="1:8">
      <c r="A53" s="14" t="s">
        <v>73</v>
      </c>
      <c r="B53" s="15">
        <v>46084</v>
      </c>
      <c r="C53" s="34">
        <v>1</v>
      </c>
      <c r="D53" s="16" t="s">
        <v>1101</v>
      </c>
      <c r="E53" s="35">
        <f t="shared" si="0"/>
        <v>23489</v>
      </c>
      <c r="F53" s="17">
        <v>20786.74</v>
      </c>
      <c r="G53" s="17">
        <v>2702.26</v>
      </c>
      <c r="H53" s="36"/>
    </row>
    <row r="54" customFormat="1" ht="15" customHeight="1" spans="1:8">
      <c r="A54" s="14" t="s">
        <v>73</v>
      </c>
      <c r="B54" s="15">
        <v>46094</v>
      </c>
      <c r="C54" s="34">
        <v>1</v>
      </c>
      <c r="D54" s="16" t="s">
        <v>1102</v>
      </c>
      <c r="E54" s="35">
        <f t="shared" si="0"/>
        <v>2653</v>
      </c>
      <c r="F54" s="17">
        <v>2347.79</v>
      </c>
      <c r="G54" s="17">
        <v>305.21</v>
      </c>
      <c r="H54" s="36"/>
    </row>
    <row r="55" customFormat="1" ht="15" customHeight="1" spans="1:8">
      <c r="A55" s="14" t="s">
        <v>1103</v>
      </c>
      <c r="B55" s="15">
        <v>46106</v>
      </c>
      <c r="C55" s="34">
        <v>1</v>
      </c>
      <c r="D55" s="16" t="s">
        <v>1104</v>
      </c>
      <c r="E55" s="35">
        <f t="shared" si="0"/>
        <v>154</v>
      </c>
      <c r="F55" s="17">
        <v>136.28</v>
      </c>
      <c r="G55" s="17">
        <v>17.72</v>
      </c>
      <c r="H55" s="36"/>
    </row>
    <row r="56" customFormat="1" ht="15" customHeight="1" spans="1:8">
      <c r="A56" s="14" t="s">
        <v>77</v>
      </c>
      <c r="B56" s="15">
        <v>46106</v>
      </c>
      <c r="C56" s="34">
        <v>1</v>
      </c>
      <c r="D56" s="16" t="s">
        <v>1105</v>
      </c>
      <c r="E56" s="35">
        <f t="shared" si="0"/>
        <v>6610</v>
      </c>
      <c r="F56" s="17">
        <v>5849.57</v>
      </c>
      <c r="G56" s="17">
        <v>760.43</v>
      </c>
      <c r="H56" s="36"/>
    </row>
    <row r="57" customFormat="1" ht="15" customHeight="1" spans="1:8">
      <c r="A57" s="14" t="s">
        <v>431</v>
      </c>
      <c r="B57" s="15">
        <v>46100</v>
      </c>
      <c r="C57" s="34">
        <v>1</v>
      </c>
      <c r="D57" s="16" t="s">
        <v>1106</v>
      </c>
      <c r="E57" s="35">
        <f t="shared" si="0"/>
        <v>1830</v>
      </c>
      <c r="F57" s="18">
        <v>1619.47</v>
      </c>
      <c r="G57" s="17">
        <v>210.53</v>
      </c>
      <c r="H57" s="36"/>
    </row>
    <row r="58" customFormat="1" ht="15" customHeight="1" spans="1:8">
      <c r="A58" s="14" t="s">
        <v>737</v>
      </c>
      <c r="B58" s="15">
        <v>46085</v>
      </c>
      <c r="C58" s="34">
        <v>1</v>
      </c>
      <c r="D58" s="16" t="s">
        <v>1107</v>
      </c>
      <c r="E58" s="35">
        <f t="shared" si="0"/>
        <v>11509</v>
      </c>
      <c r="F58" s="17">
        <v>10184.97</v>
      </c>
      <c r="G58" s="17">
        <v>1324.03</v>
      </c>
      <c r="H58" s="36"/>
    </row>
    <row r="59" customFormat="1" ht="15" customHeight="1" spans="1:8">
      <c r="A59" s="14" t="s">
        <v>80</v>
      </c>
      <c r="B59" s="15">
        <v>46099</v>
      </c>
      <c r="C59" s="34">
        <v>1</v>
      </c>
      <c r="D59" s="16" t="s">
        <v>1108</v>
      </c>
      <c r="E59" s="35">
        <f t="shared" si="0"/>
        <v>5200</v>
      </c>
      <c r="F59" s="17">
        <v>4601.77</v>
      </c>
      <c r="G59" s="17">
        <v>598.23</v>
      </c>
      <c r="H59" s="36"/>
    </row>
    <row r="60" customFormat="1" ht="15" customHeight="1" spans="1:8">
      <c r="A60" s="14" t="s">
        <v>1109</v>
      </c>
      <c r="B60" s="15">
        <v>46098</v>
      </c>
      <c r="C60" s="34">
        <v>1</v>
      </c>
      <c r="D60" s="16" t="s">
        <v>1110</v>
      </c>
      <c r="E60" s="35">
        <f t="shared" si="0"/>
        <v>6663</v>
      </c>
      <c r="F60" s="17">
        <v>5896.45</v>
      </c>
      <c r="G60" s="17">
        <v>766.55</v>
      </c>
      <c r="H60" s="36"/>
    </row>
    <row r="61" customFormat="1" ht="15" customHeight="1" spans="1:8">
      <c r="A61" s="14" t="s">
        <v>82</v>
      </c>
      <c r="B61" s="15">
        <v>46100</v>
      </c>
      <c r="C61" s="34">
        <v>1</v>
      </c>
      <c r="D61" s="16" t="s">
        <v>1111</v>
      </c>
      <c r="E61" s="35">
        <f t="shared" si="0"/>
        <v>1840</v>
      </c>
      <c r="F61" s="17">
        <v>1628.32</v>
      </c>
      <c r="G61" s="17">
        <v>211.68</v>
      </c>
      <c r="H61" s="36"/>
    </row>
    <row r="62" customFormat="1" ht="15" customHeight="1" spans="1:8">
      <c r="A62" s="14" t="s">
        <v>1112</v>
      </c>
      <c r="B62" s="15">
        <v>46087</v>
      </c>
      <c r="C62" s="34">
        <v>1</v>
      </c>
      <c r="D62" s="16" t="s">
        <v>1113</v>
      </c>
      <c r="E62" s="35">
        <f t="shared" si="0"/>
        <v>600</v>
      </c>
      <c r="F62" s="17">
        <v>530.97</v>
      </c>
      <c r="G62" s="17">
        <v>69.03</v>
      </c>
      <c r="H62" s="36"/>
    </row>
    <row r="63" customFormat="1" ht="15" customHeight="1" spans="1:8">
      <c r="A63" s="14" t="s">
        <v>86</v>
      </c>
      <c r="B63" s="15">
        <v>46092</v>
      </c>
      <c r="C63" s="34">
        <v>1</v>
      </c>
      <c r="D63" s="16" t="s">
        <v>1114</v>
      </c>
      <c r="E63" s="35">
        <f t="shared" si="0"/>
        <v>10280</v>
      </c>
      <c r="F63" s="18">
        <v>9097.35</v>
      </c>
      <c r="G63" s="17">
        <v>1182.65</v>
      </c>
      <c r="H63" s="36"/>
    </row>
    <row r="64" customFormat="1" ht="15" customHeight="1" spans="1:8">
      <c r="A64" s="14" t="s">
        <v>88</v>
      </c>
      <c r="B64" s="15">
        <v>46108</v>
      </c>
      <c r="C64" s="34">
        <v>1</v>
      </c>
      <c r="D64" s="16" t="s">
        <v>1115</v>
      </c>
      <c r="E64" s="35">
        <f t="shared" si="0"/>
        <v>685</v>
      </c>
      <c r="F64" s="17">
        <v>606.19</v>
      </c>
      <c r="G64" s="17">
        <v>78.81</v>
      </c>
      <c r="H64" s="36"/>
    </row>
    <row r="65" customFormat="1" ht="15" customHeight="1" spans="1:8">
      <c r="A65" s="14" t="s">
        <v>92</v>
      </c>
      <c r="B65" s="15">
        <v>46084</v>
      </c>
      <c r="C65" s="34">
        <v>1</v>
      </c>
      <c r="D65" s="16" t="s">
        <v>1116</v>
      </c>
      <c r="E65" s="35">
        <f t="shared" si="0"/>
        <v>1475.64</v>
      </c>
      <c r="F65" s="17">
        <v>1305.88</v>
      </c>
      <c r="G65" s="17">
        <v>169.76</v>
      </c>
      <c r="H65" s="36"/>
    </row>
    <row r="66" customFormat="1" ht="15" customHeight="1" spans="1:8">
      <c r="A66" s="14" t="s">
        <v>92</v>
      </c>
      <c r="B66" s="15">
        <v>46097</v>
      </c>
      <c r="C66" s="34">
        <v>1</v>
      </c>
      <c r="D66" s="16" t="s">
        <v>1117</v>
      </c>
      <c r="E66" s="35">
        <f t="shared" si="0"/>
        <v>2920</v>
      </c>
      <c r="F66" s="17">
        <v>2584.07</v>
      </c>
      <c r="G66" s="17">
        <v>335.93</v>
      </c>
      <c r="H66" s="36"/>
    </row>
    <row r="67" customFormat="1" ht="15" customHeight="1" spans="1:8">
      <c r="A67" s="14" t="s">
        <v>96</v>
      </c>
      <c r="B67" s="15">
        <v>46087</v>
      </c>
      <c r="C67" s="34">
        <v>1</v>
      </c>
      <c r="D67" s="16" t="s">
        <v>1118</v>
      </c>
      <c r="E67" s="35">
        <f t="shared" si="0"/>
        <v>23780</v>
      </c>
      <c r="F67" s="17">
        <v>21044.25</v>
      </c>
      <c r="G67" s="17">
        <v>2735.75</v>
      </c>
      <c r="H67" s="36"/>
    </row>
    <row r="68" customFormat="1" ht="15" customHeight="1" spans="1:8">
      <c r="A68" s="14" t="s">
        <v>96</v>
      </c>
      <c r="B68" s="15">
        <v>46087</v>
      </c>
      <c r="C68" s="34">
        <v>1</v>
      </c>
      <c r="D68" s="16" t="s">
        <v>1119</v>
      </c>
      <c r="E68" s="35">
        <f t="shared" ref="E68:E131" si="1">F68+G68</f>
        <v>47980</v>
      </c>
      <c r="F68" s="17">
        <v>42460.18</v>
      </c>
      <c r="G68" s="17">
        <v>5519.82</v>
      </c>
      <c r="H68" s="36"/>
    </row>
    <row r="69" customFormat="1" ht="15" customHeight="1" spans="1:8">
      <c r="A69" s="14" t="s">
        <v>96</v>
      </c>
      <c r="B69" s="15">
        <v>46087</v>
      </c>
      <c r="C69" s="34">
        <v>1</v>
      </c>
      <c r="D69" s="16" t="s">
        <v>1120</v>
      </c>
      <c r="E69" s="35">
        <f t="shared" si="1"/>
        <v>18520</v>
      </c>
      <c r="F69" s="17">
        <v>16389.38</v>
      </c>
      <c r="G69" s="17">
        <v>2130.62</v>
      </c>
      <c r="H69" s="36"/>
    </row>
    <row r="70" customFormat="1" ht="15" customHeight="1" spans="1:8">
      <c r="A70" s="14" t="s">
        <v>96</v>
      </c>
      <c r="B70" s="15">
        <v>46090</v>
      </c>
      <c r="C70" s="34">
        <v>1</v>
      </c>
      <c r="D70" s="16" t="s">
        <v>1121</v>
      </c>
      <c r="E70" s="35">
        <f t="shared" si="1"/>
        <v>11660</v>
      </c>
      <c r="F70" s="17">
        <v>10318.58</v>
      </c>
      <c r="G70" s="17">
        <v>1341.42</v>
      </c>
      <c r="H70" s="36"/>
    </row>
    <row r="71" customFormat="1" ht="15" customHeight="1" spans="1:8">
      <c r="A71" s="14" t="s">
        <v>96</v>
      </c>
      <c r="B71" s="15">
        <v>46098</v>
      </c>
      <c r="C71" s="34">
        <v>1</v>
      </c>
      <c r="D71" s="16" t="s">
        <v>1122</v>
      </c>
      <c r="E71" s="35">
        <f t="shared" si="1"/>
        <v>57232</v>
      </c>
      <c r="F71" s="17">
        <v>50647.79</v>
      </c>
      <c r="G71" s="17">
        <v>6584.21</v>
      </c>
      <c r="H71" s="36"/>
    </row>
    <row r="72" customFormat="1" ht="15" customHeight="1" spans="1:8">
      <c r="A72" s="14" t="s">
        <v>96</v>
      </c>
      <c r="B72" s="15">
        <v>46099</v>
      </c>
      <c r="C72" s="34">
        <v>1</v>
      </c>
      <c r="D72" s="16" t="s">
        <v>1123</v>
      </c>
      <c r="E72" s="35">
        <f t="shared" si="1"/>
        <v>17472</v>
      </c>
      <c r="F72" s="17">
        <v>15461.95</v>
      </c>
      <c r="G72" s="17">
        <v>2010.05</v>
      </c>
      <c r="H72" s="36"/>
    </row>
    <row r="73" customFormat="1" ht="15" customHeight="1" spans="1:8">
      <c r="A73" s="14" t="s">
        <v>96</v>
      </c>
      <c r="B73" s="15">
        <v>46099</v>
      </c>
      <c r="C73" s="34">
        <v>1</v>
      </c>
      <c r="D73" s="16" t="s">
        <v>1124</v>
      </c>
      <c r="E73" s="35">
        <f t="shared" si="1"/>
        <v>18935</v>
      </c>
      <c r="F73" s="17">
        <v>16756.64</v>
      </c>
      <c r="G73" s="17">
        <v>2178.36</v>
      </c>
      <c r="H73" s="36"/>
    </row>
    <row r="74" customFormat="1" ht="15" customHeight="1" spans="1:8">
      <c r="A74" s="14" t="s">
        <v>96</v>
      </c>
      <c r="B74" s="15">
        <v>46099</v>
      </c>
      <c r="C74" s="34">
        <v>1</v>
      </c>
      <c r="D74" s="16" t="s">
        <v>1125</v>
      </c>
      <c r="E74" s="35">
        <f t="shared" si="1"/>
        <v>4230</v>
      </c>
      <c r="F74" s="17">
        <v>3743.36</v>
      </c>
      <c r="G74" s="17">
        <v>486.64</v>
      </c>
      <c r="H74" s="36"/>
    </row>
    <row r="75" customFormat="1" ht="15" customHeight="1" spans="1:8">
      <c r="A75" s="14" t="s">
        <v>96</v>
      </c>
      <c r="B75" s="15">
        <v>46099</v>
      </c>
      <c r="C75" s="34">
        <v>1</v>
      </c>
      <c r="D75" s="16" t="s">
        <v>1126</v>
      </c>
      <c r="E75" s="35">
        <f t="shared" si="1"/>
        <v>118125</v>
      </c>
      <c r="F75" s="17">
        <v>104535.39</v>
      </c>
      <c r="G75" s="17">
        <v>13589.61</v>
      </c>
      <c r="H75" s="36"/>
    </row>
    <row r="76" customFormat="1" ht="15" customHeight="1" spans="1:8">
      <c r="A76" s="14" t="s">
        <v>96</v>
      </c>
      <c r="B76" s="15">
        <v>46099</v>
      </c>
      <c r="C76" s="34">
        <v>1</v>
      </c>
      <c r="D76" s="16" t="s">
        <v>1127</v>
      </c>
      <c r="E76" s="35">
        <f t="shared" si="1"/>
        <v>22130</v>
      </c>
      <c r="F76" s="17">
        <v>19584.07</v>
      </c>
      <c r="G76" s="17">
        <v>2545.93</v>
      </c>
      <c r="H76" s="36"/>
    </row>
    <row r="77" customFormat="1" ht="15" customHeight="1" spans="1:8">
      <c r="A77" s="14" t="s">
        <v>96</v>
      </c>
      <c r="B77" s="15">
        <v>46101</v>
      </c>
      <c r="C77" s="34">
        <v>1</v>
      </c>
      <c r="D77" s="16" t="s">
        <v>1128</v>
      </c>
      <c r="E77" s="35">
        <f t="shared" si="1"/>
        <v>480850</v>
      </c>
      <c r="F77" s="17">
        <v>425530.97</v>
      </c>
      <c r="G77" s="17">
        <v>55319.03</v>
      </c>
      <c r="H77" s="36"/>
    </row>
    <row r="78" customFormat="1" ht="15" customHeight="1" spans="1:8">
      <c r="A78" s="14" t="s">
        <v>96</v>
      </c>
      <c r="B78" s="15">
        <v>46101</v>
      </c>
      <c r="C78" s="34">
        <v>1</v>
      </c>
      <c r="D78" s="16" t="s">
        <v>1129</v>
      </c>
      <c r="E78" s="35">
        <f t="shared" si="1"/>
        <v>12190</v>
      </c>
      <c r="F78" s="17">
        <v>10787.62</v>
      </c>
      <c r="G78" s="17">
        <v>1402.38</v>
      </c>
      <c r="H78" s="36"/>
    </row>
    <row r="79" customFormat="1" ht="15" customHeight="1" spans="1:8">
      <c r="A79" s="14" t="s">
        <v>98</v>
      </c>
      <c r="B79" s="15">
        <v>46111</v>
      </c>
      <c r="C79" s="34">
        <v>1</v>
      </c>
      <c r="D79" s="16" t="s">
        <v>1130</v>
      </c>
      <c r="E79" s="35">
        <f t="shared" si="1"/>
        <v>617</v>
      </c>
      <c r="F79" s="17">
        <v>546.02</v>
      </c>
      <c r="G79" s="17">
        <v>70.98</v>
      </c>
      <c r="H79" s="36"/>
    </row>
    <row r="80" customFormat="1" ht="15" customHeight="1" spans="1:8">
      <c r="A80" s="14" t="s">
        <v>98</v>
      </c>
      <c r="B80" s="15">
        <v>46111</v>
      </c>
      <c r="C80" s="34">
        <v>1</v>
      </c>
      <c r="D80" s="16" t="s">
        <v>1131</v>
      </c>
      <c r="E80" s="35">
        <f t="shared" si="1"/>
        <v>1036</v>
      </c>
      <c r="F80" s="17">
        <v>916.81</v>
      </c>
      <c r="G80" s="17">
        <v>119.19</v>
      </c>
      <c r="H80" s="36"/>
    </row>
    <row r="81" customFormat="1" ht="15" customHeight="1" spans="1:8">
      <c r="A81" s="14" t="s">
        <v>321</v>
      </c>
      <c r="B81" s="15">
        <v>46099</v>
      </c>
      <c r="C81" s="34">
        <v>1</v>
      </c>
      <c r="D81" s="16" t="s">
        <v>1132</v>
      </c>
      <c r="E81" s="35">
        <f t="shared" si="1"/>
        <v>8750</v>
      </c>
      <c r="F81" s="17">
        <v>7743.36</v>
      </c>
      <c r="G81" s="17">
        <v>1006.64</v>
      </c>
      <c r="H81" s="36"/>
    </row>
    <row r="82" customFormat="1" ht="15" customHeight="1" spans="1:8">
      <c r="A82" s="14" t="s">
        <v>109</v>
      </c>
      <c r="B82" s="15">
        <v>46097</v>
      </c>
      <c r="C82" s="34">
        <v>1</v>
      </c>
      <c r="D82" s="16" t="s">
        <v>1133</v>
      </c>
      <c r="E82" s="35">
        <f t="shared" si="1"/>
        <v>38707</v>
      </c>
      <c r="F82" s="18">
        <v>34253.97</v>
      </c>
      <c r="G82" s="17">
        <v>4453.03</v>
      </c>
      <c r="H82" s="36"/>
    </row>
    <row r="83" customFormat="1" ht="15" customHeight="1" spans="1:8">
      <c r="A83" s="14" t="s">
        <v>109</v>
      </c>
      <c r="B83" s="15">
        <v>46097</v>
      </c>
      <c r="C83" s="34">
        <v>1</v>
      </c>
      <c r="D83" s="16" t="s">
        <v>1134</v>
      </c>
      <c r="E83" s="35">
        <f t="shared" si="1"/>
        <v>33633</v>
      </c>
      <c r="F83" s="18">
        <v>29763.73</v>
      </c>
      <c r="G83" s="17">
        <v>3869.27</v>
      </c>
      <c r="H83" s="36"/>
    </row>
    <row r="84" customFormat="1" ht="15" customHeight="1" spans="1:8">
      <c r="A84" s="14" t="s">
        <v>109</v>
      </c>
      <c r="B84" s="15">
        <v>46105</v>
      </c>
      <c r="C84" s="34">
        <v>1</v>
      </c>
      <c r="D84" s="16" t="s">
        <v>1135</v>
      </c>
      <c r="E84" s="35">
        <f t="shared" si="1"/>
        <v>3390</v>
      </c>
      <c r="F84" s="17">
        <v>3000</v>
      </c>
      <c r="G84" s="17">
        <v>390</v>
      </c>
      <c r="H84" s="36"/>
    </row>
    <row r="85" customFormat="1" ht="15" customHeight="1" spans="1:8">
      <c r="A85" s="14" t="s">
        <v>109</v>
      </c>
      <c r="B85" s="15">
        <v>46112</v>
      </c>
      <c r="C85" s="34">
        <v>1</v>
      </c>
      <c r="D85" s="14" t="s">
        <v>1136</v>
      </c>
      <c r="E85" s="35">
        <f t="shared" si="1"/>
        <v>34598</v>
      </c>
      <c r="F85" s="17">
        <v>30617.7</v>
      </c>
      <c r="G85" s="17">
        <v>3980.3</v>
      </c>
      <c r="H85" s="36"/>
    </row>
    <row r="86" customFormat="1" ht="15" customHeight="1" spans="1:8">
      <c r="A86" s="14" t="s">
        <v>754</v>
      </c>
      <c r="B86" s="15">
        <v>46084</v>
      </c>
      <c r="C86" s="34">
        <v>1</v>
      </c>
      <c r="D86" s="16" t="s">
        <v>1137</v>
      </c>
      <c r="E86" s="35">
        <f t="shared" si="1"/>
        <v>3151.32</v>
      </c>
      <c r="F86" s="17">
        <v>2788.78</v>
      </c>
      <c r="G86" s="17">
        <v>362.54</v>
      </c>
      <c r="H86" s="36"/>
    </row>
    <row r="87" customFormat="1" ht="15" customHeight="1" spans="1:8">
      <c r="A87" s="14" t="s">
        <v>754</v>
      </c>
      <c r="B87" s="15">
        <v>46099</v>
      </c>
      <c r="C87" s="34">
        <v>1</v>
      </c>
      <c r="D87" s="16" t="s">
        <v>1138</v>
      </c>
      <c r="E87" s="35">
        <f t="shared" si="1"/>
        <v>1666.32</v>
      </c>
      <c r="F87" s="17">
        <v>1474.62</v>
      </c>
      <c r="G87" s="17">
        <v>191.7</v>
      </c>
      <c r="H87" s="36"/>
    </row>
    <row r="88" customFormat="1" ht="15" customHeight="1" spans="1:8">
      <c r="A88" s="14" t="s">
        <v>116</v>
      </c>
      <c r="B88" s="15">
        <v>46094</v>
      </c>
      <c r="C88" s="34">
        <v>1</v>
      </c>
      <c r="D88" s="16" t="s">
        <v>1139</v>
      </c>
      <c r="E88" s="35">
        <f t="shared" si="1"/>
        <v>6500</v>
      </c>
      <c r="F88" s="17">
        <v>5752.2</v>
      </c>
      <c r="G88" s="17">
        <v>747.8</v>
      </c>
      <c r="H88" s="36"/>
    </row>
    <row r="89" customFormat="1" ht="15" customHeight="1" spans="1:8">
      <c r="A89" s="14" t="s">
        <v>118</v>
      </c>
      <c r="B89" s="15">
        <v>46086</v>
      </c>
      <c r="C89" s="34">
        <v>1</v>
      </c>
      <c r="D89" s="16" t="s">
        <v>1140</v>
      </c>
      <c r="E89" s="35">
        <f t="shared" si="1"/>
        <v>10115</v>
      </c>
      <c r="F89" s="17">
        <v>8951.33</v>
      </c>
      <c r="G89" s="17">
        <v>1163.67</v>
      </c>
      <c r="H89" s="36"/>
    </row>
    <row r="90" customFormat="1" ht="15" customHeight="1" spans="1:8">
      <c r="A90" s="14" t="s">
        <v>1141</v>
      </c>
      <c r="B90" s="15">
        <v>46106</v>
      </c>
      <c r="C90" s="34">
        <v>1</v>
      </c>
      <c r="D90" s="16" t="s">
        <v>1142</v>
      </c>
      <c r="E90" s="35">
        <f t="shared" si="1"/>
        <v>425</v>
      </c>
      <c r="F90" s="18">
        <v>376.11</v>
      </c>
      <c r="G90" s="17">
        <v>48.89</v>
      </c>
      <c r="H90" s="36"/>
    </row>
    <row r="91" customFormat="1" ht="15" customHeight="1" spans="1:8">
      <c r="A91" s="14" t="s">
        <v>1143</v>
      </c>
      <c r="B91" s="15">
        <v>46091</v>
      </c>
      <c r="C91" s="34">
        <v>1</v>
      </c>
      <c r="D91" s="16" t="s">
        <v>1144</v>
      </c>
      <c r="E91" s="35">
        <f t="shared" si="1"/>
        <v>920</v>
      </c>
      <c r="F91" s="17">
        <v>814.16</v>
      </c>
      <c r="G91" s="17">
        <v>105.84</v>
      </c>
      <c r="H91" s="36"/>
    </row>
    <row r="92" customFormat="1" ht="15" customHeight="1" spans="1:8">
      <c r="A92" s="14" t="s">
        <v>1145</v>
      </c>
      <c r="B92" s="15">
        <v>46087</v>
      </c>
      <c r="C92" s="34">
        <v>1</v>
      </c>
      <c r="D92" s="16" t="s">
        <v>1146</v>
      </c>
      <c r="E92" s="35">
        <f t="shared" si="1"/>
        <v>724</v>
      </c>
      <c r="F92" s="17">
        <v>640.71</v>
      </c>
      <c r="G92" s="17">
        <v>83.29</v>
      </c>
      <c r="H92" s="36"/>
    </row>
    <row r="93" customFormat="1" ht="15" customHeight="1" spans="1:8">
      <c r="A93" s="14" t="s">
        <v>126</v>
      </c>
      <c r="B93" s="15">
        <v>46105</v>
      </c>
      <c r="C93" s="34">
        <v>1</v>
      </c>
      <c r="D93" s="16" t="s">
        <v>1147</v>
      </c>
      <c r="E93" s="35">
        <f t="shared" si="1"/>
        <v>1920</v>
      </c>
      <c r="F93" s="17">
        <v>1699.12</v>
      </c>
      <c r="G93" s="17">
        <v>220.88</v>
      </c>
      <c r="H93" s="36"/>
    </row>
    <row r="94" customFormat="1" ht="15" customHeight="1" spans="1:8">
      <c r="A94" s="14" t="s">
        <v>134</v>
      </c>
      <c r="B94" s="15">
        <v>46100</v>
      </c>
      <c r="C94" s="34">
        <v>1</v>
      </c>
      <c r="D94" s="16" t="s">
        <v>1148</v>
      </c>
      <c r="E94" s="35">
        <f t="shared" si="1"/>
        <v>11600</v>
      </c>
      <c r="F94" s="18">
        <v>10265.49</v>
      </c>
      <c r="G94" s="17">
        <v>1334.51</v>
      </c>
      <c r="H94" s="36"/>
    </row>
    <row r="95" customFormat="1" ht="15" customHeight="1" spans="1:8">
      <c r="A95" s="14" t="s">
        <v>134</v>
      </c>
      <c r="B95" s="15">
        <v>46111</v>
      </c>
      <c r="C95" s="34">
        <v>1</v>
      </c>
      <c r="D95" s="16" t="s">
        <v>1149</v>
      </c>
      <c r="E95" s="35">
        <f t="shared" si="1"/>
        <v>11600</v>
      </c>
      <c r="F95" s="17">
        <v>10265.49</v>
      </c>
      <c r="G95" s="17">
        <v>1334.51</v>
      </c>
      <c r="H95" s="36"/>
    </row>
    <row r="96" customFormat="1" ht="15" customHeight="1" spans="1:8">
      <c r="A96" s="14" t="s">
        <v>136</v>
      </c>
      <c r="B96" s="15">
        <v>46100</v>
      </c>
      <c r="C96" s="34">
        <v>1</v>
      </c>
      <c r="D96" s="16" t="s">
        <v>1150</v>
      </c>
      <c r="E96" s="35">
        <f t="shared" si="1"/>
        <v>2600</v>
      </c>
      <c r="F96" s="18">
        <v>2300.89</v>
      </c>
      <c r="G96" s="17">
        <v>299.11</v>
      </c>
      <c r="H96" s="36"/>
    </row>
    <row r="97" customFormat="1" ht="15" customHeight="1" spans="1:8">
      <c r="A97" s="14" t="s">
        <v>136</v>
      </c>
      <c r="B97" s="15">
        <v>46108</v>
      </c>
      <c r="C97" s="34">
        <v>1</v>
      </c>
      <c r="D97" s="16" t="s">
        <v>1151</v>
      </c>
      <c r="E97" s="35">
        <f t="shared" si="1"/>
        <v>2600</v>
      </c>
      <c r="F97" s="18">
        <v>2300.89</v>
      </c>
      <c r="G97" s="17">
        <v>299.11</v>
      </c>
      <c r="H97" s="36"/>
    </row>
    <row r="98" customFormat="1" ht="15" customHeight="1" spans="1:8">
      <c r="A98" s="14" t="s">
        <v>1152</v>
      </c>
      <c r="B98" s="15">
        <v>46084</v>
      </c>
      <c r="C98" s="34">
        <v>1</v>
      </c>
      <c r="D98" s="16" t="s">
        <v>1153</v>
      </c>
      <c r="E98" s="35">
        <f t="shared" si="1"/>
        <v>72254</v>
      </c>
      <c r="F98" s="18">
        <v>63941.59</v>
      </c>
      <c r="G98" s="17">
        <v>8312.41</v>
      </c>
      <c r="H98" s="36"/>
    </row>
    <row r="99" customFormat="1" ht="15" customHeight="1" spans="1:8">
      <c r="A99" s="14" t="s">
        <v>142</v>
      </c>
      <c r="B99" s="15">
        <v>46100</v>
      </c>
      <c r="C99" s="34">
        <v>1</v>
      </c>
      <c r="D99" s="16" t="s">
        <v>1154</v>
      </c>
      <c r="E99" s="35">
        <f t="shared" si="1"/>
        <v>23232</v>
      </c>
      <c r="F99" s="17">
        <v>20559.29</v>
      </c>
      <c r="G99" s="17">
        <v>2672.71</v>
      </c>
      <c r="H99" s="36"/>
    </row>
    <row r="100" customFormat="1" ht="15" customHeight="1" spans="1:8">
      <c r="A100" s="14" t="s">
        <v>142</v>
      </c>
      <c r="B100" s="15">
        <v>46100</v>
      </c>
      <c r="C100" s="34">
        <v>1</v>
      </c>
      <c r="D100" s="16" t="s">
        <v>1155</v>
      </c>
      <c r="E100" s="35">
        <f t="shared" si="1"/>
        <v>7180</v>
      </c>
      <c r="F100" s="17">
        <v>6353.98</v>
      </c>
      <c r="G100" s="17">
        <v>826.02</v>
      </c>
      <c r="H100" s="36"/>
    </row>
    <row r="101" customFormat="1" ht="15" customHeight="1" spans="1:8">
      <c r="A101" s="14" t="s">
        <v>142</v>
      </c>
      <c r="B101" s="15">
        <v>46100</v>
      </c>
      <c r="C101" s="34">
        <v>1</v>
      </c>
      <c r="D101" s="16" t="s">
        <v>1156</v>
      </c>
      <c r="E101" s="35">
        <f t="shared" si="1"/>
        <v>21152</v>
      </c>
      <c r="F101" s="17">
        <v>18718.58</v>
      </c>
      <c r="G101" s="17">
        <v>2433.42</v>
      </c>
      <c r="H101" s="36"/>
    </row>
    <row r="102" customFormat="1" ht="15" customHeight="1" spans="1:8">
      <c r="A102" s="14" t="s">
        <v>145</v>
      </c>
      <c r="B102" s="15">
        <v>46083</v>
      </c>
      <c r="C102" s="34">
        <v>1</v>
      </c>
      <c r="D102" s="16" t="s">
        <v>1157</v>
      </c>
      <c r="E102" s="35">
        <f t="shared" si="1"/>
        <v>373</v>
      </c>
      <c r="F102" s="17">
        <v>330.09</v>
      </c>
      <c r="G102" s="17">
        <v>42.91</v>
      </c>
      <c r="H102" s="36"/>
    </row>
    <row r="103" customFormat="1" ht="15" customHeight="1" spans="1:8">
      <c r="A103" s="14" t="s">
        <v>1158</v>
      </c>
      <c r="B103" s="15">
        <v>46111</v>
      </c>
      <c r="C103" s="34">
        <v>1</v>
      </c>
      <c r="D103" s="16" t="s">
        <v>1159</v>
      </c>
      <c r="E103" s="35">
        <f t="shared" si="1"/>
        <v>886</v>
      </c>
      <c r="F103" s="17">
        <v>784.07</v>
      </c>
      <c r="G103" s="17">
        <v>101.93</v>
      </c>
      <c r="H103" s="36"/>
    </row>
    <row r="104" customFormat="1" ht="15" customHeight="1" spans="1:8">
      <c r="A104" s="14" t="s">
        <v>153</v>
      </c>
      <c r="B104" s="15">
        <v>46086</v>
      </c>
      <c r="C104" s="34">
        <v>1</v>
      </c>
      <c r="D104" s="16" t="s">
        <v>1160</v>
      </c>
      <c r="E104" s="35">
        <f t="shared" si="1"/>
        <v>5130</v>
      </c>
      <c r="F104" s="17">
        <v>4539.83</v>
      </c>
      <c r="G104" s="17">
        <v>590.17</v>
      </c>
      <c r="H104" s="36"/>
    </row>
    <row r="105" customFormat="1" ht="15" customHeight="1" spans="1:8">
      <c r="A105" s="14" t="s">
        <v>158</v>
      </c>
      <c r="B105" s="15">
        <v>46108</v>
      </c>
      <c r="C105" s="34">
        <v>1</v>
      </c>
      <c r="D105" s="16" t="s">
        <v>1161</v>
      </c>
      <c r="E105" s="35">
        <f t="shared" si="1"/>
        <v>71</v>
      </c>
      <c r="F105" s="18">
        <v>62.83</v>
      </c>
      <c r="G105" s="17">
        <v>8.17</v>
      </c>
      <c r="H105" s="36"/>
    </row>
    <row r="106" customFormat="1" ht="15" customHeight="1" spans="1:8">
      <c r="A106" s="14" t="s">
        <v>160</v>
      </c>
      <c r="B106" s="15">
        <v>46106</v>
      </c>
      <c r="C106" s="34">
        <v>1</v>
      </c>
      <c r="D106" s="16" t="s">
        <v>1162</v>
      </c>
      <c r="E106" s="35">
        <f t="shared" si="1"/>
        <v>3391</v>
      </c>
      <c r="F106" s="17">
        <v>3000.89</v>
      </c>
      <c r="G106" s="17">
        <v>390.11</v>
      </c>
      <c r="H106" s="36"/>
    </row>
    <row r="107" customFormat="1" ht="15" customHeight="1" spans="1:8">
      <c r="A107" s="14" t="s">
        <v>1163</v>
      </c>
      <c r="B107" s="15">
        <v>46090</v>
      </c>
      <c r="C107" s="34">
        <v>1</v>
      </c>
      <c r="D107" s="16" t="s">
        <v>1164</v>
      </c>
      <c r="E107" s="35">
        <f t="shared" si="1"/>
        <v>3350</v>
      </c>
      <c r="F107" s="17">
        <v>2964.6</v>
      </c>
      <c r="G107" s="17">
        <v>385.4</v>
      </c>
      <c r="H107" s="36"/>
    </row>
    <row r="108" customFormat="1" ht="15" customHeight="1" spans="1:8">
      <c r="A108" s="14" t="s">
        <v>1165</v>
      </c>
      <c r="B108" s="15">
        <v>46087</v>
      </c>
      <c r="C108" s="34">
        <v>1</v>
      </c>
      <c r="D108" s="16" t="s">
        <v>1166</v>
      </c>
      <c r="E108" s="35">
        <f t="shared" si="1"/>
        <v>15487</v>
      </c>
      <c r="F108" s="17">
        <v>13705.32</v>
      </c>
      <c r="G108" s="17">
        <v>1781.68</v>
      </c>
      <c r="H108" s="36"/>
    </row>
    <row r="109" customFormat="1" ht="15" customHeight="1" spans="1:8">
      <c r="A109" s="14" t="s">
        <v>782</v>
      </c>
      <c r="B109" s="15">
        <v>46108</v>
      </c>
      <c r="C109" s="34">
        <v>1</v>
      </c>
      <c r="D109" s="16" t="s">
        <v>1167</v>
      </c>
      <c r="E109" s="35">
        <f t="shared" si="1"/>
        <v>6200</v>
      </c>
      <c r="F109" s="17">
        <v>5486.73</v>
      </c>
      <c r="G109" s="17">
        <v>713.27</v>
      </c>
      <c r="H109" s="36"/>
    </row>
    <row r="110" customFormat="1" ht="15" customHeight="1" spans="1:8">
      <c r="A110" s="14" t="s">
        <v>167</v>
      </c>
      <c r="B110" s="15">
        <v>46086</v>
      </c>
      <c r="C110" s="34">
        <v>1</v>
      </c>
      <c r="D110" s="16" t="s">
        <v>1168</v>
      </c>
      <c r="E110" s="35">
        <f t="shared" si="1"/>
        <v>125</v>
      </c>
      <c r="F110" s="17">
        <v>110.62</v>
      </c>
      <c r="G110" s="17">
        <v>14.38</v>
      </c>
      <c r="H110" s="36"/>
    </row>
    <row r="111" customFormat="1" ht="15" customHeight="1" spans="1:8">
      <c r="A111" s="14" t="s">
        <v>172</v>
      </c>
      <c r="B111" s="15">
        <v>46083</v>
      </c>
      <c r="C111" s="34">
        <v>1</v>
      </c>
      <c r="D111" s="16" t="s">
        <v>1169</v>
      </c>
      <c r="E111" s="35">
        <f t="shared" si="1"/>
        <v>19022</v>
      </c>
      <c r="F111" s="17">
        <v>16833.63</v>
      </c>
      <c r="G111" s="17">
        <v>2188.37</v>
      </c>
      <c r="H111" s="36"/>
    </row>
    <row r="112" customFormat="1" ht="15" customHeight="1" spans="1:8">
      <c r="A112" s="14" t="s">
        <v>174</v>
      </c>
      <c r="B112" s="15">
        <v>46086</v>
      </c>
      <c r="C112" s="34">
        <v>1</v>
      </c>
      <c r="D112" s="16" t="s">
        <v>1170</v>
      </c>
      <c r="E112" s="35">
        <f t="shared" si="1"/>
        <v>1064</v>
      </c>
      <c r="F112" s="17">
        <v>941.6</v>
      </c>
      <c r="G112" s="17">
        <v>122.4</v>
      </c>
      <c r="H112" s="36"/>
    </row>
    <row r="113" customFormat="1" ht="15" customHeight="1" spans="1:8">
      <c r="A113" s="14" t="s">
        <v>176</v>
      </c>
      <c r="B113" s="15">
        <v>46086</v>
      </c>
      <c r="C113" s="34">
        <v>1</v>
      </c>
      <c r="D113" s="16" t="s">
        <v>1171</v>
      </c>
      <c r="E113" s="35">
        <f t="shared" si="1"/>
        <v>5819</v>
      </c>
      <c r="F113" s="17">
        <v>5149.56</v>
      </c>
      <c r="G113" s="17">
        <v>669.44</v>
      </c>
      <c r="H113" s="36"/>
    </row>
    <row r="114" customFormat="1" ht="15" customHeight="1" spans="1:8">
      <c r="A114" s="14" t="s">
        <v>178</v>
      </c>
      <c r="B114" s="15">
        <v>46086</v>
      </c>
      <c r="C114" s="34">
        <v>1</v>
      </c>
      <c r="D114" s="16" t="s">
        <v>1172</v>
      </c>
      <c r="E114" s="35">
        <f t="shared" si="1"/>
        <v>15803</v>
      </c>
      <c r="F114" s="17">
        <v>13984.98</v>
      </c>
      <c r="G114" s="17">
        <v>1818.02</v>
      </c>
      <c r="H114" s="36"/>
    </row>
    <row r="115" s="3" customFormat="1" ht="15" customHeight="1" spans="1:8">
      <c r="A115" s="14" t="s">
        <v>1173</v>
      </c>
      <c r="B115" s="15">
        <v>46086</v>
      </c>
      <c r="C115" s="34">
        <v>1</v>
      </c>
      <c r="D115" s="16" t="s">
        <v>1174</v>
      </c>
      <c r="E115" s="35">
        <f t="shared" si="1"/>
        <v>2744</v>
      </c>
      <c r="F115" s="17">
        <v>2428.33</v>
      </c>
      <c r="G115" s="17">
        <v>315.67</v>
      </c>
      <c r="H115" s="36"/>
    </row>
    <row r="116" customFormat="1" ht="15" customHeight="1" spans="1:8">
      <c r="A116" s="14" t="s">
        <v>1175</v>
      </c>
      <c r="B116" s="15">
        <v>46105</v>
      </c>
      <c r="C116" s="34">
        <v>1</v>
      </c>
      <c r="D116" s="16" t="s">
        <v>1176</v>
      </c>
      <c r="E116" s="35">
        <f t="shared" si="1"/>
        <v>400</v>
      </c>
      <c r="F116" s="18">
        <v>353.98</v>
      </c>
      <c r="G116" s="17">
        <v>46.02</v>
      </c>
      <c r="H116" s="36"/>
    </row>
    <row r="117" customFormat="1" ht="15" customHeight="1" spans="1:8">
      <c r="A117" s="14" t="s">
        <v>182</v>
      </c>
      <c r="B117" s="15">
        <v>46105</v>
      </c>
      <c r="C117" s="34">
        <v>1</v>
      </c>
      <c r="D117" s="16" t="s">
        <v>1177</v>
      </c>
      <c r="E117" s="35">
        <f t="shared" si="1"/>
        <v>4800</v>
      </c>
      <c r="F117" s="18">
        <v>4247.79</v>
      </c>
      <c r="G117" s="17">
        <v>552.21</v>
      </c>
      <c r="H117" s="36"/>
    </row>
    <row r="118" customFormat="1" ht="15" customHeight="1" spans="1:8">
      <c r="A118" s="14" t="s">
        <v>184</v>
      </c>
      <c r="B118" s="15">
        <v>46085</v>
      </c>
      <c r="C118" s="34">
        <v>1</v>
      </c>
      <c r="D118" s="16" t="s">
        <v>1178</v>
      </c>
      <c r="E118" s="35">
        <f t="shared" si="1"/>
        <v>16045.72</v>
      </c>
      <c r="F118" s="17">
        <v>14199.75</v>
      </c>
      <c r="G118" s="17">
        <v>1845.97</v>
      </c>
      <c r="H118" s="36"/>
    </row>
    <row r="119" customFormat="1" ht="15" customHeight="1" spans="1:8">
      <c r="A119" s="14" t="s">
        <v>184</v>
      </c>
      <c r="B119" s="15">
        <v>46097</v>
      </c>
      <c r="C119" s="34">
        <v>1</v>
      </c>
      <c r="D119" s="16" t="s">
        <v>1179</v>
      </c>
      <c r="E119" s="35">
        <f t="shared" si="1"/>
        <v>8247.7</v>
      </c>
      <c r="F119" s="17">
        <v>7298.85</v>
      </c>
      <c r="G119" s="17">
        <v>948.85</v>
      </c>
      <c r="H119" s="36"/>
    </row>
    <row r="120" customFormat="1" ht="15" customHeight="1" spans="1:8">
      <c r="A120" s="14" t="s">
        <v>184</v>
      </c>
      <c r="B120" s="15">
        <v>46097</v>
      </c>
      <c r="C120" s="34">
        <v>1</v>
      </c>
      <c r="D120" s="16" t="s">
        <v>1180</v>
      </c>
      <c r="E120" s="35">
        <f t="shared" si="1"/>
        <v>2893</v>
      </c>
      <c r="F120" s="17">
        <v>2560.17</v>
      </c>
      <c r="G120" s="17">
        <v>332.83</v>
      </c>
      <c r="H120" s="36"/>
    </row>
    <row r="121" customFormat="1" ht="15" customHeight="1" spans="1:8">
      <c r="A121" s="14" t="s">
        <v>184</v>
      </c>
      <c r="B121" s="15">
        <v>46097</v>
      </c>
      <c r="C121" s="34">
        <v>1</v>
      </c>
      <c r="D121" s="16" t="s">
        <v>1181</v>
      </c>
      <c r="E121" s="35">
        <f t="shared" si="1"/>
        <v>11433.85</v>
      </c>
      <c r="F121" s="17">
        <v>10118.45</v>
      </c>
      <c r="G121" s="17">
        <v>1315.4</v>
      </c>
      <c r="H121" s="36"/>
    </row>
    <row r="122" customFormat="1" ht="15" customHeight="1" spans="1:8">
      <c r="A122" s="14" t="s">
        <v>184</v>
      </c>
      <c r="B122" s="15">
        <v>46104</v>
      </c>
      <c r="C122" s="34">
        <v>1</v>
      </c>
      <c r="D122" s="16" t="s">
        <v>1182</v>
      </c>
      <c r="E122" s="35">
        <f t="shared" si="1"/>
        <v>5315</v>
      </c>
      <c r="F122" s="17">
        <v>4703.54</v>
      </c>
      <c r="G122" s="17">
        <v>611.46</v>
      </c>
      <c r="H122" s="36"/>
    </row>
    <row r="123" customFormat="1" ht="15" customHeight="1" spans="1:8">
      <c r="A123" s="14" t="s">
        <v>184</v>
      </c>
      <c r="B123" s="15">
        <v>46105</v>
      </c>
      <c r="C123" s="34">
        <v>1</v>
      </c>
      <c r="D123" s="16" t="s">
        <v>1183</v>
      </c>
      <c r="E123" s="35">
        <f t="shared" si="1"/>
        <v>8736</v>
      </c>
      <c r="F123" s="17">
        <v>7730.97</v>
      </c>
      <c r="G123" s="17">
        <v>1005.03</v>
      </c>
      <c r="H123" s="36"/>
    </row>
    <row r="124" customFormat="1" ht="15" customHeight="1" spans="1:8">
      <c r="A124" s="14" t="s">
        <v>191</v>
      </c>
      <c r="B124" s="15">
        <v>46092</v>
      </c>
      <c r="C124" s="34">
        <v>1</v>
      </c>
      <c r="D124" s="16" t="s">
        <v>1184</v>
      </c>
      <c r="E124" s="35">
        <f t="shared" si="1"/>
        <v>6310</v>
      </c>
      <c r="F124" s="17">
        <v>5584.09</v>
      </c>
      <c r="G124" s="17">
        <v>725.91</v>
      </c>
      <c r="H124" s="36"/>
    </row>
    <row r="125" customFormat="1" ht="15" customHeight="1" spans="1:8">
      <c r="A125" s="14" t="s">
        <v>191</v>
      </c>
      <c r="B125" s="15">
        <v>46101</v>
      </c>
      <c r="C125" s="34">
        <v>1</v>
      </c>
      <c r="D125" s="16" t="s">
        <v>1185</v>
      </c>
      <c r="E125" s="35">
        <f t="shared" si="1"/>
        <v>10795</v>
      </c>
      <c r="F125" s="17">
        <v>9553.08</v>
      </c>
      <c r="G125" s="17">
        <v>1241.92</v>
      </c>
      <c r="H125" s="36"/>
    </row>
    <row r="126" customFormat="1" ht="15" customHeight="1" spans="1:8">
      <c r="A126" s="14" t="s">
        <v>191</v>
      </c>
      <c r="B126" s="15">
        <v>46105</v>
      </c>
      <c r="C126" s="34">
        <v>1</v>
      </c>
      <c r="D126" s="16" t="s">
        <v>1186</v>
      </c>
      <c r="E126" s="35">
        <f t="shared" si="1"/>
        <v>11337</v>
      </c>
      <c r="F126" s="17">
        <v>10032.75</v>
      </c>
      <c r="G126" s="17">
        <v>1304.25</v>
      </c>
      <c r="H126" s="36"/>
    </row>
    <row r="127" customFormat="1" ht="15" customHeight="1" spans="1:8">
      <c r="A127" s="14" t="s">
        <v>195</v>
      </c>
      <c r="B127" s="15">
        <v>46100</v>
      </c>
      <c r="C127" s="34">
        <v>1</v>
      </c>
      <c r="D127" s="16" t="s">
        <v>1187</v>
      </c>
      <c r="E127" s="35">
        <f t="shared" si="1"/>
        <v>2720</v>
      </c>
      <c r="F127" s="18">
        <v>2407.08</v>
      </c>
      <c r="G127" s="17">
        <v>312.92</v>
      </c>
      <c r="H127" s="36"/>
    </row>
    <row r="128" customFormat="1" ht="15" customHeight="1" spans="1:8">
      <c r="A128" s="14" t="s">
        <v>199</v>
      </c>
      <c r="B128" s="15">
        <v>46097</v>
      </c>
      <c r="C128" s="34">
        <v>1</v>
      </c>
      <c r="D128" s="16" t="s">
        <v>1188</v>
      </c>
      <c r="E128" s="35">
        <f t="shared" si="1"/>
        <v>5680</v>
      </c>
      <c r="F128" s="17">
        <v>5026.55</v>
      </c>
      <c r="G128" s="17">
        <v>653.45</v>
      </c>
      <c r="H128" s="36"/>
    </row>
    <row r="129" customFormat="1" ht="15" customHeight="1" spans="1:8">
      <c r="A129" s="14" t="s">
        <v>199</v>
      </c>
      <c r="B129" s="15">
        <v>46097</v>
      </c>
      <c r="C129" s="34">
        <v>1</v>
      </c>
      <c r="D129" s="16" t="s">
        <v>1189</v>
      </c>
      <c r="E129" s="35">
        <f t="shared" si="1"/>
        <v>2870</v>
      </c>
      <c r="F129" s="17">
        <v>2539.81</v>
      </c>
      <c r="G129" s="17">
        <v>330.19</v>
      </c>
      <c r="H129" s="36"/>
    </row>
    <row r="130" customFormat="1" ht="15" customHeight="1" spans="1:8">
      <c r="A130" s="14" t="s">
        <v>202</v>
      </c>
      <c r="B130" s="15">
        <v>46099</v>
      </c>
      <c r="C130" s="34">
        <v>1</v>
      </c>
      <c r="D130" s="16" t="s">
        <v>1190</v>
      </c>
      <c r="E130" s="35">
        <f t="shared" si="1"/>
        <v>4100</v>
      </c>
      <c r="F130" s="18">
        <v>3628.32</v>
      </c>
      <c r="G130" s="17">
        <v>471.68</v>
      </c>
      <c r="H130" s="36"/>
    </row>
    <row r="131" customFormat="1" ht="15" customHeight="1" spans="1:8">
      <c r="A131" s="14" t="s">
        <v>1191</v>
      </c>
      <c r="B131" s="15">
        <v>46083</v>
      </c>
      <c r="C131" s="34">
        <v>1</v>
      </c>
      <c r="D131" s="16" t="s">
        <v>1192</v>
      </c>
      <c r="E131" s="35">
        <f t="shared" si="1"/>
        <v>4500</v>
      </c>
      <c r="F131" s="18">
        <v>3982.3</v>
      </c>
      <c r="G131" s="17">
        <v>517.7</v>
      </c>
      <c r="H131" s="36"/>
    </row>
    <row r="132" customFormat="1" ht="15" customHeight="1" spans="1:8">
      <c r="A132" s="14" t="s">
        <v>1193</v>
      </c>
      <c r="B132" s="15">
        <v>46098</v>
      </c>
      <c r="C132" s="34">
        <v>1</v>
      </c>
      <c r="D132" s="16" t="s">
        <v>1194</v>
      </c>
      <c r="E132" s="35">
        <f t="shared" ref="E132:E187" si="2">F132+G132</f>
        <v>59000</v>
      </c>
      <c r="F132" s="17">
        <v>52212.39</v>
      </c>
      <c r="G132" s="17">
        <v>6787.61</v>
      </c>
      <c r="H132" s="36"/>
    </row>
    <row r="133" customFormat="1" ht="15" customHeight="1" spans="1:8">
      <c r="A133" s="14" t="s">
        <v>208</v>
      </c>
      <c r="B133" s="15">
        <v>46084</v>
      </c>
      <c r="C133" s="34">
        <v>1</v>
      </c>
      <c r="D133" s="16" t="s">
        <v>1195</v>
      </c>
      <c r="E133" s="35">
        <f t="shared" si="2"/>
        <v>139605</v>
      </c>
      <c r="F133" s="17">
        <v>123544.22</v>
      </c>
      <c r="G133" s="17">
        <v>16060.78</v>
      </c>
      <c r="H133" s="36"/>
    </row>
    <row r="134" s="3" customFormat="1" ht="15" customHeight="1" spans="1:8">
      <c r="A134" s="14" t="s">
        <v>215</v>
      </c>
      <c r="B134" s="15">
        <v>46106</v>
      </c>
      <c r="C134" s="34">
        <v>1</v>
      </c>
      <c r="D134" s="16" t="s">
        <v>1196</v>
      </c>
      <c r="E134" s="35">
        <f t="shared" si="2"/>
        <v>2240</v>
      </c>
      <c r="F134" s="17">
        <v>1982.3</v>
      </c>
      <c r="G134" s="17">
        <v>257.7</v>
      </c>
      <c r="H134" s="36"/>
    </row>
    <row r="135" customFormat="1" ht="15" customHeight="1" spans="1:8">
      <c r="A135" s="14" t="s">
        <v>223</v>
      </c>
      <c r="B135" s="15">
        <v>46106</v>
      </c>
      <c r="C135" s="34">
        <v>1</v>
      </c>
      <c r="D135" s="16" t="s">
        <v>1197</v>
      </c>
      <c r="E135" s="35">
        <f t="shared" si="2"/>
        <v>2023</v>
      </c>
      <c r="F135" s="17">
        <v>1790.27</v>
      </c>
      <c r="G135" s="17">
        <v>232.73</v>
      </c>
      <c r="H135" s="36"/>
    </row>
    <row r="136" customFormat="1" ht="15" customHeight="1" spans="1:8">
      <c r="A136" s="14" t="s">
        <v>231</v>
      </c>
      <c r="B136" s="15">
        <v>46097</v>
      </c>
      <c r="C136" s="34">
        <v>1</v>
      </c>
      <c r="D136" s="16" t="s">
        <v>1198</v>
      </c>
      <c r="E136" s="35">
        <f t="shared" si="2"/>
        <v>140</v>
      </c>
      <c r="F136" s="17">
        <v>123.89</v>
      </c>
      <c r="G136" s="17">
        <v>16.11</v>
      </c>
      <c r="H136" s="36"/>
    </row>
    <row r="137" customFormat="1" ht="15" customHeight="1" spans="1:8">
      <c r="A137" s="14" t="s">
        <v>231</v>
      </c>
      <c r="B137" s="15">
        <v>46106</v>
      </c>
      <c r="C137" s="34">
        <v>1</v>
      </c>
      <c r="D137" s="16" t="s">
        <v>1199</v>
      </c>
      <c r="E137" s="35">
        <f t="shared" si="2"/>
        <v>5360</v>
      </c>
      <c r="F137" s="17">
        <v>4743.37</v>
      </c>
      <c r="G137" s="17">
        <v>616.63</v>
      </c>
      <c r="H137" s="36"/>
    </row>
    <row r="138" customFormat="1" ht="15" customHeight="1" spans="1:8">
      <c r="A138" s="14" t="s">
        <v>231</v>
      </c>
      <c r="B138" s="15">
        <v>46106</v>
      </c>
      <c r="C138" s="34">
        <v>1</v>
      </c>
      <c r="D138" s="16" t="s">
        <v>1200</v>
      </c>
      <c r="E138" s="35">
        <f t="shared" si="2"/>
        <v>924.6</v>
      </c>
      <c r="F138" s="17">
        <v>818.22</v>
      </c>
      <c r="G138" s="17">
        <v>106.38</v>
      </c>
      <c r="H138" s="36"/>
    </row>
    <row r="139" customFormat="1" ht="15" customHeight="1" spans="1:8">
      <c r="A139" s="14" t="s">
        <v>231</v>
      </c>
      <c r="B139" s="15">
        <v>46106</v>
      </c>
      <c r="C139" s="34">
        <v>1</v>
      </c>
      <c r="D139" s="16" t="s">
        <v>1201</v>
      </c>
      <c r="E139" s="35">
        <f t="shared" si="2"/>
        <v>11939.4</v>
      </c>
      <c r="F139" s="17">
        <v>10565.84</v>
      </c>
      <c r="G139" s="17">
        <v>1373.56</v>
      </c>
      <c r="H139" s="36"/>
    </row>
    <row r="140" customFormat="1" ht="15" customHeight="1" spans="1:8">
      <c r="A140" s="14" t="s">
        <v>237</v>
      </c>
      <c r="B140" s="15">
        <v>46084</v>
      </c>
      <c r="C140" s="34">
        <v>1</v>
      </c>
      <c r="D140" s="16" t="s">
        <v>1202</v>
      </c>
      <c r="E140" s="35">
        <f t="shared" si="2"/>
        <v>2920</v>
      </c>
      <c r="F140" s="17">
        <v>2584.07</v>
      </c>
      <c r="G140" s="17">
        <v>335.93</v>
      </c>
      <c r="H140" s="36"/>
    </row>
    <row r="141" customFormat="1" ht="15" customHeight="1" spans="1:8">
      <c r="A141" s="14" t="s">
        <v>237</v>
      </c>
      <c r="B141" s="15">
        <v>46084</v>
      </c>
      <c r="C141" s="34">
        <v>1</v>
      </c>
      <c r="D141" s="16" t="s">
        <v>1203</v>
      </c>
      <c r="E141" s="35">
        <f t="shared" si="2"/>
        <v>1700</v>
      </c>
      <c r="F141" s="17">
        <v>1504.42</v>
      </c>
      <c r="G141" s="17">
        <v>195.58</v>
      </c>
      <c r="H141" s="36"/>
    </row>
    <row r="142" customFormat="1" ht="15" customHeight="1" spans="1:8">
      <c r="A142" s="14" t="s">
        <v>237</v>
      </c>
      <c r="B142" s="15">
        <v>46099</v>
      </c>
      <c r="C142" s="34">
        <v>1</v>
      </c>
      <c r="D142" s="16" t="s">
        <v>1204</v>
      </c>
      <c r="E142" s="35">
        <f t="shared" si="2"/>
        <v>388.6</v>
      </c>
      <c r="F142" s="17">
        <v>343.89</v>
      </c>
      <c r="G142" s="17">
        <v>44.71</v>
      </c>
      <c r="H142" s="36"/>
    </row>
    <row r="143" customFormat="1" ht="15" customHeight="1" spans="1:8">
      <c r="A143" s="14" t="s">
        <v>237</v>
      </c>
      <c r="B143" s="15">
        <v>46106</v>
      </c>
      <c r="C143" s="34">
        <v>1</v>
      </c>
      <c r="D143" s="16" t="s">
        <v>1205</v>
      </c>
      <c r="E143" s="35">
        <f t="shared" si="2"/>
        <v>750</v>
      </c>
      <c r="F143" s="17">
        <v>663.72</v>
      </c>
      <c r="G143" s="17">
        <v>86.28</v>
      </c>
      <c r="H143" s="36"/>
    </row>
    <row r="144" customFormat="1" ht="15" customHeight="1" spans="1:8">
      <c r="A144" s="14" t="s">
        <v>237</v>
      </c>
      <c r="B144" s="15">
        <v>46106</v>
      </c>
      <c r="C144" s="34">
        <v>1</v>
      </c>
      <c r="D144" s="16" t="s">
        <v>1206</v>
      </c>
      <c r="E144" s="35">
        <f t="shared" si="2"/>
        <v>6432</v>
      </c>
      <c r="F144" s="17">
        <v>5692.04</v>
      </c>
      <c r="G144" s="17">
        <v>739.96</v>
      </c>
      <c r="H144" s="36"/>
    </row>
    <row r="145" s="3" customFormat="1" ht="15" customHeight="1" spans="1:8">
      <c r="A145" s="14" t="s">
        <v>237</v>
      </c>
      <c r="B145" s="15">
        <v>46106</v>
      </c>
      <c r="C145" s="34">
        <v>1</v>
      </c>
      <c r="D145" s="16" t="s">
        <v>1207</v>
      </c>
      <c r="E145" s="35">
        <f t="shared" si="2"/>
        <v>2010</v>
      </c>
      <c r="F145" s="17">
        <v>1778.76</v>
      </c>
      <c r="G145" s="17">
        <v>231.24</v>
      </c>
      <c r="H145" s="36"/>
    </row>
    <row r="146" customFormat="1" ht="15" customHeight="1" spans="1:8">
      <c r="A146" s="14" t="s">
        <v>237</v>
      </c>
      <c r="B146" s="15">
        <v>46106</v>
      </c>
      <c r="C146" s="34">
        <v>1</v>
      </c>
      <c r="D146" s="16" t="s">
        <v>1208</v>
      </c>
      <c r="E146" s="35">
        <f t="shared" si="2"/>
        <v>3650</v>
      </c>
      <c r="F146" s="17">
        <v>3230.09</v>
      </c>
      <c r="G146" s="17">
        <v>419.91</v>
      </c>
      <c r="H146" s="36"/>
    </row>
    <row r="147" customFormat="1" ht="15" customHeight="1" spans="1:8">
      <c r="A147" s="14" t="s">
        <v>1209</v>
      </c>
      <c r="B147" s="15">
        <v>46083</v>
      </c>
      <c r="C147" s="34">
        <v>1</v>
      </c>
      <c r="D147" s="16" t="s">
        <v>1210</v>
      </c>
      <c r="E147" s="35">
        <f t="shared" si="2"/>
        <v>14625</v>
      </c>
      <c r="F147" s="17">
        <v>12942.48</v>
      </c>
      <c r="G147" s="17">
        <v>1682.52</v>
      </c>
      <c r="H147" s="36"/>
    </row>
    <row r="148" customFormat="1" ht="15" customHeight="1" spans="1:8">
      <c r="A148" s="14" t="s">
        <v>1211</v>
      </c>
      <c r="B148" s="15">
        <v>46093</v>
      </c>
      <c r="C148" s="34">
        <v>1</v>
      </c>
      <c r="D148" s="16" t="s">
        <v>1212</v>
      </c>
      <c r="E148" s="35">
        <f t="shared" si="2"/>
        <v>550</v>
      </c>
      <c r="F148" s="17">
        <v>486.73</v>
      </c>
      <c r="G148" s="17">
        <v>63.27</v>
      </c>
      <c r="H148" s="36"/>
    </row>
    <row r="149" customFormat="1" ht="15" customHeight="1" spans="1:8">
      <c r="A149" s="14" t="s">
        <v>243</v>
      </c>
      <c r="B149" s="15">
        <v>46085</v>
      </c>
      <c r="C149" s="34">
        <v>1</v>
      </c>
      <c r="D149" s="16" t="s">
        <v>1213</v>
      </c>
      <c r="E149" s="35">
        <f t="shared" si="2"/>
        <v>234848</v>
      </c>
      <c r="F149" s="17">
        <v>207830.09</v>
      </c>
      <c r="G149" s="17">
        <v>27017.91</v>
      </c>
      <c r="H149" s="36"/>
    </row>
    <row r="150" customFormat="1" ht="15" customHeight="1" spans="1:8">
      <c r="A150" s="14" t="s">
        <v>243</v>
      </c>
      <c r="B150" s="15">
        <v>46086</v>
      </c>
      <c r="C150" s="34">
        <v>1</v>
      </c>
      <c r="D150" s="16" t="s">
        <v>1214</v>
      </c>
      <c r="E150" s="35">
        <f t="shared" si="2"/>
        <v>13820</v>
      </c>
      <c r="F150" s="17">
        <v>12230.09</v>
      </c>
      <c r="G150" s="17">
        <v>1589.91</v>
      </c>
      <c r="H150" s="36"/>
    </row>
    <row r="151" customFormat="1" ht="15" customHeight="1" spans="1:8">
      <c r="A151" s="14" t="s">
        <v>243</v>
      </c>
      <c r="B151" s="15">
        <v>46092</v>
      </c>
      <c r="C151" s="34">
        <v>1</v>
      </c>
      <c r="D151" s="16" t="s">
        <v>1215</v>
      </c>
      <c r="E151" s="35">
        <f t="shared" si="2"/>
        <v>270920</v>
      </c>
      <c r="F151" s="17">
        <v>239752.22</v>
      </c>
      <c r="G151" s="17">
        <v>31167.78</v>
      </c>
      <c r="H151" s="36"/>
    </row>
    <row r="152" customFormat="1" ht="15" customHeight="1" spans="1:8">
      <c r="A152" s="14" t="s">
        <v>243</v>
      </c>
      <c r="B152" s="15">
        <v>46100</v>
      </c>
      <c r="C152" s="34">
        <v>1</v>
      </c>
      <c r="D152" s="16" t="s">
        <v>1216</v>
      </c>
      <c r="E152" s="35">
        <f t="shared" si="2"/>
        <v>107233</v>
      </c>
      <c r="F152" s="17">
        <v>94896.44</v>
      </c>
      <c r="G152" s="17">
        <v>12336.56</v>
      </c>
      <c r="H152" s="36"/>
    </row>
    <row r="153" customFormat="1" ht="15" customHeight="1" spans="1:8">
      <c r="A153" s="28" t="s">
        <v>243</v>
      </c>
      <c r="B153" s="29">
        <v>46100</v>
      </c>
      <c r="C153" s="38">
        <v>1</v>
      </c>
      <c r="D153" s="30" t="s">
        <v>1217</v>
      </c>
      <c r="E153" s="25">
        <f t="shared" si="2"/>
        <v>-108283</v>
      </c>
      <c r="F153" s="31">
        <v>-95825.64</v>
      </c>
      <c r="G153" s="31">
        <v>-12457.36</v>
      </c>
      <c r="H153" s="39"/>
    </row>
    <row r="154" customFormat="1" ht="15" customHeight="1" spans="1:8">
      <c r="A154" s="14" t="s">
        <v>248</v>
      </c>
      <c r="B154" s="15">
        <v>46086</v>
      </c>
      <c r="C154" s="34">
        <v>1</v>
      </c>
      <c r="D154" s="16" t="s">
        <v>1218</v>
      </c>
      <c r="E154" s="35">
        <f t="shared" si="2"/>
        <v>8714</v>
      </c>
      <c r="F154" s="17">
        <v>7711.5</v>
      </c>
      <c r="G154" s="17">
        <v>1002.5</v>
      </c>
      <c r="H154" s="36"/>
    </row>
    <row r="155" customFormat="1" ht="15" customHeight="1" spans="1:8">
      <c r="A155" s="14" t="s">
        <v>250</v>
      </c>
      <c r="B155" s="15">
        <v>46086</v>
      </c>
      <c r="C155" s="34">
        <v>1</v>
      </c>
      <c r="D155" s="16" t="s">
        <v>1219</v>
      </c>
      <c r="E155" s="35">
        <f t="shared" si="2"/>
        <v>50529</v>
      </c>
      <c r="F155" s="17">
        <v>44715.96</v>
      </c>
      <c r="G155" s="17">
        <v>5813.04</v>
      </c>
      <c r="H155" s="36"/>
    </row>
    <row r="156" customFormat="1" ht="15" customHeight="1" spans="1:8">
      <c r="A156" s="14" t="s">
        <v>252</v>
      </c>
      <c r="B156" s="15">
        <v>46086</v>
      </c>
      <c r="C156" s="34">
        <v>1</v>
      </c>
      <c r="D156" s="16" t="s">
        <v>1220</v>
      </c>
      <c r="E156" s="35">
        <f t="shared" si="2"/>
        <v>4360</v>
      </c>
      <c r="F156" s="17">
        <v>3858.41</v>
      </c>
      <c r="G156" s="17">
        <v>501.59</v>
      </c>
      <c r="H156" s="36"/>
    </row>
    <row r="157" customFormat="1" ht="15" customHeight="1" spans="1:8">
      <c r="A157" s="14" t="s">
        <v>256</v>
      </c>
      <c r="B157" s="15">
        <v>46086</v>
      </c>
      <c r="C157" s="34">
        <v>1</v>
      </c>
      <c r="D157" s="16" t="s">
        <v>1221</v>
      </c>
      <c r="E157" s="35">
        <f t="shared" si="2"/>
        <v>1820</v>
      </c>
      <c r="F157" s="17">
        <v>1610.62</v>
      </c>
      <c r="G157" s="17">
        <v>209.38</v>
      </c>
      <c r="H157" s="36"/>
    </row>
    <row r="158" customFormat="1" ht="15" customHeight="1" spans="1:8">
      <c r="A158" s="14" t="s">
        <v>260</v>
      </c>
      <c r="B158" s="15">
        <v>46083</v>
      </c>
      <c r="C158" s="34">
        <v>1</v>
      </c>
      <c r="D158" s="16" t="s">
        <v>1222</v>
      </c>
      <c r="E158" s="35">
        <f t="shared" si="2"/>
        <v>6150</v>
      </c>
      <c r="F158" s="18">
        <v>5442.51</v>
      </c>
      <c r="G158" s="17">
        <v>707.49</v>
      </c>
      <c r="H158" s="36"/>
    </row>
    <row r="159" customFormat="1" ht="15" customHeight="1" spans="1:8">
      <c r="A159" s="14" t="s">
        <v>264</v>
      </c>
      <c r="B159" s="15">
        <v>46084</v>
      </c>
      <c r="C159" s="34">
        <v>1</v>
      </c>
      <c r="D159" s="16" t="s">
        <v>1223</v>
      </c>
      <c r="E159" s="35">
        <f t="shared" si="2"/>
        <v>850</v>
      </c>
      <c r="F159" s="18">
        <v>752.21</v>
      </c>
      <c r="G159" s="17">
        <v>97.79</v>
      </c>
      <c r="H159" s="36"/>
    </row>
    <row r="160" customFormat="1" ht="15" customHeight="1" spans="1:8">
      <c r="A160" s="14" t="s">
        <v>264</v>
      </c>
      <c r="B160" s="15">
        <v>46099</v>
      </c>
      <c r="C160" s="34">
        <v>1</v>
      </c>
      <c r="D160" s="16" t="s">
        <v>1224</v>
      </c>
      <c r="E160" s="35">
        <f t="shared" si="2"/>
        <v>1500</v>
      </c>
      <c r="F160" s="18">
        <v>1327.43</v>
      </c>
      <c r="G160" s="17">
        <v>172.57</v>
      </c>
      <c r="H160" s="36"/>
    </row>
    <row r="161" customFormat="1" ht="15" customHeight="1" spans="1:8">
      <c r="A161" s="14" t="s">
        <v>266</v>
      </c>
      <c r="B161" s="15">
        <v>46084</v>
      </c>
      <c r="C161" s="34">
        <v>1</v>
      </c>
      <c r="D161" s="16" t="s">
        <v>1225</v>
      </c>
      <c r="E161" s="35">
        <f t="shared" si="2"/>
        <v>2748</v>
      </c>
      <c r="F161" s="18">
        <v>2431.87</v>
      </c>
      <c r="G161" s="17">
        <v>316.13</v>
      </c>
      <c r="H161" s="36"/>
    </row>
    <row r="162" customFormat="1" ht="15" customHeight="1" spans="1:8">
      <c r="A162" s="14" t="s">
        <v>266</v>
      </c>
      <c r="B162" s="15">
        <v>46094</v>
      </c>
      <c r="C162" s="34">
        <v>1</v>
      </c>
      <c r="D162" s="16" t="s">
        <v>1226</v>
      </c>
      <c r="E162" s="35">
        <f t="shared" si="2"/>
        <v>1605</v>
      </c>
      <c r="F162" s="18">
        <v>1420.35</v>
      </c>
      <c r="G162" s="17">
        <v>184.65</v>
      </c>
      <c r="H162" s="36"/>
    </row>
    <row r="163" customFormat="1" ht="15" customHeight="1" spans="1:8">
      <c r="A163" s="14" t="s">
        <v>266</v>
      </c>
      <c r="B163" s="15">
        <v>46106</v>
      </c>
      <c r="C163" s="34">
        <v>1</v>
      </c>
      <c r="D163" s="16" t="s">
        <v>1227</v>
      </c>
      <c r="E163" s="35">
        <f t="shared" si="2"/>
        <v>2630</v>
      </c>
      <c r="F163" s="17">
        <v>2327.43</v>
      </c>
      <c r="G163" s="17">
        <v>302.57</v>
      </c>
      <c r="H163" s="36"/>
    </row>
    <row r="164" customFormat="1" ht="15" customHeight="1" spans="1:8">
      <c r="A164" s="14" t="s">
        <v>268</v>
      </c>
      <c r="B164" s="15">
        <v>46097</v>
      </c>
      <c r="C164" s="34">
        <v>1</v>
      </c>
      <c r="D164" s="16" t="s">
        <v>1228</v>
      </c>
      <c r="E164" s="35">
        <f t="shared" si="2"/>
        <v>175</v>
      </c>
      <c r="F164" s="17">
        <v>154.87</v>
      </c>
      <c r="G164" s="17">
        <v>20.13</v>
      </c>
      <c r="H164" s="36"/>
    </row>
    <row r="165" customFormat="1" ht="15" customHeight="1" spans="1:8">
      <c r="A165" s="14" t="s">
        <v>268</v>
      </c>
      <c r="B165" s="15">
        <v>46108</v>
      </c>
      <c r="C165" s="34">
        <v>1</v>
      </c>
      <c r="D165" s="16" t="s">
        <v>1229</v>
      </c>
      <c r="E165" s="35">
        <f t="shared" si="2"/>
        <v>1720</v>
      </c>
      <c r="F165" s="17">
        <v>1522.12</v>
      </c>
      <c r="G165" s="17">
        <v>197.88</v>
      </c>
      <c r="H165" s="36"/>
    </row>
    <row r="166" customFormat="1" ht="15" customHeight="1" spans="1:8">
      <c r="A166" s="14" t="s">
        <v>831</v>
      </c>
      <c r="B166" s="15">
        <v>46106</v>
      </c>
      <c r="C166" s="34">
        <v>1</v>
      </c>
      <c r="D166" s="16" t="s">
        <v>1230</v>
      </c>
      <c r="E166" s="35">
        <f t="shared" si="2"/>
        <v>540</v>
      </c>
      <c r="F166" s="18">
        <v>477.88</v>
      </c>
      <c r="G166" s="17">
        <v>62.12</v>
      </c>
      <c r="H166" s="36"/>
    </row>
    <row r="167" customFormat="1" ht="15" customHeight="1" spans="1:8">
      <c r="A167" s="14" t="s">
        <v>271</v>
      </c>
      <c r="B167" s="15">
        <v>46108</v>
      </c>
      <c r="C167" s="34">
        <v>1</v>
      </c>
      <c r="D167" s="16" t="s">
        <v>1231</v>
      </c>
      <c r="E167" s="35">
        <f t="shared" si="2"/>
        <v>64244</v>
      </c>
      <c r="F167" s="17">
        <v>56853.13</v>
      </c>
      <c r="G167" s="17">
        <v>7390.87</v>
      </c>
      <c r="H167" s="36"/>
    </row>
    <row r="168" customFormat="1" ht="15" customHeight="1" spans="1:8">
      <c r="A168" s="14" t="s">
        <v>274</v>
      </c>
      <c r="B168" s="15">
        <v>46097</v>
      </c>
      <c r="C168" s="34">
        <v>1</v>
      </c>
      <c r="D168" s="16" t="s">
        <v>1232</v>
      </c>
      <c r="E168" s="35">
        <f t="shared" si="2"/>
        <v>1320</v>
      </c>
      <c r="F168" s="17">
        <v>1168.14</v>
      </c>
      <c r="G168" s="17">
        <v>151.86</v>
      </c>
      <c r="H168" s="36"/>
    </row>
    <row r="169" customFormat="1" ht="15" customHeight="1" spans="1:8">
      <c r="A169" s="14" t="s">
        <v>276</v>
      </c>
      <c r="B169" s="15">
        <v>46111</v>
      </c>
      <c r="C169" s="34">
        <v>1</v>
      </c>
      <c r="D169" s="16" t="s">
        <v>1233</v>
      </c>
      <c r="E169" s="35">
        <f t="shared" si="2"/>
        <v>1252</v>
      </c>
      <c r="F169" s="17">
        <v>1107.96</v>
      </c>
      <c r="G169" s="17">
        <v>144.04</v>
      </c>
      <c r="H169" s="36"/>
    </row>
    <row r="170" customFormat="1" ht="15" customHeight="1" spans="1:8">
      <c r="A170" s="14" t="s">
        <v>280</v>
      </c>
      <c r="B170" s="15">
        <v>46084</v>
      </c>
      <c r="C170" s="34">
        <v>1</v>
      </c>
      <c r="D170" s="16" t="s">
        <v>1234</v>
      </c>
      <c r="E170" s="35">
        <f t="shared" si="2"/>
        <v>1610</v>
      </c>
      <c r="F170" s="17">
        <v>1424.78</v>
      </c>
      <c r="G170" s="17">
        <v>185.22</v>
      </c>
      <c r="H170" s="36"/>
    </row>
    <row r="171" customFormat="1" ht="15" customHeight="1" spans="1:8">
      <c r="A171" s="14" t="s">
        <v>280</v>
      </c>
      <c r="B171" s="15">
        <v>46085</v>
      </c>
      <c r="C171" s="34">
        <v>1</v>
      </c>
      <c r="D171" s="16" t="s">
        <v>1235</v>
      </c>
      <c r="E171" s="35">
        <f t="shared" si="2"/>
        <v>1680</v>
      </c>
      <c r="F171" s="17">
        <v>1486.73</v>
      </c>
      <c r="G171" s="17">
        <v>193.27</v>
      </c>
      <c r="H171" s="36"/>
    </row>
    <row r="172" customFormat="1" ht="15" customHeight="1" spans="1:8">
      <c r="A172" s="14" t="s">
        <v>280</v>
      </c>
      <c r="B172" s="15">
        <v>46099</v>
      </c>
      <c r="C172" s="34">
        <v>1</v>
      </c>
      <c r="D172" s="16" t="s">
        <v>1236</v>
      </c>
      <c r="E172" s="35">
        <f t="shared" si="2"/>
        <v>5660</v>
      </c>
      <c r="F172" s="17">
        <v>5008.86</v>
      </c>
      <c r="G172" s="17">
        <v>651.14</v>
      </c>
      <c r="H172" s="36"/>
    </row>
    <row r="173" customFormat="1" ht="15" customHeight="1" spans="1:8">
      <c r="A173" s="14" t="s">
        <v>283</v>
      </c>
      <c r="B173" s="15">
        <v>46094</v>
      </c>
      <c r="C173" s="34">
        <v>1</v>
      </c>
      <c r="D173" s="16" t="s">
        <v>1237</v>
      </c>
      <c r="E173" s="35">
        <f t="shared" si="2"/>
        <v>2520</v>
      </c>
      <c r="F173" s="18">
        <v>2230.09</v>
      </c>
      <c r="G173" s="17">
        <v>289.91</v>
      </c>
      <c r="H173" s="36"/>
    </row>
    <row r="174" customFormat="1" ht="15" customHeight="1" spans="1:8">
      <c r="A174" s="14" t="s">
        <v>285</v>
      </c>
      <c r="B174" s="15">
        <v>46086</v>
      </c>
      <c r="C174" s="34">
        <v>1</v>
      </c>
      <c r="D174" s="16" t="s">
        <v>1238</v>
      </c>
      <c r="E174" s="35">
        <f t="shared" si="2"/>
        <v>314</v>
      </c>
      <c r="F174" s="17">
        <v>277.88</v>
      </c>
      <c r="G174" s="17">
        <v>36.12</v>
      </c>
      <c r="H174" s="36"/>
    </row>
    <row r="175" customFormat="1" ht="15" customHeight="1" spans="1:8">
      <c r="A175" s="14" t="s">
        <v>1239</v>
      </c>
      <c r="B175" s="15">
        <v>46094</v>
      </c>
      <c r="C175" s="34">
        <v>1</v>
      </c>
      <c r="D175" s="16" t="s">
        <v>1240</v>
      </c>
      <c r="E175" s="35">
        <f t="shared" si="2"/>
        <v>8800</v>
      </c>
      <c r="F175" s="18">
        <v>7787.61</v>
      </c>
      <c r="G175" s="17">
        <v>1012.39</v>
      </c>
      <c r="H175" s="36"/>
    </row>
    <row r="176" customFormat="1" ht="15" customHeight="1" spans="1:8">
      <c r="A176" s="14" t="s">
        <v>1239</v>
      </c>
      <c r="B176" s="15">
        <v>46112</v>
      </c>
      <c r="C176" s="34">
        <v>1</v>
      </c>
      <c r="D176" s="14" t="s">
        <v>1241</v>
      </c>
      <c r="E176" s="35">
        <f t="shared" si="2"/>
        <v>6150</v>
      </c>
      <c r="F176" s="18">
        <v>5442.48</v>
      </c>
      <c r="G176" s="17">
        <v>707.52</v>
      </c>
      <c r="H176" s="36"/>
    </row>
    <row r="177" customFormat="1" ht="15" customHeight="1" spans="1:8">
      <c r="A177" s="14" t="s">
        <v>289</v>
      </c>
      <c r="B177" s="15">
        <v>46100</v>
      </c>
      <c r="C177" s="34">
        <v>1</v>
      </c>
      <c r="D177" s="16" t="s">
        <v>1242</v>
      </c>
      <c r="E177" s="35">
        <f t="shared" si="2"/>
        <v>4640</v>
      </c>
      <c r="F177" s="18">
        <v>4106.2</v>
      </c>
      <c r="G177" s="17">
        <v>533.8</v>
      </c>
      <c r="H177" s="36"/>
    </row>
    <row r="178" customFormat="1" ht="15" customHeight="1" spans="1:8">
      <c r="A178" s="14" t="s">
        <v>289</v>
      </c>
      <c r="B178" s="15">
        <v>46108</v>
      </c>
      <c r="C178" s="34">
        <v>1</v>
      </c>
      <c r="D178" s="16" t="s">
        <v>1243</v>
      </c>
      <c r="E178" s="35">
        <f t="shared" si="2"/>
        <v>5520</v>
      </c>
      <c r="F178" s="18">
        <v>4884.96</v>
      </c>
      <c r="G178" s="17">
        <v>635.04</v>
      </c>
      <c r="H178" s="36"/>
    </row>
    <row r="179" customFormat="1" ht="15" customHeight="1" spans="1:8">
      <c r="A179" s="14" t="s">
        <v>291</v>
      </c>
      <c r="B179" s="15">
        <v>46106</v>
      </c>
      <c r="C179" s="34">
        <v>1</v>
      </c>
      <c r="D179" s="16" t="s">
        <v>1244</v>
      </c>
      <c r="E179" s="35">
        <f t="shared" si="2"/>
        <v>2778</v>
      </c>
      <c r="F179" s="17">
        <v>2458.4</v>
      </c>
      <c r="G179" s="17">
        <v>319.6</v>
      </c>
      <c r="H179" s="36"/>
    </row>
    <row r="180" customFormat="1" ht="15" customHeight="1" spans="1:8">
      <c r="A180" s="14" t="s">
        <v>294</v>
      </c>
      <c r="B180" s="15">
        <v>46106</v>
      </c>
      <c r="C180" s="34">
        <v>1</v>
      </c>
      <c r="D180" s="16" t="s">
        <v>1245</v>
      </c>
      <c r="E180" s="35">
        <f t="shared" si="2"/>
        <v>2186</v>
      </c>
      <c r="F180" s="17">
        <v>1934.51</v>
      </c>
      <c r="G180" s="17">
        <v>251.49</v>
      </c>
      <c r="H180" s="36"/>
    </row>
    <row r="181" customFormat="1" ht="15" customHeight="1" spans="1:8">
      <c r="A181" s="14" t="s">
        <v>1246</v>
      </c>
      <c r="B181" s="15">
        <v>46105</v>
      </c>
      <c r="C181" s="34">
        <v>1</v>
      </c>
      <c r="D181" s="16" t="s">
        <v>1247</v>
      </c>
      <c r="E181" s="35">
        <f t="shared" si="2"/>
        <v>1542</v>
      </c>
      <c r="F181" s="17">
        <v>1364.6</v>
      </c>
      <c r="G181" s="17">
        <v>177.4</v>
      </c>
      <c r="H181" s="36"/>
    </row>
    <row r="182" customFormat="1" ht="15" customHeight="1" spans="1:8">
      <c r="A182" s="28" t="s">
        <v>298</v>
      </c>
      <c r="B182" s="29">
        <v>46101</v>
      </c>
      <c r="C182" s="38">
        <v>1</v>
      </c>
      <c r="D182" s="30" t="s">
        <v>1248</v>
      </c>
      <c r="E182" s="25">
        <f t="shared" si="2"/>
        <v>-3100</v>
      </c>
      <c r="F182" s="31">
        <v>-2743.36</v>
      </c>
      <c r="G182" s="31">
        <v>-356.64</v>
      </c>
      <c r="H182" s="39"/>
    </row>
    <row r="183" customFormat="1" ht="15" customHeight="1" spans="1:8">
      <c r="A183" s="14" t="s">
        <v>298</v>
      </c>
      <c r="B183" s="15">
        <v>46101</v>
      </c>
      <c r="C183" s="34">
        <v>1</v>
      </c>
      <c r="D183" s="16" t="s">
        <v>1249</v>
      </c>
      <c r="E183" s="35">
        <f t="shared" si="2"/>
        <v>1930</v>
      </c>
      <c r="F183" s="17">
        <v>1707.96</v>
      </c>
      <c r="G183" s="17">
        <v>222.04</v>
      </c>
      <c r="H183" s="36"/>
    </row>
    <row r="184" customFormat="1" ht="15" customHeight="1" spans="1:8">
      <c r="A184" s="14" t="s">
        <v>298</v>
      </c>
      <c r="B184" s="15">
        <v>46106</v>
      </c>
      <c r="C184" s="34">
        <v>1</v>
      </c>
      <c r="D184" s="16" t="s">
        <v>1250</v>
      </c>
      <c r="E184" s="35">
        <f t="shared" si="2"/>
        <v>4695</v>
      </c>
      <c r="F184" s="17">
        <v>4154.87</v>
      </c>
      <c r="G184" s="17">
        <v>540.13</v>
      </c>
      <c r="H184" s="36"/>
    </row>
    <row r="185" customFormat="1" ht="15" customHeight="1" spans="1:8">
      <c r="A185" s="14" t="s">
        <v>852</v>
      </c>
      <c r="B185" s="15">
        <v>46098</v>
      </c>
      <c r="C185" s="34">
        <v>1</v>
      </c>
      <c r="D185" s="16" t="s">
        <v>1251</v>
      </c>
      <c r="E185" s="35">
        <f t="shared" si="2"/>
        <v>225</v>
      </c>
      <c r="F185" s="18">
        <v>199.12</v>
      </c>
      <c r="G185" s="17">
        <v>25.88</v>
      </c>
      <c r="H185" s="36"/>
    </row>
    <row r="186" customFormat="1" ht="15" customHeight="1" spans="1:8">
      <c r="A186" s="14" t="s">
        <v>852</v>
      </c>
      <c r="B186" s="15">
        <v>46104</v>
      </c>
      <c r="C186" s="34">
        <v>1</v>
      </c>
      <c r="D186" s="16" t="s">
        <v>1252</v>
      </c>
      <c r="E186" s="35">
        <f t="shared" si="2"/>
        <v>280</v>
      </c>
      <c r="F186" s="18">
        <v>247.79</v>
      </c>
      <c r="G186" s="17">
        <v>32.21</v>
      </c>
      <c r="H186" s="36"/>
    </row>
    <row r="187" customFormat="1" ht="15" customHeight="1" spans="1:8">
      <c r="A187" s="14" t="s">
        <v>301</v>
      </c>
      <c r="B187" s="15">
        <v>46090</v>
      </c>
      <c r="C187" s="34">
        <v>1</v>
      </c>
      <c r="D187" s="16" t="s">
        <v>1253</v>
      </c>
      <c r="E187" s="35">
        <f t="shared" si="2"/>
        <v>11614</v>
      </c>
      <c r="F187" s="17">
        <v>10277.86</v>
      </c>
      <c r="G187" s="17">
        <v>1336.14</v>
      </c>
      <c r="H187" s="36"/>
    </row>
    <row r="188" customFormat="1" ht="15" customHeight="1" spans="1:8">
      <c r="A188" s="50"/>
      <c r="B188" s="36"/>
      <c r="C188" s="34"/>
      <c r="D188" s="12"/>
      <c r="E188" s="35"/>
      <c r="F188" s="10"/>
      <c r="G188" s="33"/>
      <c r="H188" s="36"/>
    </row>
    <row r="189" customFormat="1" ht="15" customHeight="1" spans="1:8">
      <c r="A189" s="133" t="s">
        <v>306</v>
      </c>
      <c r="B189" s="34"/>
      <c r="C189" s="34">
        <f>SUM(C4:C188)</f>
        <v>184</v>
      </c>
      <c r="D189" s="34"/>
      <c r="E189" s="126">
        <f>SUM(E4:E188)</f>
        <v>3369688.15</v>
      </c>
      <c r="F189" s="126">
        <f>SUM(F4:F188)</f>
        <v>2982025.1</v>
      </c>
      <c r="G189" s="126">
        <f>SUM(G4:G188)</f>
        <v>387663.05</v>
      </c>
      <c r="H189" s="36"/>
    </row>
    <row r="190" customFormat="1" ht="18.75" spans="1:8">
      <c r="A190" s="125" t="s">
        <v>307</v>
      </c>
      <c r="E190" s="173"/>
      <c r="F190" s="134"/>
      <c r="G190" s="174"/>
      <c r="H190" s="175"/>
    </row>
    <row r="191" customFormat="1" spans="1:8">
      <c r="A191" s="126" t="s">
        <v>2</v>
      </c>
      <c r="B191" s="126" t="s">
        <v>3</v>
      </c>
      <c r="C191" s="126" t="s">
        <v>4</v>
      </c>
      <c r="D191" s="126" t="s">
        <v>5</v>
      </c>
      <c r="E191" s="179" t="s">
        <v>6</v>
      </c>
      <c r="F191" s="5" t="s">
        <v>7</v>
      </c>
      <c r="G191" s="148" t="s">
        <v>8</v>
      </c>
      <c r="H191" s="180" t="s">
        <v>9</v>
      </c>
    </row>
    <row r="192" customFormat="1" spans="1:8">
      <c r="A192" s="14" t="s">
        <v>315</v>
      </c>
      <c r="B192" s="15">
        <v>46097</v>
      </c>
      <c r="C192" s="34">
        <v>1</v>
      </c>
      <c r="D192" s="16" t="s">
        <v>1254</v>
      </c>
      <c r="E192" s="35">
        <f t="shared" ref="E192:E213" si="3">F192+G192</f>
        <v>540</v>
      </c>
      <c r="F192" s="18">
        <v>477.88</v>
      </c>
      <c r="G192" s="17">
        <v>62.12</v>
      </c>
      <c r="H192" s="36"/>
    </row>
    <row r="193" customFormat="1" spans="1:9">
      <c r="A193" s="28" t="s">
        <v>321</v>
      </c>
      <c r="B193" s="29">
        <v>46099</v>
      </c>
      <c r="C193" s="38">
        <v>1</v>
      </c>
      <c r="D193" s="30" t="s">
        <v>1255</v>
      </c>
      <c r="E193" s="25">
        <f t="shared" si="3"/>
        <v>-8750</v>
      </c>
      <c r="F193" s="31">
        <v>-7743.36</v>
      </c>
      <c r="G193" s="31">
        <v>-1006.64</v>
      </c>
      <c r="H193" s="39"/>
    </row>
    <row r="194" customFormat="1" spans="1:9">
      <c r="A194" s="14" t="s">
        <v>327</v>
      </c>
      <c r="B194" s="15">
        <v>46085</v>
      </c>
      <c r="C194" s="34">
        <v>1</v>
      </c>
      <c r="D194" s="16" t="s">
        <v>1256</v>
      </c>
      <c r="E194" s="35">
        <f t="shared" si="3"/>
        <v>730</v>
      </c>
      <c r="F194" s="17">
        <v>646.02</v>
      </c>
      <c r="G194" s="17">
        <v>83.98</v>
      </c>
      <c r="H194" s="36" t="s">
        <v>1257</v>
      </c>
    </row>
    <row r="195" customFormat="1" spans="1:9">
      <c r="A195" s="14" t="s">
        <v>327</v>
      </c>
      <c r="B195" s="15">
        <v>46100</v>
      </c>
      <c r="C195" s="34">
        <v>1</v>
      </c>
      <c r="D195" s="16" t="s">
        <v>1258</v>
      </c>
      <c r="E195" s="35">
        <f t="shared" si="3"/>
        <v>397.54</v>
      </c>
      <c r="F195" s="18">
        <v>351.8</v>
      </c>
      <c r="G195" s="17">
        <v>45.74</v>
      </c>
      <c r="H195" s="36" t="s">
        <v>333</v>
      </c>
    </row>
    <row r="196" s="3" customFormat="1" spans="1:9">
      <c r="A196" s="14" t="s">
        <v>327</v>
      </c>
      <c r="B196" s="15">
        <v>46104</v>
      </c>
      <c r="C196" s="34">
        <v>1</v>
      </c>
      <c r="D196" s="16" t="s">
        <v>1259</v>
      </c>
      <c r="E196" s="35">
        <f t="shared" si="3"/>
        <v>2013.13</v>
      </c>
      <c r="F196" s="17">
        <v>1781.53</v>
      </c>
      <c r="G196" s="17">
        <v>231.6</v>
      </c>
      <c r="H196" s="36" t="s">
        <v>1260</v>
      </c>
      <c r="I196"/>
    </row>
    <row r="197" customFormat="1" spans="1:9">
      <c r="A197" s="14" t="s">
        <v>327</v>
      </c>
      <c r="B197" s="15">
        <v>46104</v>
      </c>
      <c r="C197" s="34">
        <v>1</v>
      </c>
      <c r="D197" s="16" t="s">
        <v>1261</v>
      </c>
      <c r="E197" s="35">
        <f t="shared" si="3"/>
        <v>686.65</v>
      </c>
      <c r="F197" s="18">
        <v>607.65</v>
      </c>
      <c r="G197" s="17">
        <v>79</v>
      </c>
      <c r="H197" s="36" t="s">
        <v>1262</v>
      </c>
      <c r="I197" s="3"/>
    </row>
    <row r="198" customFormat="1" spans="1:9">
      <c r="A198" s="14" t="s">
        <v>327</v>
      </c>
      <c r="B198" s="15">
        <v>46106</v>
      </c>
      <c r="C198" s="34">
        <v>1</v>
      </c>
      <c r="D198" s="16" t="s">
        <v>1263</v>
      </c>
      <c r="E198" s="35">
        <f t="shared" si="3"/>
        <v>331.45</v>
      </c>
      <c r="F198" s="17">
        <v>293.32</v>
      </c>
      <c r="G198" s="17">
        <v>38.13</v>
      </c>
      <c r="H198" s="36" t="s">
        <v>336</v>
      </c>
    </row>
    <row r="199" customFormat="1" spans="1:9">
      <c r="A199" s="14" t="s">
        <v>327</v>
      </c>
      <c r="B199" s="15">
        <v>46108</v>
      </c>
      <c r="C199" s="34">
        <v>1</v>
      </c>
      <c r="D199" s="16" t="s">
        <v>1264</v>
      </c>
      <c r="E199" s="35">
        <f t="shared" si="3"/>
        <v>289.2</v>
      </c>
      <c r="F199" s="17">
        <v>255.93</v>
      </c>
      <c r="G199" s="17">
        <v>33.27</v>
      </c>
      <c r="H199" s="36" t="s">
        <v>1265</v>
      </c>
    </row>
    <row r="200" customFormat="1" spans="1:9">
      <c r="A200" s="14" t="s">
        <v>327</v>
      </c>
      <c r="B200" s="15">
        <v>46108</v>
      </c>
      <c r="C200" s="34">
        <v>1</v>
      </c>
      <c r="D200" s="16" t="s">
        <v>1266</v>
      </c>
      <c r="E200" s="35">
        <f t="shared" si="3"/>
        <v>26.57</v>
      </c>
      <c r="F200" s="17">
        <v>23.51</v>
      </c>
      <c r="G200" s="17">
        <v>3.06</v>
      </c>
      <c r="H200" s="36" t="s">
        <v>1267</v>
      </c>
    </row>
    <row r="201" customFormat="1" spans="1:9">
      <c r="A201" s="14" t="s">
        <v>327</v>
      </c>
      <c r="B201" s="15">
        <v>46108</v>
      </c>
      <c r="C201" s="34">
        <v>1</v>
      </c>
      <c r="D201" s="16" t="s">
        <v>1268</v>
      </c>
      <c r="E201" s="35">
        <f t="shared" si="3"/>
        <v>163.83</v>
      </c>
      <c r="F201" s="17">
        <v>144.98</v>
      </c>
      <c r="G201" s="17">
        <v>18.85</v>
      </c>
      <c r="H201" s="36" t="s">
        <v>1269</v>
      </c>
    </row>
    <row r="202" customFormat="1" spans="1:9">
      <c r="A202" s="14" t="s">
        <v>327</v>
      </c>
      <c r="B202" s="15">
        <v>46108</v>
      </c>
      <c r="C202" s="34">
        <v>1</v>
      </c>
      <c r="D202" s="16" t="s">
        <v>1270</v>
      </c>
      <c r="E202" s="35">
        <f t="shared" si="3"/>
        <v>5450.54</v>
      </c>
      <c r="F202" s="17">
        <v>4823.49</v>
      </c>
      <c r="G202" s="17">
        <v>627.05</v>
      </c>
      <c r="H202" s="36" t="s">
        <v>1271</v>
      </c>
    </row>
    <row r="203" customFormat="1" spans="1:9">
      <c r="A203" s="14" t="s">
        <v>350</v>
      </c>
      <c r="B203" s="15">
        <v>46087</v>
      </c>
      <c r="C203" s="34">
        <v>1</v>
      </c>
      <c r="D203" s="16" t="s">
        <v>1272</v>
      </c>
      <c r="E203" s="35">
        <f t="shared" si="3"/>
        <v>8920</v>
      </c>
      <c r="F203" s="18">
        <v>7893.81</v>
      </c>
      <c r="G203" s="17">
        <v>1026.19</v>
      </c>
      <c r="H203" s="36" t="s">
        <v>1273</v>
      </c>
    </row>
    <row r="204" customFormat="1" spans="1:9">
      <c r="A204" s="14" t="s">
        <v>350</v>
      </c>
      <c r="B204" s="15">
        <v>46097</v>
      </c>
      <c r="C204" s="34">
        <v>1</v>
      </c>
      <c r="D204" s="16" t="s">
        <v>1274</v>
      </c>
      <c r="E204" s="35">
        <f t="shared" si="3"/>
        <v>1940</v>
      </c>
      <c r="F204" s="17">
        <v>1716.81</v>
      </c>
      <c r="G204" s="17">
        <v>223.19</v>
      </c>
      <c r="H204" s="36" t="s">
        <v>1275</v>
      </c>
    </row>
    <row r="205" customFormat="1" spans="1:9">
      <c r="A205" s="14" t="s">
        <v>350</v>
      </c>
      <c r="B205" s="15">
        <v>46097</v>
      </c>
      <c r="C205" s="34">
        <v>1</v>
      </c>
      <c r="D205" s="16" t="s">
        <v>1276</v>
      </c>
      <c r="E205" s="35">
        <f t="shared" si="3"/>
        <v>1015</v>
      </c>
      <c r="F205" s="18">
        <v>898.23</v>
      </c>
      <c r="G205" s="17">
        <v>116.77</v>
      </c>
      <c r="H205" s="36" t="s">
        <v>1277</v>
      </c>
    </row>
    <row r="206" customFormat="1" spans="1:9">
      <c r="A206" s="14" t="s">
        <v>1278</v>
      </c>
      <c r="B206" s="15">
        <v>46092</v>
      </c>
      <c r="C206" s="34">
        <v>1</v>
      </c>
      <c r="D206" s="16" t="s">
        <v>1279</v>
      </c>
      <c r="E206" s="35">
        <f t="shared" si="3"/>
        <v>465</v>
      </c>
      <c r="F206" s="17">
        <v>411.5</v>
      </c>
      <c r="G206" s="17">
        <v>53.5</v>
      </c>
      <c r="H206" s="36"/>
    </row>
    <row r="207" customFormat="1" spans="1:9">
      <c r="A207" s="14" t="s">
        <v>366</v>
      </c>
      <c r="B207" s="15">
        <v>46085</v>
      </c>
      <c r="C207" s="34">
        <v>1</v>
      </c>
      <c r="D207" s="16" t="s">
        <v>1280</v>
      </c>
      <c r="E207" s="35">
        <f t="shared" si="3"/>
        <v>750</v>
      </c>
      <c r="F207" s="17">
        <v>663.72</v>
      </c>
      <c r="G207" s="17">
        <v>86.28</v>
      </c>
      <c r="H207" s="36"/>
    </row>
    <row r="208" customFormat="1" spans="1:9">
      <c r="A208" s="14" t="s">
        <v>366</v>
      </c>
      <c r="B208" s="15">
        <v>46111</v>
      </c>
      <c r="C208" s="34">
        <v>1</v>
      </c>
      <c r="D208" s="16" t="s">
        <v>1281</v>
      </c>
      <c r="E208" s="35">
        <f t="shared" si="3"/>
        <v>1580</v>
      </c>
      <c r="F208" s="17">
        <v>1398.23</v>
      </c>
      <c r="G208" s="17">
        <v>181.77</v>
      </c>
      <c r="H208" s="36"/>
    </row>
    <row r="209" customFormat="1" spans="1:9">
      <c r="A209" s="14" t="s">
        <v>1282</v>
      </c>
      <c r="B209" s="15">
        <v>46099</v>
      </c>
      <c r="C209" s="34">
        <v>1</v>
      </c>
      <c r="D209" s="16" t="s">
        <v>1283</v>
      </c>
      <c r="E209" s="35">
        <f t="shared" si="3"/>
        <v>600</v>
      </c>
      <c r="F209" s="18">
        <v>530.97</v>
      </c>
      <c r="G209" s="17">
        <v>69.03</v>
      </c>
      <c r="H209" s="36"/>
    </row>
    <row r="210" customFormat="1" spans="1:9">
      <c r="A210" s="14" t="s">
        <v>368</v>
      </c>
      <c r="B210" s="15">
        <v>46106</v>
      </c>
      <c r="C210" s="34">
        <v>1</v>
      </c>
      <c r="D210" s="16" t="s">
        <v>1284</v>
      </c>
      <c r="E210" s="35">
        <f t="shared" si="3"/>
        <v>3707</v>
      </c>
      <c r="F210" s="18">
        <v>3280.53</v>
      </c>
      <c r="G210" s="17">
        <v>426.47</v>
      </c>
      <c r="H210" s="36"/>
    </row>
    <row r="211" customFormat="1" spans="1:9">
      <c r="A211" s="14" t="s">
        <v>368</v>
      </c>
      <c r="B211" s="15">
        <v>46106</v>
      </c>
      <c r="C211" s="34">
        <v>1</v>
      </c>
      <c r="D211" s="16" t="s">
        <v>1285</v>
      </c>
      <c r="E211" s="35">
        <f t="shared" si="3"/>
        <v>1200</v>
      </c>
      <c r="F211" s="18">
        <v>1061.95</v>
      </c>
      <c r="G211" s="17">
        <v>138.05</v>
      </c>
      <c r="H211" s="36"/>
    </row>
    <row r="212" customFormat="1" spans="1:9">
      <c r="A212" s="14" t="s">
        <v>373</v>
      </c>
      <c r="B212" s="15">
        <v>46094</v>
      </c>
      <c r="C212" s="34">
        <v>1</v>
      </c>
      <c r="D212" s="16" t="s">
        <v>1286</v>
      </c>
      <c r="E212" s="35">
        <f t="shared" si="3"/>
        <v>12900</v>
      </c>
      <c r="F212" s="18">
        <v>11415.93</v>
      </c>
      <c r="G212" s="17">
        <v>1484.07</v>
      </c>
      <c r="H212" s="36"/>
    </row>
    <row r="213" customFormat="1" spans="1:9">
      <c r="A213" s="14" t="s">
        <v>373</v>
      </c>
      <c r="B213" s="15">
        <v>46094</v>
      </c>
      <c r="C213" s="34">
        <v>1</v>
      </c>
      <c r="D213" s="16" t="s">
        <v>1287</v>
      </c>
      <c r="E213" s="35">
        <f t="shared" si="3"/>
        <v>3480</v>
      </c>
      <c r="F213" s="18">
        <v>3079.65</v>
      </c>
      <c r="G213" s="17">
        <v>400.35</v>
      </c>
      <c r="H213" s="36"/>
    </row>
    <row r="214" customFormat="1" spans="1:9">
      <c r="A214" s="133"/>
      <c r="B214" s="34"/>
      <c r="C214" s="34"/>
      <c r="D214" s="34"/>
      <c r="E214" s="35"/>
      <c r="F214" s="5"/>
      <c r="G214" s="148"/>
      <c r="H214" s="36"/>
    </row>
    <row r="215" customFormat="1" spans="1:9">
      <c r="A215" s="133" t="s">
        <v>306</v>
      </c>
      <c r="B215" s="34"/>
      <c r="C215" s="34">
        <f>SUM(C192:C214)</f>
        <v>22</v>
      </c>
      <c r="D215" s="34"/>
      <c r="E215" s="148">
        <f>SUM(E192:E214)</f>
        <v>38435.91</v>
      </c>
      <c r="F215" s="148">
        <f>SUM(F192:F214)</f>
        <v>34014.08</v>
      </c>
      <c r="G215" s="148">
        <f>SUM(G192:G214)</f>
        <v>4421.83</v>
      </c>
      <c r="H215" s="36"/>
    </row>
    <row r="216" customFormat="1" ht="18.75" spans="1:9">
      <c r="A216" s="125" t="s">
        <v>382</v>
      </c>
      <c r="E216" s="173"/>
      <c r="F216" s="134"/>
      <c r="G216" s="174"/>
      <c r="H216" s="175"/>
    </row>
    <row r="217" customFormat="1" spans="1:9">
      <c r="A217" s="126" t="s">
        <v>2</v>
      </c>
      <c r="B217" s="126" t="s">
        <v>3</v>
      </c>
      <c r="C217" s="126" t="s">
        <v>4</v>
      </c>
      <c r="D217" s="126" t="s">
        <v>5</v>
      </c>
      <c r="E217" s="179" t="s">
        <v>6</v>
      </c>
      <c r="F217" s="5" t="s">
        <v>7</v>
      </c>
      <c r="G217" s="148" t="s">
        <v>8</v>
      </c>
      <c r="H217" s="180" t="s">
        <v>9</v>
      </c>
    </row>
    <row r="218" s="1" customFormat="1" spans="1:9">
      <c r="A218" s="42" t="s">
        <v>384</v>
      </c>
      <c r="B218" s="43">
        <v>46107</v>
      </c>
      <c r="C218" s="8">
        <v>1</v>
      </c>
      <c r="D218" s="44" t="s">
        <v>1288</v>
      </c>
      <c r="E218" s="33">
        <f t="shared" ref="E218:E281" si="4">F218+G218</f>
        <v>9642.89</v>
      </c>
      <c r="F218" s="45">
        <v>8533.53</v>
      </c>
      <c r="G218" s="46">
        <v>1109.36</v>
      </c>
      <c r="H218" s="47"/>
      <c r="I218" s="13"/>
    </row>
    <row r="219" s="1" customFormat="1" spans="1:9">
      <c r="A219" s="42" t="s">
        <v>1289</v>
      </c>
      <c r="B219" s="43">
        <v>46104</v>
      </c>
      <c r="C219" s="8">
        <v>1</v>
      </c>
      <c r="D219" s="44" t="s">
        <v>1290</v>
      </c>
      <c r="E219" s="33">
        <f t="shared" si="4"/>
        <v>1875</v>
      </c>
      <c r="F219" s="46">
        <v>1659.29</v>
      </c>
      <c r="G219" s="46">
        <v>215.71</v>
      </c>
      <c r="H219" s="47"/>
      <c r="I219" s="13"/>
    </row>
    <row r="220" s="1" customFormat="1" spans="1:9">
      <c r="A220" s="42" t="s">
        <v>1291</v>
      </c>
      <c r="B220" s="43">
        <v>46091</v>
      </c>
      <c r="C220" s="8">
        <v>1</v>
      </c>
      <c r="D220" s="44" t="s">
        <v>1292</v>
      </c>
      <c r="E220" s="33">
        <f t="shared" si="4"/>
        <v>2651.4</v>
      </c>
      <c r="F220" s="46">
        <v>2346.37</v>
      </c>
      <c r="G220" s="46">
        <v>305.03</v>
      </c>
      <c r="H220" s="47"/>
      <c r="I220" s="13"/>
    </row>
    <row r="221" s="1" customFormat="1" spans="1:9">
      <c r="A221" s="42" t="s">
        <v>862</v>
      </c>
      <c r="B221" s="43">
        <v>46092</v>
      </c>
      <c r="C221" s="8">
        <v>1</v>
      </c>
      <c r="D221" s="44" t="s">
        <v>1293</v>
      </c>
      <c r="E221" s="33">
        <f t="shared" si="4"/>
        <v>2046</v>
      </c>
      <c r="F221" s="46">
        <v>1810.62</v>
      </c>
      <c r="G221" s="46">
        <v>235.38</v>
      </c>
      <c r="H221" s="47"/>
      <c r="I221" s="13"/>
    </row>
    <row r="222" s="1" customFormat="1" spans="1:9">
      <c r="A222" s="42" t="s">
        <v>1294</v>
      </c>
      <c r="B222" s="43">
        <v>46090</v>
      </c>
      <c r="C222" s="8">
        <v>1</v>
      </c>
      <c r="D222" s="44" t="s">
        <v>1295</v>
      </c>
      <c r="E222" s="33">
        <f t="shared" si="4"/>
        <v>5273</v>
      </c>
      <c r="F222" s="46">
        <v>4666.38</v>
      </c>
      <c r="G222" s="46">
        <v>606.62</v>
      </c>
      <c r="H222" s="47"/>
      <c r="I222" s="13"/>
    </row>
    <row r="223" s="1" customFormat="1" spans="1:9">
      <c r="A223" s="42" t="s">
        <v>1296</v>
      </c>
      <c r="B223" s="43">
        <v>46090</v>
      </c>
      <c r="C223" s="8">
        <v>1</v>
      </c>
      <c r="D223" s="44" t="s">
        <v>1297</v>
      </c>
      <c r="E223" s="33">
        <f t="shared" si="4"/>
        <v>1600</v>
      </c>
      <c r="F223" s="46">
        <v>1415.93</v>
      </c>
      <c r="G223" s="46">
        <v>184.07</v>
      </c>
      <c r="H223" s="47"/>
      <c r="I223" s="13"/>
    </row>
    <row r="224" s="1" customFormat="1" spans="1:9">
      <c r="A224" s="42" t="s">
        <v>868</v>
      </c>
      <c r="B224" s="43">
        <v>46108</v>
      </c>
      <c r="C224" s="8">
        <v>1</v>
      </c>
      <c r="D224" s="44" t="s">
        <v>1298</v>
      </c>
      <c r="E224" s="33">
        <f t="shared" si="4"/>
        <v>1500</v>
      </c>
      <c r="F224" s="45">
        <v>1485.15</v>
      </c>
      <c r="G224" s="46">
        <v>14.85</v>
      </c>
      <c r="H224" s="47"/>
      <c r="I224" s="13"/>
    </row>
    <row r="225" s="1" customFormat="1" spans="1:9">
      <c r="A225" s="42" t="s">
        <v>388</v>
      </c>
      <c r="B225" s="43">
        <v>46099</v>
      </c>
      <c r="C225" s="8">
        <v>1</v>
      </c>
      <c r="D225" s="44" t="s">
        <v>1299</v>
      </c>
      <c r="E225" s="33">
        <f t="shared" si="4"/>
        <v>13811</v>
      </c>
      <c r="F225" s="45">
        <v>12222.12</v>
      </c>
      <c r="G225" s="46">
        <v>1588.88</v>
      </c>
      <c r="H225" s="47"/>
      <c r="I225" s="13"/>
    </row>
    <row r="226" s="1" customFormat="1" spans="1:9">
      <c r="A226" s="42" t="s">
        <v>388</v>
      </c>
      <c r="B226" s="43">
        <v>46112</v>
      </c>
      <c r="C226" s="8">
        <v>1</v>
      </c>
      <c r="D226" s="44" t="s">
        <v>1300</v>
      </c>
      <c r="E226" s="33">
        <f t="shared" si="4"/>
        <v>63404</v>
      </c>
      <c r="F226" s="46">
        <v>56109.75</v>
      </c>
      <c r="G226" s="46">
        <v>7294.25</v>
      </c>
      <c r="H226" s="47"/>
      <c r="I226" s="13"/>
    </row>
    <row r="227" s="1" customFormat="1" spans="1:9">
      <c r="A227" s="42" t="s">
        <v>388</v>
      </c>
      <c r="B227" s="43">
        <v>46112</v>
      </c>
      <c r="C227" s="8">
        <v>1</v>
      </c>
      <c r="D227" s="44" t="s">
        <v>1301</v>
      </c>
      <c r="E227" s="33">
        <f t="shared" si="4"/>
        <v>3656</v>
      </c>
      <c r="F227" s="46">
        <v>3235.4</v>
      </c>
      <c r="G227" s="46">
        <v>420.6</v>
      </c>
      <c r="H227" s="47"/>
      <c r="I227" s="13"/>
    </row>
    <row r="228" s="1" customFormat="1" spans="1:9">
      <c r="A228" s="42" t="s">
        <v>1302</v>
      </c>
      <c r="B228" s="43">
        <v>46106</v>
      </c>
      <c r="C228" s="8">
        <v>1</v>
      </c>
      <c r="D228" s="44" t="s">
        <v>1303</v>
      </c>
      <c r="E228" s="33">
        <f t="shared" si="4"/>
        <v>600</v>
      </c>
      <c r="F228" s="45">
        <v>530.97</v>
      </c>
      <c r="G228" s="46">
        <v>69.03</v>
      </c>
      <c r="H228" s="47"/>
      <c r="I228" s="13"/>
    </row>
    <row r="229" s="1" customFormat="1" spans="1:9">
      <c r="A229" s="42" t="s">
        <v>391</v>
      </c>
      <c r="B229" s="43">
        <v>46097</v>
      </c>
      <c r="C229" s="8">
        <v>1</v>
      </c>
      <c r="D229" s="44" t="s">
        <v>1304</v>
      </c>
      <c r="E229" s="33">
        <f t="shared" si="4"/>
        <v>308</v>
      </c>
      <c r="F229" s="45">
        <v>272.57</v>
      </c>
      <c r="G229" s="46">
        <v>35.43</v>
      </c>
      <c r="H229" s="47"/>
      <c r="I229" s="13"/>
    </row>
    <row r="230" s="1" customFormat="1" spans="1:9">
      <c r="A230" s="42" t="s">
        <v>391</v>
      </c>
      <c r="B230" s="43">
        <v>46098</v>
      </c>
      <c r="C230" s="8">
        <v>1</v>
      </c>
      <c r="D230" s="44" t="s">
        <v>1305</v>
      </c>
      <c r="E230" s="33">
        <f t="shared" si="4"/>
        <v>1488</v>
      </c>
      <c r="F230" s="45">
        <v>1316.82</v>
      </c>
      <c r="G230" s="46">
        <v>171.18</v>
      </c>
      <c r="H230" s="47"/>
      <c r="I230" s="13"/>
    </row>
    <row r="231" s="1" customFormat="1" spans="1:9">
      <c r="A231" s="42" t="s">
        <v>1306</v>
      </c>
      <c r="B231" s="43">
        <v>46106</v>
      </c>
      <c r="C231" s="8">
        <v>1</v>
      </c>
      <c r="D231" s="44" t="s">
        <v>1307</v>
      </c>
      <c r="E231" s="33">
        <f t="shared" si="4"/>
        <v>2700</v>
      </c>
      <c r="F231" s="46">
        <v>2389.38</v>
      </c>
      <c r="G231" s="46">
        <v>310.62</v>
      </c>
      <c r="H231" s="47"/>
      <c r="I231" s="13"/>
    </row>
    <row r="232" s="1" customFormat="1" spans="1:9">
      <c r="A232" s="42" t="s">
        <v>396</v>
      </c>
      <c r="B232" s="43">
        <v>46098</v>
      </c>
      <c r="C232" s="8">
        <v>1</v>
      </c>
      <c r="D232" s="44" t="s">
        <v>1308</v>
      </c>
      <c r="E232" s="33">
        <f t="shared" si="4"/>
        <v>1854.4</v>
      </c>
      <c r="F232" s="45">
        <v>1641.06</v>
      </c>
      <c r="G232" s="46">
        <v>213.34</v>
      </c>
      <c r="H232" s="47"/>
      <c r="I232" s="13"/>
    </row>
    <row r="233" s="1" customFormat="1" spans="1:9">
      <c r="A233" s="42" t="s">
        <v>396</v>
      </c>
      <c r="B233" s="43">
        <v>46098</v>
      </c>
      <c r="C233" s="8">
        <v>1</v>
      </c>
      <c r="D233" s="44" t="s">
        <v>1309</v>
      </c>
      <c r="E233" s="33">
        <f t="shared" si="4"/>
        <v>263.72</v>
      </c>
      <c r="F233" s="45">
        <v>233.38</v>
      </c>
      <c r="G233" s="46">
        <v>30.34</v>
      </c>
      <c r="H233" s="47"/>
      <c r="I233" s="13"/>
    </row>
    <row r="234" s="1" customFormat="1" spans="1:9">
      <c r="A234" s="42" t="s">
        <v>396</v>
      </c>
      <c r="B234" s="43">
        <v>46098</v>
      </c>
      <c r="C234" s="8">
        <v>1</v>
      </c>
      <c r="D234" s="44" t="s">
        <v>1310</v>
      </c>
      <c r="E234" s="33">
        <f t="shared" si="4"/>
        <v>5200</v>
      </c>
      <c r="F234" s="46">
        <v>4601.77</v>
      </c>
      <c r="G234" s="46">
        <v>598.23</v>
      </c>
      <c r="H234" s="47"/>
      <c r="I234" s="13"/>
    </row>
    <row r="235" s="1" customFormat="1" spans="1:9">
      <c r="A235" s="42" t="s">
        <v>396</v>
      </c>
      <c r="B235" s="43">
        <v>46106</v>
      </c>
      <c r="C235" s="8">
        <v>1</v>
      </c>
      <c r="D235" s="44" t="s">
        <v>1311</v>
      </c>
      <c r="E235" s="33">
        <f t="shared" si="4"/>
        <v>50.4</v>
      </c>
      <c r="F235" s="45">
        <v>44.6</v>
      </c>
      <c r="G235" s="46">
        <v>5.8</v>
      </c>
      <c r="H235" s="47"/>
      <c r="I235" s="13"/>
    </row>
    <row r="236" s="1" customFormat="1" spans="1:9">
      <c r="A236" s="42" t="s">
        <v>1312</v>
      </c>
      <c r="B236" s="43">
        <v>46099</v>
      </c>
      <c r="C236" s="8">
        <v>1</v>
      </c>
      <c r="D236" s="44" t="s">
        <v>1313</v>
      </c>
      <c r="E236" s="33">
        <f t="shared" si="4"/>
        <v>3960</v>
      </c>
      <c r="F236" s="45">
        <v>3504.42</v>
      </c>
      <c r="G236" s="46">
        <v>455.58</v>
      </c>
      <c r="H236" s="47"/>
      <c r="I236" s="13"/>
    </row>
    <row r="237" s="1" customFormat="1" spans="1:9">
      <c r="A237" s="42" t="s">
        <v>402</v>
      </c>
      <c r="B237" s="43">
        <v>46087</v>
      </c>
      <c r="C237" s="8">
        <v>1</v>
      </c>
      <c r="D237" s="44" t="s">
        <v>1314</v>
      </c>
      <c r="E237" s="33">
        <f t="shared" si="4"/>
        <v>224653.25</v>
      </c>
      <c r="F237" s="46">
        <v>198808.17</v>
      </c>
      <c r="G237" s="46">
        <v>25845.08</v>
      </c>
      <c r="H237" s="47"/>
      <c r="I237" s="13"/>
    </row>
    <row r="238" s="1" customFormat="1" spans="1:9">
      <c r="A238" s="42" t="s">
        <v>402</v>
      </c>
      <c r="B238" s="43">
        <v>46100</v>
      </c>
      <c r="C238" s="8">
        <v>1</v>
      </c>
      <c r="D238" s="44" t="s">
        <v>1315</v>
      </c>
      <c r="E238" s="33">
        <f t="shared" si="4"/>
        <v>300</v>
      </c>
      <c r="F238" s="46">
        <v>265.49</v>
      </c>
      <c r="G238" s="46">
        <v>34.51</v>
      </c>
      <c r="H238" s="47"/>
      <c r="I238" s="13"/>
    </row>
    <row r="239" s="1" customFormat="1" spans="1:9">
      <c r="A239" s="42" t="s">
        <v>402</v>
      </c>
      <c r="B239" s="43">
        <v>46100</v>
      </c>
      <c r="C239" s="8">
        <v>1</v>
      </c>
      <c r="D239" s="44" t="s">
        <v>1316</v>
      </c>
      <c r="E239" s="33">
        <f t="shared" si="4"/>
        <v>126331.5</v>
      </c>
      <c r="F239" s="46">
        <v>111797.78</v>
      </c>
      <c r="G239" s="46">
        <v>14533.72</v>
      </c>
      <c r="H239" s="47"/>
      <c r="I239" s="13"/>
    </row>
    <row r="240" s="1" customFormat="1" spans="1:9">
      <c r="A240" s="42" t="s">
        <v>1317</v>
      </c>
      <c r="B240" s="43">
        <v>46091</v>
      </c>
      <c r="C240" s="8">
        <v>1</v>
      </c>
      <c r="D240" s="44" t="s">
        <v>1318</v>
      </c>
      <c r="E240" s="33">
        <f t="shared" si="4"/>
        <v>350</v>
      </c>
      <c r="F240" s="46">
        <v>309.73</v>
      </c>
      <c r="G240" s="46">
        <v>40.27</v>
      </c>
      <c r="H240" s="47"/>
      <c r="I240" s="13"/>
    </row>
    <row r="241" s="1" customFormat="1" spans="1:9">
      <c r="A241" s="42" t="s">
        <v>405</v>
      </c>
      <c r="B241" s="43">
        <v>46091</v>
      </c>
      <c r="C241" s="8">
        <v>1</v>
      </c>
      <c r="D241" s="44" t="s">
        <v>1319</v>
      </c>
      <c r="E241" s="33">
        <f t="shared" si="4"/>
        <v>54716.5</v>
      </c>
      <c r="F241" s="45">
        <v>48421.7</v>
      </c>
      <c r="G241" s="46">
        <v>6294.8</v>
      </c>
      <c r="H241" s="47"/>
      <c r="I241" s="13"/>
    </row>
    <row r="242" s="1" customFormat="1" spans="1:9">
      <c r="A242" s="42" t="s">
        <v>1320</v>
      </c>
      <c r="B242" s="43">
        <v>46093</v>
      </c>
      <c r="C242" s="8">
        <v>1</v>
      </c>
      <c r="D242" s="44" t="s">
        <v>1321</v>
      </c>
      <c r="E242" s="33">
        <f t="shared" si="4"/>
        <v>772</v>
      </c>
      <c r="F242" s="46">
        <v>683.19</v>
      </c>
      <c r="G242" s="46">
        <v>88.81</v>
      </c>
      <c r="H242" s="47"/>
      <c r="I242" s="13"/>
    </row>
    <row r="243" s="1" customFormat="1" spans="1:9">
      <c r="A243" s="42" t="s">
        <v>407</v>
      </c>
      <c r="B243" s="43">
        <v>46107</v>
      </c>
      <c r="C243" s="8">
        <v>1</v>
      </c>
      <c r="D243" s="44" t="s">
        <v>1322</v>
      </c>
      <c r="E243" s="33">
        <f t="shared" si="4"/>
        <v>209.1</v>
      </c>
      <c r="F243" s="45">
        <v>185.04</v>
      </c>
      <c r="G243" s="46">
        <v>24.06</v>
      </c>
      <c r="H243" s="47"/>
      <c r="I243" s="13"/>
    </row>
    <row r="244" s="1" customFormat="1" spans="1:9">
      <c r="A244" s="42" t="s">
        <v>411</v>
      </c>
      <c r="B244" s="43">
        <v>46111</v>
      </c>
      <c r="C244" s="8">
        <v>1</v>
      </c>
      <c r="D244" s="44" t="s">
        <v>1323</v>
      </c>
      <c r="E244" s="33">
        <f t="shared" si="4"/>
        <v>1000</v>
      </c>
      <c r="F244" s="45">
        <v>884.96</v>
      </c>
      <c r="G244" s="46">
        <v>115.04</v>
      </c>
      <c r="H244" s="47"/>
      <c r="I244" s="13"/>
    </row>
    <row r="245" s="1" customFormat="1" spans="1:9">
      <c r="A245" s="42" t="s">
        <v>882</v>
      </c>
      <c r="B245" s="43">
        <v>46107</v>
      </c>
      <c r="C245" s="8">
        <v>1</v>
      </c>
      <c r="D245" s="44" t="s">
        <v>1324</v>
      </c>
      <c r="E245" s="33">
        <f t="shared" si="4"/>
        <v>2100</v>
      </c>
      <c r="F245" s="45">
        <v>1858.4</v>
      </c>
      <c r="G245" s="46">
        <v>241.6</v>
      </c>
      <c r="H245" s="47"/>
      <c r="I245" s="13"/>
    </row>
    <row r="246" s="1" customFormat="1" spans="1:9">
      <c r="A246" s="42" t="s">
        <v>413</v>
      </c>
      <c r="B246" s="43">
        <v>46093</v>
      </c>
      <c r="C246" s="8">
        <v>1</v>
      </c>
      <c r="D246" s="44" t="s">
        <v>1325</v>
      </c>
      <c r="E246" s="33">
        <f t="shared" si="4"/>
        <v>2700</v>
      </c>
      <c r="F246" s="46">
        <v>2389.38</v>
      </c>
      <c r="G246" s="46">
        <v>310.62</v>
      </c>
      <c r="H246" s="47"/>
      <c r="I246" s="13"/>
    </row>
    <row r="247" s="1" customFormat="1" spans="1:9">
      <c r="A247" s="42" t="s">
        <v>1326</v>
      </c>
      <c r="B247" s="43">
        <v>46093</v>
      </c>
      <c r="C247" s="8">
        <v>1</v>
      </c>
      <c r="D247" s="44" t="s">
        <v>1327</v>
      </c>
      <c r="E247" s="33">
        <f t="shared" si="4"/>
        <v>2212</v>
      </c>
      <c r="F247" s="45">
        <v>1957.52</v>
      </c>
      <c r="G247" s="46">
        <v>254.48</v>
      </c>
      <c r="H247" s="47"/>
      <c r="I247" s="13"/>
    </row>
    <row r="248" s="1" customFormat="1" spans="1:9">
      <c r="A248" s="42" t="s">
        <v>417</v>
      </c>
      <c r="B248" s="43">
        <v>46085</v>
      </c>
      <c r="C248" s="8">
        <v>1</v>
      </c>
      <c r="D248" s="44" t="s">
        <v>1328</v>
      </c>
      <c r="E248" s="33">
        <f t="shared" si="4"/>
        <v>1300</v>
      </c>
      <c r="F248" s="45">
        <v>1150.44</v>
      </c>
      <c r="G248" s="46">
        <v>149.56</v>
      </c>
      <c r="H248" s="47"/>
      <c r="I248" s="13"/>
    </row>
    <row r="249" s="1" customFormat="1" spans="1:9">
      <c r="A249" s="42" t="s">
        <v>417</v>
      </c>
      <c r="B249" s="43">
        <v>46091</v>
      </c>
      <c r="C249" s="8">
        <v>1</v>
      </c>
      <c r="D249" s="44" t="s">
        <v>1329</v>
      </c>
      <c r="E249" s="33">
        <f t="shared" si="4"/>
        <v>80</v>
      </c>
      <c r="F249" s="45">
        <v>70.8</v>
      </c>
      <c r="G249" s="46">
        <v>9.2</v>
      </c>
      <c r="H249" s="47"/>
      <c r="I249" s="13"/>
    </row>
    <row r="250" s="1" customFormat="1" spans="1:9">
      <c r="A250" s="42" t="s">
        <v>417</v>
      </c>
      <c r="B250" s="43">
        <v>46093</v>
      </c>
      <c r="C250" s="8">
        <v>1</v>
      </c>
      <c r="D250" s="44" t="s">
        <v>1330</v>
      </c>
      <c r="E250" s="33">
        <f t="shared" si="4"/>
        <v>1040</v>
      </c>
      <c r="F250" s="45">
        <v>920.36</v>
      </c>
      <c r="G250" s="46">
        <v>119.64</v>
      </c>
      <c r="H250" s="47"/>
      <c r="I250" s="13"/>
    </row>
    <row r="251" s="1" customFormat="1" spans="1:9">
      <c r="A251" s="42" t="s">
        <v>34</v>
      </c>
      <c r="B251" s="43">
        <v>46084</v>
      </c>
      <c r="C251" s="8">
        <v>1</v>
      </c>
      <c r="D251" s="44" t="s">
        <v>1331</v>
      </c>
      <c r="E251" s="33">
        <f t="shared" si="4"/>
        <v>301.49</v>
      </c>
      <c r="F251" s="45">
        <v>266.82</v>
      </c>
      <c r="G251" s="46">
        <v>34.67</v>
      </c>
      <c r="H251" s="47" t="s">
        <v>1332</v>
      </c>
      <c r="I251" s="13"/>
    </row>
    <row r="252" s="1" customFormat="1" spans="1:9">
      <c r="A252" s="42" t="s">
        <v>884</v>
      </c>
      <c r="B252" s="43">
        <v>46104</v>
      </c>
      <c r="C252" s="8">
        <v>1</v>
      </c>
      <c r="D252" s="44" t="s">
        <v>1333</v>
      </c>
      <c r="E252" s="33">
        <f t="shared" si="4"/>
        <v>84</v>
      </c>
      <c r="F252" s="45">
        <v>74.34</v>
      </c>
      <c r="G252" s="46">
        <v>9.66</v>
      </c>
      <c r="H252" s="47"/>
      <c r="I252" s="13"/>
    </row>
    <row r="253" s="1" customFormat="1" spans="1:9">
      <c r="A253" s="42" t="s">
        <v>1334</v>
      </c>
      <c r="B253" s="43">
        <v>46083</v>
      </c>
      <c r="C253" s="8">
        <v>1</v>
      </c>
      <c r="D253" s="44" t="s">
        <v>1335</v>
      </c>
      <c r="E253" s="33">
        <f t="shared" si="4"/>
        <v>1306.8</v>
      </c>
      <c r="F253" s="46">
        <v>1156.46</v>
      </c>
      <c r="G253" s="46">
        <v>150.34</v>
      </c>
      <c r="H253" s="47"/>
      <c r="I253" s="13"/>
    </row>
    <row r="254" s="1" customFormat="1" spans="1:9">
      <c r="A254" s="42" t="s">
        <v>1336</v>
      </c>
      <c r="B254" s="43">
        <v>46090</v>
      </c>
      <c r="C254" s="8">
        <v>1</v>
      </c>
      <c r="D254" s="44" t="s">
        <v>1337</v>
      </c>
      <c r="E254" s="33">
        <f t="shared" si="4"/>
        <v>8000</v>
      </c>
      <c r="F254" s="46">
        <v>7079.65</v>
      </c>
      <c r="G254" s="46">
        <v>920.35</v>
      </c>
      <c r="H254" s="47"/>
      <c r="I254" s="13"/>
    </row>
    <row r="255" s="1" customFormat="1" spans="1:9">
      <c r="A255" s="42" t="s">
        <v>422</v>
      </c>
      <c r="B255" s="43">
        <v>46093</v>
      </c>
      <c r="C255" s="8">
        <v>1</v>
      </c>
      <c r="D255" s="44" t="s">
        <v>1338</v>
      </c>
      <c r="E255" s="33">
        <f t="shared" si="4"/>
        <v>5840</v>
      </c>
      <c r="F255" s="46">
        <v>5168.14</v>
      </c>
      <c r="G255" s="46">
        <v>671.86</v>
      </c>
      <c r="H255" s="47"/>
      <c r="I255" s="13"/>
    </row>
    <row r="256" s="1" customFormat="1" spans="1:9">
      <c r="A256" s="42" t="s">
        <v>1339</v>
      </c>
      <c r="B256" s="43">
        <v>46092</v>
      </c>
      <c r="C256" s="8">
        <v>1</v>
      </c>
      <c r="D256" s="44" t="s">
        <v>1340</v>
      </c>
      <c r="E256" s="33">
        <f t="shared" si="4"/>
        <v>3035</v>
      </c>
      <c r="F256" s="46">
        <v>2685.85</v>
      </c>
      <c r="G256" s="46">
        <v>349.15</v>
      </c>
      <c r="H256" s="47"/>
      <c r="I256" s="13"/>
    </row>
    <row r="257" s="1" customFormat="1" spans="1:9">
      <c r="A257" s="42" t="s">
        <v>428</v>
      </c>
      <c r="B257" s="43">
        <v>46104</v>
      </c>
      <c r="C257" s="8">
        <v>1</v>
      </c>
      <c r="D257" s="44" t="s">
        <v>1341</v>
      </c>
      <c r="E257" s="33">
        <f t="shared" si="4"/>
        <v>1284</v>
      </c>
      <c r="F257" s="45">
        <v>1136.28</v>
      </c>
      <c r="G257" s="46">
        <v>147.72</v>
      </c>
      <c r="H257" s="47"/>
      <c r="I257" s="13"/>
    </row>
    <row r="258" s="1" customFormat="1" spans="1:9">
      <c r="A258" s="42" t="s">
        <v>428</v>
      </c>
      <c r="B258" s="43">
        <v>46104</v>
      </c>
      <c r="C258" s="8">
        <v>1</v>
      </c>
      <c r="D258" s="44" t="s">
        <v>1342</v>
      </c>
      <c r="E258" s="33">
        <f t="shared" si="4"/>
        <v>418.5</v>
      </c>
      <c r="F258" s="45">
        <v>370.35</v>
      </c>
      <c r="G258" s="46">
        <v>48.15</v>
      </c>
      <c r="H258" s="47"/>
      <c r="I258" s="13"/>
    </row>
    <row r="259" s="1" customFormat="1" spans="1:9">
      <c r="A259" s="42" t="s">
        <v>428</v>
      </c>
      <c r="B259" s="43">
        <v>46104</v>
      </c>
      <c r="C259" s="8">
        <v>1</v>
      </c>
      <c r="D259" s="44" t="s">
        <v>1343</v>
      </c>
      <c r="E259" s="33">
        <f t="shared" si="4"/>
        <v>399</v>
      </c>
      <c r="F259" s="45">
        <v>353.1</v>
      </c>
      <c r="G259" s="46">
        <v>45.9</v>
      </c>
      <c r="H259" s="47"/>
      <c r="I259" s="13"/>
    </row>
    <row r="260" s="1" customFormat="1" spans="1:9">
      <c r="A260" s="42" t="s">
        <v>428</v>
      </c>
      <c r="B260" s="43">
        <v>46111</v>
      </c>
      <c r="C260" s="8">
        <v>1</v>
      </c>
      <c r="D260" s="44" t="s">
        <v>1344</v>
      </c>
      <c r="E260" s="33">
        <f t="shared" si="4"/>
        <v>179</v>
      </c>
      <c r="F260" s="45">
        <v>158.41</v>
      </c>
      <c r="G260" s="46">
        <v>20.59</v>
      </c>
      <c r="H260" s="47"/>
      <c r="I260" s="13"/>
    </row>
    <row r="261" s="1" customFormat="1" spans="1:9">
      <c r="A261" s="42" t="s">
        <v>428</v>
      </c>
      <c r="B261" s="43">
        <v>46111</v>
      </c>
      <c r="C261" s="8">
        <v>1</v>
      </c>
      <c r="D261" s="44" t="s">
        <v>1345</v>
      </c>
      <c r="E261" s="33">
        <f t="shared" si="4"/>
        <v>1420</v>
      </c>
      <c r="F261" s="45">
        <v>1256.64</v>
      </c>
      <c r="G261" s="46">
        <v>163.36</v>
      </c>
      <c r="H261" s="47"/>
      <c r="I261" s="13"/>
    </row>
    <row r="262" s="1" customFormat="1" spans="1:9">
      <c r="A262" s="42" t="s">
        <v>428</v>
      </c>
      <c r="B262" s="43">
        <v>46111</v>
      </c>
      <c r="C262" s="8">
        <v>1</v>
      </c>
      <c r="D262" s="44" t="s">
        <v>1346</v>
      </c>
      <c r="E262" s="33">
        <f t="shared" si="4"/>
        <v>2376</v>
      </c>
      <c r="F262" s="45">
        <v>2102.65</v>
      </c>
      <c r="G262" s="46">
        <v>273.35</v>
      </c>
      <c r="H262" s="47"/>
      <c r="I262" s="13"/>
    </row>
    <row r="263" s="1" customFormat="1" spans="1:9">
      <c r="A263" s="42" t="s">
        <v>428</v>
      </c>
      <c r="B263" s="43">
        <v>46109</v>
      </c>
      <c r="C263" s="8">
        <v>1</v>
      </c>
      <c r="D263" s="44" t="s">
        <v>1347</v>
      </c>
      <c r="E263" s="33">
        <f t="shared" si="4"/>
        <v>30</v>
      </c>
      <c r="F263" s="45">
        <v>26.55</v>
      </c>
      <c r="G263" s="46">
        <v>3.45</v>
      </c>
      <c r="H263" s="47"/>
      <c r="I263" s="13"/>
    </row>
    <row r="264" s="1" customFormat="1" spans="1:9">
      <c r="A264" s="42" t="s">
        <v>428</v>
      </c>
      <c r="B264" s="43">
        <v>46112</v>
      </c>
      <c r="C264" s="8">
        <v>1</v>
      </c>
      <c r="D264" s="44" t="s">
        <v>1348</v>
      </c>
      <c r="E264" s="33">
        <f t="shared" si="4"/>
        <v>179</v>
      </c>
      <c r="F264" s="45">
        <v>158.41</v>
      </c>
      <c r="G264" s="46">
        <v>20.59</v>
      </c>
      <c r="H264" s="47"/>
      <c r="I264" s="13"/>
    </row>
    <row r="265" s="1" customFormat="1" spans="1:9">
      <c r="A265" s="42" t="s">
        <v>77</v>
      </c>
      <c r="B265" s="43">
        <v>46104</v>
      </c>
      <c r="C265" s="8">
        <v>1</v>
      </c>
      <c r="D265" s="44" t="s">
        <v>1349</v>
      </c>
      <c r="E265" s="33">
        <f t="shared" si="4"/>
        <v>16800</v>
      </c>
      <c r="F265" s="45">
        <v>14867.25</v>
      </c>
      <c r="G265" s="46">
        <v>1932.75</v>
      </c>
      <c r="H265" s="47"/>
      <c r="I265" s="13"/>
    </row>
    <row r="266" s="1" customFormat="1" spans="1:9">
      <c r="A266" s="42" t="s">
        <v>737</v>
      </c>
      <c r="B266" s="43">
        <v>46085</v>
      </c>
      <c r="C266" s="8">
        <v>1</v>
      </c>
      <c r="D266" s="44" t="s">
        <v>1350</v>
      </c>
      <c r="E266" s="33">
        <f t="shared" si="4"/>
        <v>3466</v>
      </c>
      <c r="F266" s="45">
        <v>3067.26</v>
      </c>
      <c r="G266" s="46">
        <v>398.74</v>
      </c>
      <c r="H266" s="47"/>
      <c r="I266" s="13"/>
    </row>
    <row r="267" s="1" customFormat="1" spans="1:9">
      <c r="A267" s="42" t="s">
        <v>893</v>
      </c>
      <c r="B267" s="43">
        <v>46112</v>
      </c>
      <c r="C267" s="8">
        <v>1</v>
      </c>
      <c r="D267" s="44" t="s">
        <v>1351</v>
      </c>
      <c r="E267" s="33">
        <f t="shared" si="4"/>
        <v>1439.1</v>
      </c>
      <c r="F267" s="45">
        <v>1273.54</v>
      </c>
      <c r="G267" s="46">
        <v>165.56</v>
      </c>
      <c r="H267" s="47"/>
      <c r="I267" s="13"/>
    </row>
    <row r="268" s="1" customFormat="1" spans="1:9">
      <c r="A268" s="42" t="s">
        <v>1352</v>
      </c>
      <c r="B268" s="43">
        <v>46107</v>
      </c>
      <c r="C268" s="8">
        <v>1</v>
      </c>
      <c r="D268" s="44" t="s">
        <v>1353</v>
      </c>
      <c r="E268" s="33">
        <f t="shared" si="4"/>
        <v>64211.92</v>
      </c>
      <c r="F268" s="46">
        <v>56824.7</v>
      </c>
      <c r="G268" s="46">
        <v>7387.22</v>
      </c>
      <c r="H268" s="47"/>
      <c r="I268" s="13"/>
    </row>
    <row r="269" s="1" customFormat="1" spans="1:9">
      <c r="A269" s="42" t="s">
        <v>1354</v>
      </c>
      <c r="B269" s="43">
        <v>46090</v>
      </c>
      <c r="C269" s="8">
        <v>1</v>
      </c>
      <c r="D269" s="44" t="s">
        <v>1355</v>
      </c>
      <c r="E269" s="33">
        <f t="shared" si="4"/>
        <v>520.6</v>
      </c>
      <c r="F269" s="46">
        <v>460.71</v>
      </c>
      <c r="G269" s="46">
        <v>59.89</v>
      </c>
      <c r="H269" s="47"/>
      <c r="I269" s="13"/>
    </row>
    <row r="270" s="1" customFormat="1" spans="1:9">
      <c r="A270" s="42" t="s">
        <v>1356</v>
      </c>
      <c r="B270" s="43">
        <v>46085</v>
      </c>
      <c r="C270" s="8">
        <v>1</v>
      </c>
      <c r="D270" s="44" t="s">
        <v>1357</v>
      </c>
      <c r="E270" s="33">
        <f t="shared" si="4"/>
        <v>3750</v>
      </c>
      <c r="F270" s="46">
        <v>3318.58</v>
      </c>
      <c r="G270" s="46">
        <v>431.42</v>
      </c>
      <c r="H270" s="47"/>
      <c r="I270" s="13"/>
    </row>
    <row r="271" s="1" customFormat="1" spans="1:9">
      <c r="A271" s="42" t="s">
        <v>1358</v>
      </c>
      <c r="B271" s="43">
        <v>46105</v>
      </c>
      <c r="C271" s="8">
        <v>1</v>
      </c>
      <c r="D271" s="44" t="s">
        <v>1359</v>
      </c>
      <c r="E271" s="33">
        <f t="shared" si="4"/>
        <v>4300</v>
      </c>
      <c r="F271" s="45">
        <v>3805.31</v>
      </c>
      <c r="G271" s="46">
        <v>494.69</v>
      </c>
      <c r="H271" s="47"/>
      <c r="I271" s="13"/>
    </row>
    <row r="272" s="1" customFormat="1" spans="1:9">
      <c r="A272" s="42" t="s">
        <v>435</v>
      </c>
      <c r="B272" s="43">
        <v>46100</v>
      </c>
      <c r="C272" s="8">
        <v>1</v>
      </c>
      <c r="D272" s="44" t="s">
        <v>1360</v>
      </c>
      <c r="E272" s="33">
        <f t="shared" si="4"/>
        <v>1500</v>
      </c>
      <c r="F272" s="45">
        <v>1327.43</v>
      </c>
      <c r="G272" s="46">
        <v>172.57</v>
      </c>
      <c r="H272" s="47"/>
      <c r="I272" s="13"/>
    </row>
    <row r="273" s="1" customFormat="1" spans="1:9">
      <c r="A273" s="42" t="s">
        <v>438</v>
      </c>
      <c r="B273" s="43">
        <v>46091</v>
      </c>
      <c r="C273" s="8">
        <v>1</v>
      </c>
      <c r="D273" s="44" t="s">
        <v>1361</v>
      </c>
      <c r="E273" s="33">
        <f t="shared" si="4"/>
        <v>254.4</v>
      </c>
      <c r="F273" s="46">
        <v>225.13</v>
      </c>
      <c r="G273" s="46">
        <v>29.27</v>
      </c>
      <c r="H273" s="47"/>
      <c r="I273" s="13"/>
    </row>
    <row r="274" s="1" customFormat="1" spans="1:9">
      <c r="A274" s="42" t="s">
        <v>1362</v>
      </c>
      <c r="B274" s="43">
        <v>46109</v>
      </c>
      <c r="C274" s="8">
        <v>1</v>
      </c>
      <c r="D274" s="44" t="s">
        <v>1363</v>
      </c>
      <c r="E274" s="33">
        <f t="shared" si="4"/>
        <v>19063.71</v>
      </c>
      <c r="F274" s="46">
        <v>16870.54</v>
      </c>
      <c r="G274" s="46">
        <v>2193.17</v>
      </c>
      <c r="H274" s="47"/>
      <c r="I274" s="13"/>
    </row>
    <row r="275" s="1" customFormat="1" spans="1:9">
      <c r="A275" s="42" t="s">
        <v>1362</v>
      </c>
      <c r="B275" s="43">
        <v>46109</v>
      </c>
      <c r="C275" s="8">
        <v>1</v>
      </c>
      <c r="D275" s="44" t="s">
        <v>1364</v>
      </c>
      <c r="E275" s="33">
        <f t="shared" si="4"/>
        <v>13447</v>
      </c>
      <c r="F275" s="46">
        <v>11900</v>
      </c>
      <c r="G275" s="46">
        <v>1547</v>
      </c>
      <c r="H275" s="47"/>
      <c r="I275" s="13"/>
    </row>
    <row r="276" s="1" customFormat="1" spans="1:9">
      <c r="A276" s="42" t="s">
        <v>118</v>
      </c>
      <c r="B276" s="43">
        <v>46111</v>
      </c>
      <c r="C276" s="8">
        <v>1</v>
      </c>
      <c r="D276" s="44" t="s">
        <v>1365</v>
      </c>
      <c r="E276" s="33">
        <f t="shared" si="4"/>
        <v>3879.8</v>
      </c>
      <c r="F276" s="45">
        <v>3433.46</v>
      </c>
      <c r="G276" s="46">
        <v>446.34</v>
      </c>
      <c r="H276" s="47"/>
      <c r="I276" s="13"/>
    </row>
    <row r="277" s="1" customFormat="1" spans="1:9">
      <c r="A277" s="42" t="s">
        <v>451</v>
      </c>
      <c r="B277" s="43">
        <v>46085</v>
      </c>
      <c r="C277" s="8">
        <v>1</v>
      </c>
      <c r="D277" s="44" t="s">
        <v>1366</v>
      </c>
      <c r="E277" s="33">
        <f t="shared" si="4"/>
        <v>24867</v>
      </c>
      <c r="F277" s="46">
        <v>22006.2</v>
      </c>
      <c r="G277" s="46">
        <v>2860.8</v>
      </c>
      <c r="H277" s="47"/>
      <c r="I277" s="13"/>
    </row>
    <row r="278" s="1" customFormat="1" spans="1:9">
      <c r="A278" s="42" t="s">
        <v>1367</v>
      </c>
      <c r="B278" s="43">
        <v>46083</v>
      </c>
      <c r="C278" s="8">
        <v>1</v>
      </c>
      <c r="D278" s="44" t="s">
        <v>1368</v>
      </c>
      <c r="E278" s="33">
        <f t="shared" si="4"/>
        <v>160</v>
      </c>
      <c r="F278" s="45">
        <v>141.59</v>
      </c>
      <c r="G278" s="46">
        <v>18.41</v>
      </c>
      <c r="H278" s="47"/>
      <c r="I278" s="13"/>
    </row>
    <row r="279" s="1" customFormat="1" spans="1:9">
      <c r="A279" s="42" t="s">
        <v>1367</v>
      </c>
      <c r="B279" s="43">
        <v>46106</v>
      </c>
      <c r="C279" s="8">
        <v>1</v>
      </c>
      <c r="D279" s="44" t="s">
        <v>1369</v>
      </c>
      <c r="E279" s="33">
        <f t="shared" si="4"/>
        <v>160</v>
      </c>
      <c r="F279" s="45">
        <v>141.59</v>
      </c>
      <c r="G279" s="46">
        <v>18.41</v>
      </c>
      <c r="H279" s="47"/>
      <c r="I279" s="13"/>
    </row>
    <row r="280" s="1" customFormat="1" spans="1:9">
      <c r="A280" s="42" t="s">
        <v>458</v>
      </c>
      <c r="B280" s="43">
        <v>46086</v>
      </c>
      <c r="C280" s="8">
        <v>1</v>
      </c>
      <c r="D280" s="44" t="s">
        <v>1370</v>
      </c>
      <c r="E280" s="33">
        <f t="shared" si="4"/>
        <v>1330</v>
      </c>
      <c r="F280" s="46">
        <v>1254.75</v>
      </c>
      <c r="G280" s="46">
        <v>75.25</v>
      </c>
      <c r="H280" s="47"/>
      <c r="I280" s="13"/>
    </row>
    <row r="281" s="1" customFormat="1" spans="1:9">
      <c r="A281" s="42" t="s">
        <v>1371</v>
      </c>
      <c r="B281" s="43">
        <v>46093</v>
      </c>
      <c r="C281" s="8">
        <v>1</v>
      </c>
      <c r="D281" s="44" t="s">
        <v>1372</v>
      </c>
      <c r="E281" s="33">
        <f t="shared" si="4"/>
        <v>1440</v>
      </c>
      <c r="F281" s="46">
        <v>1274.34</v>
      </c>
      <c r="G281" s="46">
        <v>165.66</v>
      </c>
      <c r="H281" s="47"/>
      <c r="I281" s="13"/>
    </row>
    <row r="282" s="1" customFormat="1" spans="1:9">
      <c r="A282" s="42" t="s">
        <v>1373</v>
      </c>
      <c r="B282" s="43">
        <v>46105</v>
      </c>
      <c r="C282" s="8">
        <v>1</v>
      </c>
      <c r="D282" s="44" t="s">
        <v>1374</v>
      </c>
      <c r="E282" s="33">
        <f t="shared" ref="E282:E345" si="5">F282+G282</f>
        <v>360</v>
      </c>
      <c r="F282" s="45">
        <v>318.58</v>
      </c>
      <c r="G282" s="46">
        <v>41.42</v>
      </c>
      <c r="H282" s="47"/>
      <c r="I282" s="13"/>
    </row>
    <row r="283" s="1" customFormat="1" spans="1:9">
      <c r="A283" s="42" t="s">
        <v>1375</v>
      </c>
      <c r="B283" s="43">
        <v>46099</v>
      </c>
      <c r="C283" s="8">
        <v>1</v>
      </c>
      <c r="D283" s="44" t="s">
        <v>1376</v>
      </c>
      <c r="E283" s="33">
        <f t="shared" si="5"/>
        <v>4717</v>
      </c>
      <c r="F283" s="46">
        <v>4174.34</v>
      </c>
      <c r="G283" s="46">
        <v>542.66</v>
      </c>
      <c r="H283" s="47"/>
      <c r="I283" s="13"/>
    </row>
    <row r="284" s="1" customFormat="1" spans="1:9">
      <c r="A284" s="42" t="s">
        <v>1377</v>
      </c>
      <c r="B284" s="43">
        <v>46094</v>
      </c>
      <c r="C284" s="8">
        <v>1</v>
      </c>
      <c r="D284" s="44" t="s">
        <v>1378</v>
      </c>
      <c r="E284" s="33">
        <f t="shared" si="5"/>
        <v>7762</v>
      </c>
      <c r="F284" s="45">
        <v>6869.04</v>
      </c>
      <c r="G284" s="46">
        <v>892.96</v>
      </c>
      <c r="H284" s="47"/>
      <c r="I284" s="13"/>
    </row>
    <row r="285" s="1" customFormat="1" spans="1:9">
      <c r="A285" s="42" t="s">
        <v>464</v>
      </c>
      <c r="B285" s="43">
        <v>46105</v>
      </c>
      <c r="C285" s="8">
        <v>1</v>
      </c>
      <c r="D285" s="44" t="s">
        <v>1379</v>
      </c>
      <c r="E285" s="33">
        <f t="shared" si="5"/>
        <v>41174</v>
      </c>
      <c r="F285" s="45">
        <v>36437.16</v>
      </c>
      <c r="G285" s="46">
        <v>4736.84</v>
      </c>
      <c r="H285" s="47"/>
      <c r="I285" s="13"/>
    </row>
    <row r="286" s="1" customFormat="1" spans="1:9">
      <c r="A286" s="42" t="s">
        <v>1380</v>
      </c>
      <c r="B286" s="43">
        <v>46107</v>
      </c>
      <c r="C286" s="8">
        <v>1</v>
      </c>
      <c r="D286" s="44" t="s">
        <v>1381</v>
      </c>
      <c r="E286" s="33">
        <f t="shared" si="5"/>
        <v>16452</v>
      </c>
      <c r="F286" s="46">
        <v>14559.28</v>
      </c>
      <c r="G286" s="46">
        <v>1892.72</v>
      </c>
      <c r="H286" s="47"/>
      <c r="I286" s="13"/>
    </row>
    <row r="287" s="1" customFormat="1" spans="1:9">
      <c r="A287" s="42" t="s">
        <v>1382</v>
      </c>
      <c r="B287" s="43">
        <v>46098</v>
      </c>
      <c r="C287" s="8">
        <v>1</v>
      </c>
      <c r="D287" s="44" t="s">
        <v>1383</v>
      </c>
      <c r="E287" s="33">
        <f t="shared" si="5"/>
        <v>7700</v>
      </c>
      <c r="F287" s="45">
        <v>6814.16</v>
      </c>
      <c r="G287" s="46">
        <v>885.84</v>
      </c>
      <c r="H287" s="47"/>
      <c r="I287" s="13"/>
    </row>
    <row r="288" s="1" customFormat="1" spans="1:9">
      <c r="A288" s="42" t="s">
        <v>1384</v>
      </c>
      <c r="B288" s="43">
        <v>46086</v>
      </c>
      <c r="C288" s="8">
        <v>1</v>
      </c>
      <c r="D288" s="44" t="s">
        <v>1385</v>
      </c>
      <c r="E288" s="33">
        <f t="shared" si="5"/>
        <v>33240</v>
      </c>
      <c r="F288" s="46">
        <v>29415.93</v>
      </c>
      <c r="G288" s="46">
        <v>3824.07</v>
      </c>
      <c r="H288" s="47"/>
      <c r="I288" s="13"/>
    </row>
    <row r="289" s="1" customFormat="1" spans="1:9">
      <c r="A289" s="42" t="s">
        <v>1386</v>
      </c>
      <c r="B289" s="43">
        <v>46098</v>
      </c>
      <c r="C289" s="8">
        <v>1</v>
      </c>
      <c r="D289" s="44" t="s">
        <v>1387</v>
      </c>
      <c r="E289" s="33">
        <f t="shared" si="5"/>
        <v>1275</v>
      </c>
      <c r="F289" s="45">
        <v>1128.32</v>
      </c>
      <c r="G289" s="46">
        <v>146.68</v>
      </c>
      <c r="H289" s="47"/>
      <c r="I289" s="13"/>
    </row>
    <row r="290" s="1" customFormat="1" spans="1:9">
      <c r="A290" s="42" t="s">
        <v>472</v>
      </c>
      <c r="B290" s="43">
        <v>46106</v>
      </c>
      <c r="C290" s="8">
        <v>1</v>
      </c>
      <c r="D290" s="44" t="s">
        <v>1388</v>
      </c>
      <c r="E290" s="33">
        <f t="shared" si="5"/>
        <v>21540</v>
      </c>
      <c r="F290" s="45">
        <v>19061.92</v>
      </c>
      <c r="G290" s="46">
        <v>2478.08</v>
      </c>
      <c r="H290" s="47"/>
      <c r="I290" s="13"/>
    </row>
    <row r="291" s="1" customFormat="1" spans="1:9">
      <c r="A291" s="42" t="s">
        <v>1389</v>
      </c>
      <c r="B291" s="43">
        <v>46105</v>
      </c>
      <c r="C291" s="8">
        <v>1</v>
      </c>
      <c r="D291" s="44" t="s">
        <v>1390</v>
      </c>
      <c r="E291" s="33">
        <f t="shared" si="5"/>
        <v>130</v>
      </c>
      <c r="F291" s="46">
        <v>115.04</v>
      </c>
      <c r="G291" s="46">
        <v>14.96</v>
      </c>
      <c r="H291" s="47"/>
      <c r="I291" s="13"/>
    </row>
    <row r="292" s="1" customFormat="1" spans="1:9">
      <c r="A292" s="42" t="s">
        <v>475</v>
      </c>
      <c r="B292" s="43">
        <v>46093</v>
      </c>
      <c r="C292" s="8">
        <v>1</v>
      </c>
      <c r="D292" s="44" t="s">
        <v>1391</v>
      </c>
      <c r="E292" s="33">
        <f t="shared" si="5"/>
        <v>2190</v>
      </c>
      <c r="F292" s="45">
        <v>1938.05</v>
      </c>
      <c r="G292" s="46">
        <v>251.95</v>
      </c>
      <c r="H292" s="47"/>
      <c r="I292" s="13"/>
    </row>
    <row r="293" s="1" customFormat="1" spans="1:9">
      <c r="A293" s="42" t="s">
        <v>475</v>
      </c>
      <c r="B293" s="43">
        <v>46100</v>
      </c>
      <c r="C293" s="8">
        <v>1</v>
      </c>
      <c r="D293" s="44" t="s">
        <v>1392</v>
      </c>
      <c r="E293" s="33">
        <f t="shared" si="5"/>
        <v>4278</v>
      </c>
      <c r="F293" s="45">
        <v>3785.84</v>
      </c>
      <c r="G293" s="46">
        <v>492.16</v>
      </c>
      <c r="H293" s="47"/>
      <c r="I293" s="13"/>
    </row>
    <row r="294" s="1" customFormat="1" spans="1:9">
      <c r="A294" s="42" t="s">
        <v>475</v>
      </c>
      <c r="B294" s="43">
        <v>46106</v>
      </c>
      <c r="C294" s="8">
        <v>1</v>
      </c>
      <c r="D294" s="44" t="s">
        <v>1393</v>
      </c>
      <c r="E294" s="33">
        <f t="shared" si="5"/>
        <v>4820</v>
      </c>
      <c r="F294" s="45">
        <v>4265.48</v>
      </c>
      <c r="G294" s="46">
        <v>554.52</v>
      </c>
      <c r="H294" s="47"/>
      <c r="I294" s="13"/>
    </row>
    <row r="295" s="1" customFormat="1" spans="1:9">
      <c r="A295" s="42" t="s">
        <v>477</v>
      </c>
      <c r="B295" s="43">
        <v>46083</v>
      </c>
      <c r="C295" s="8">
        <v>1</v>
      </c>
      <c r="D295" s="44" t="s">
        <v>1394</v>
      </c>
      <c r="E295" s="33">
        <f t="shared" si="5"/>
        <v>8440</v>
      </c>
      <c r="F295" s="46">
        <v>7469.03</v>
      </c>
      <c r="G295" s="46">
        <v>970.97</v>
      </c>
      <c r="H295" s="47"/>
      <c r="I295" s="13"/>
    </row>
    <row r="296" s="1" customFormat="1" spans="1:9">
      <c r="A296" s="42" t="s">
        <v>479</v>
      </c>
      <c r="B296" s="43">
        <v>46086</v>
      </c>
      <c r="C296" s="8">
        <v>1</v>
      </c>
      <c r="D296" s="44" t="s">
        <v>1395</v>
      </c>
      <c r="E296" s="33">
        <f t="shared" si="5"/>
        <v>1900</v>
      </c>
      <c r="F296" s="46">
        <v>1681.42</v>
      </c>
      <c r="G296" s="46">
        <v>218.58</v>
      </c>
      <c r="H296" s="47"/>
      <c r="I296" s="13"/>
    </row>
    <row r="297" s="1" customFormat="1" spans="1:9">
      <c r="A297" s="42" t="s">
        <v>483</v>
      </c>
      <c r="B297" s="43">
        <v>46092</v>
      </c>
      <c r="C297" s="8">
        <v>1</v>
      </c>
      <c r="D297" s="44" t="s">
        <v>1396</v>
      </c>
      <c r="E297" s="33">
        <f t="shared" si="5"/>
        <v>320</v>
      </c>
      <c r="F297" s="45">
        <v>283.19</v>
      </c>
      <c r="G297" s="46">
        <v>36.81</v>
      </c>
      <c r="H297" s="47"/>
      <c r="I297" s="13"/>
    </row>
    <row r="298" s="1" customFormat="1" spans="1:9">
      <c r="A298" s="42" t="s">
        <v>1397</v>
      </c>
      <c r="B298" s="43">
        <v>46108</v>
      </c>
      <c r="C298" s="8">
        <v>1</v>
      </c>
      <c r="D298" s="44" t="s">
        <v>1398</v>
      </c>
      <c r="E298" s="33">
        <f t="shared" si="5"/>
        <v>360</v>
      </c>
      <c r="F298" s="46">
        <v>356.44</v>
      </c>
      <c r="G298" s="46">
        <v>3.56</v>
      </c>
      <c r="H298" s="47"/>
      <c r="I298" s="13"/>
    </row>
    <row r="299" s="1" customFormat="1" spans="1:9">
      <c r="A299" s="42" t="s">
        <v>485</v>
      </c>
      <c r="B299" s="43">
        <v>46105</v>
      </c>
      <c r="C299" s="8">
        <v>1</v>
      </c>
      <c r="D299" s="44" t="s">
        <v>1399</v>
      </c>
      <c r="E299" s="33">
        <f t="shared" si="5"/>
        <v>7350.25</v>
      </c>
      <c r="F299" s="45">
        <v>6504.63</v>
      </c>
      <c r="G299" s="46">
        <v>845.62</v>
      </c>
      <c r="H299" s="47"/>
      <c r="I299" s="13"/>
    </row>
    <row r="300" s="1" customFormat="1" spans="1:9">
      <c r="A300" s="42" t="s">
        <v>1400</v>
      </c>
      <c r="B300" s="43">
        <v>46091</v>
      </c>
      <c r="C300" s="8">
        <v>1</v>
      </c>
      <c r="D300" s="44" t="s">
        <v>1401</v>
      </c>
      <c r="E300" s="33">
        <f t="shared" si="5"/>
        <v>47100</v>
      </c>
      <c r="F300" s="45">
        <v>41681.41</v>
      </c>
      <c r="G300" s="46">
        <v>5418.59</v>
      </c>
      <c r="H300" s="47"/>
      <c r="I300" s="13"/>
    </row>
    <row r="301" s="1" customFormat="1" spans="1:9">
      <c r="A301" s="42" t="s">
        <v>1400</v>
      </c>
      <c r="B301" s="43">
        <v>46099</v>
      </c>
      <c r="C301" s="8">
        <v>1</v>
      </c>
      <c r="D301" s="44" t="s">
        <v>1402</v>
      </c>
      <c r="E301" s="33">
        <f t="shared" si="5"/>
        <v>5940</v>
      </c>
      <c r="F301" s="45">
        <v>5256.64</v>
      </c>
      <c r="G301" s="46">
        <v>683.36</v>
      </c>
      <c r="H301" s="47"/>
      <c r="I301" s="13"/>
    </row>
    <row r="302" s="1" customFormat="1" spans="1:9">
      <c r="A302" s="42" t="s">
        <v>1400</v>
      </c>
      <c r="B302" s="43">
        <v>46111</v>
      </c>
      <c r="C302" s="8">
        <v>1</v>
      </c>
      <c r="D302" s="44" t="s">
        <v>1403</v>
      </c>
      <c r="E302" s="33">
        <f t="shared" si="5"/>
        <v>11160</v>
      </c>
      <c r="F302" s="45">
        <v>9876.11</v>
      </c>
      <c r="G302" s="46">
        <v>1283.89</v>
      </c>
      <c r="H302" s="47"/>
      <c r="I302" s="13"/>
    </row>
    <row r="303" s="1" customFormat="1" spans="1:9">
      <c r="A303" s="42" t="s">
        <v>487</v>
      </c>
      <c r="B303" s="43">
        <v>46106</v>
      </c>
      <c r="C303" s="8">
        <v>1</v>
      </c>
      <c r="D303" s="44" t="s">
        <v>1404</v>
      </c>
      <c r="E303" s="33">
        <f t="shared" si="5"/>
        <v>1460</v>
      </c>
      <c r="F303" s="45">
        <v>1292.04</v>
      </c>
      <c r="G303" s="46">
        <v>167.96</v>
      </c>
      <c r="H303" s="47"/>
      <c r="I303" s="13"/>
    </row>
    <row r="304" s="1" customFormat="1" spans="1:9">
      <c r="A304" s="42" t="s">
        <v>1405</v>
      </c>
      <c r="B304" s="43">
        <v>46093</v>
      </c>
      <c r="C304" s="8">
        <v>1</v>
      </c>
      <c r="D304" s="44" t="s">
        <v>1406</v>
      </c>
      <c r="E304" s="33">
        <f t="shared" si="5"/>
        <v>130</v>
      </c>
      <c r="F304" s="46">
        <v>115.04</v>
      </c>
      <c r="G304" s="46">
        <v>14.96</v>
      </c>
      <c r="H304" s="47"/>
      <c r="I304" s="13"/>
    </row>
    <row r="305" s="1" customFormat="1" spans="1:9">
      <c r="A305" s="42" t="s">
        <v>1407</v>
      </c>
      <c r="B305" s="43">
        <v>46093</v>
      </c>
      <c r="C305" s="8">
        <v>1</v>
      </c>
      <c r="D305" s="44" t="s">
        <v>1408</v>
      </c>
      <c r="E305" s="33">
        <f t="shared" si="5"/>
        <v>850</v>
      </c>
      <c r="F305" s="46">
        <v>752.21</v>
      </c>
      <c r="G305" s="46">
        <v>97.79</v>
      </c>
      <c r="H305" s="47"/>
      <c r="I305" s="13"/>
    </row>
    <row r="306" s="1" customFormat="1" spans="1:9">
      <c r="A306" s="42" t="s">
        <v>498</v>
      </c>
      <c r="B306" s="43">
        <v>46086</v>
      </c>
      <c r="C306" s="8">
        <v>1</v>
      </c>
      <c r="D306" s="44" t="s">
        <v>1409</v>
      </c>
      <c r="E306" s="33">
        <f t="shared" si="5"/>
        <v>2970</v>
      </c>
      <c r="F306" s="45">
        <v>2628.32</v>
      </c>
      <c r="G306" s="46">
        <v>341.68</v>
      </c>
      <c r="H306" s="47"/>
      <c r="I306" s="13"/>
    </row>
    <row r="307" s="1" customFormat="1" spans="1:9">
      <c r="A307" s="42" t="s">
        <v>1410</v>
      </c>
      <c r="B307" s="43">
        <v>46091</v>
      </c>
      <c r="C307" s="8">
        <v>1</v>
      </c>
      <c r="D307" s="44" t="s">
        <v>1411</v>
      </c>
      <c r="E307" s="33">
        <f t="shared" si="5"/>
        <v>18960</v>
      </c>
      <c r="F307" s="45">
        <v>16778.76</v>
      </c>
      <c r="G307" s="46">
        <v>2181.24</v>
      </c>
      <c r="H307" s="47"/>
      <c r="I307" s="13"/>
    </row>
    <row r="308" s="1" customFormat="1" spans="1:9">
      <c r="A308" s="42" t="s">
        <v>1412</v>
      </c>
      <c r="B308" s="43">
        <v>46104</v>
      </c>
      <c r="C308" s="8">
        <v>1</v>
      </c>
      <c r="D308" s="44" t="s">
        <v>1413</v>
      </c>
      <c r="E308" s="33">
        <f t="shared" si="5"/>
        <v>1366.15</v>
      </c>
      <c r="F308" s="45">
        <v>1208.98</v>
      </c>
      <c r="G308" s="46">
        <v>157.17</v>
      </c>
      <c r="H308" s="47"/>
      <c r="I308" s="13"/>
    </row>
    <row r="309" s="1" customFormat="1" spans="1:9">
      <c r="A309" s="42" t="s">
        <v>1412</v>
      </c>
      <c r="B309" s="43">
        <v>46111</v>
      </c>
      <c r="C309" s="8">
        <v>1</v>
      </c>
      <c r="D309" s="44" t="s">
        <v>1414</v>
      </c>
      <c r="E309" s="33">
        <f t="shared" si="5"/>
        <v>50.7</v>
      </c>
      <c r="F309" s="45">
        <v>44.87</v>
      </c>
      <c r="G309" s="46">
        <v>5.83</v>
      </c>
      <c r="H309" s="47"/>
      <c r="I309" s="13"/>
    </row>
    <row r="310" s="1" customFormat="1" spans="1:9">
      <c r="A310" s="42" t="s">
        <v>1415</v>
      </c>
      <c r="B310" s="43">
        <v>46111</v>
      </c>
      <c r="C310" s="8">
        <v>1</v>
      </c>
      <c r="D310" s="44" t="s">
        <v>1416</v>
      </c>
      <c r="E310" s="33">
        <f t="shared" si="5"/>
        <v>24300</v>
      </c>
      <c r="F310" s="45">
        <v>21504.41</v>
      </c>
      <c r="G310" s="46">
        <v>2795.59</v>
      </c>
      <c r="H310" s="47"/>
      <c r="I310" s="13"/>
    </row>
    <row r="311" s="1" customFormat="1" spans="1:9">
      <c r="A311" s="42" t="s">
        <v>505</v>
      </c>
      <c r="B311" s="43">
        <v>46102</v>
      </c>
      <c r="C311" s="8">
        <v>1</v>
      </c>
      <c r="D311" s="44" t="s">
        <v>1417</v>
      </c>
      <c r="E311" s="33">
        <f t="shared" si="5"/>
        <v>450</v>
      </c>
      <c r="F311" s="45">
        <v>398.23</v>
      </c>
      <c r="G311" s="46">
        <v>51.77</v>
      </c>
      <c r="H311" s="47"/>
      <c r="I311" s="13"/>
    </row>
    <row r="312" s="1" customFormat="1" spans="1:9">
      <c r="A312" s="42" t="s">
        <v>507</v>
      </c>
      <c r="B312" s="43">
        <v>46091</v>
      </c>
      <c r="C312" s="8">
        <v>1</v>
      </c>
      <c r="D312" s="44" t="s">
        <v>1418</v>
      </c>
      <c r="E312" s="33">
        <f t="shared" si="5"/>
        <v>1123.65</v>
      </c>
      <c r="F312" s="45">
        <v>994.38</v>
      </c>
      <c r="G312" s="46">
        <v>129.27</v>
      </c>
      <c r="H312" s="47"/>
      <c r="I312" s="13"/>
    </row>
    <row r="313" s="1" customFormat="1" spans="1:9">
      <c r="A313" s="42" t="s">
        <v>507</v>
      </c>
      <c r="B313" s="43">
        <v>46090</v>
      </c>
      <c r="C313" s="8">
        <v>1</v>
      </c>
      <c r="D313" s="44" t="s">
        <v>1419</v>
      </c>
      <c r="E313" s="33">
        <f t="shared" si="5"/>
        <v>3086.19</v>
      </c>
      <c r="F313" s="45">
        <v>2731.14</v>
      </c>
      <c r="G313" s="46">
        <v>355.05</v>
      </c>
      <c r="H313" s="47"/>
      <c r="I313" s="13"/>
    </row>
    <row r="314" s="1" customFormat="1" spans="1:9">
      <c r="A314" s="42" t="s">
        <v>507</v>
      </c>
      <c r="B314" s="43">
        <v>46093</v>
      </c>
      <c r="C314" s="8">
        <v>1</v>
      </c>
      <c r="D314" s="44" t="s">
        <v>1420</v>
      </c>
      <c r="E314" s="33">
        <f t="shared" si="5"/>
        <v>527.99</v>
      </c>
      <c r="F314" s="45">
        <v>467.25</v>
      </c>
      <c r="G314" s="46">
        <v>60.74</v>
      </c>
      <c r="H314" s="47"/>
      <c r="I314" s="13"/>
    </row>
    <row r="315" s="1" customFormat="1" spans="1:9">
      <c r="A315" s="42" t="s">
        <v>507</v>
      </c>
      <c r="B315" s="43">
        <v>46094</v>
      </c>
      <c r="C315" s="8">
        <v>1</v>
      </c>
      <c r="D315" s="44" t="s">
        <v>1421</v>
      </c>
      <c r="E315" s="33">
        <f t="shared" si="5"/>
        <v>1001.04</v>
      </c>
      <c r="F315" s="45">
        <v>885.88</v>
      </c>
      <c r="G315" s="46">
        <v>115.16</v>
      </c>
      <c r="H315" s="47"/>
      <c r="I315" s="13"/>
    </row>
    <row r="316" s="1" customFormat="1" spans="1:9">
      <c r="A316" s="42" t="s">
        <v>507</v>
      </c>
      <c r="B316" s="43">
        <v>46099</v>
      </c>
      <c r="C316" s="8">
        <v>1</v>
      </c>
      <c r="D316" s="44" t="s">
        <v>1422</v>
      </c>
      <c r="E316" s="33">
        <f t="shared" si="5"/>
        <v>1482.79</v>
      </c>
      <c r="F316" s="45">
        <v>1312.2</v>
      </c>
      <c r="G316" s="46">
        <v>170.59</v>
      </c>
      <c r="H316" s="47"/>
      <c r="I316" s="13"/>
    </row>
    <row r="317" s="1" customFormat="1" spans="1:9">
      <c r="A317" s="42" t="s">
        <v>507</v>
      </c>
      <c r="B317" s="43">
        <v>46105</v>
      </c>
      <c r="C317" s="8">
        <v>1</v>
      </c>
      <c r="D317" s="44" t="s">
        <v>1423</v>
      </c>
      <c r="E317" s="33">
        <f t="shared" si="5"/>
        <v>1266.37</v>
      </c>
      <c r="F317" s="45">
        <v>1120.68</v>
      </c>
      <c r="G317" s="46">
        <v>145.69</v>
      </c>
      <c r="H317" s="47"/>
      <c r="I317" s="13"/>
    </row>
    <row r="318" s="1" customFormat="1" spans="1:9">
      <c r="A318" s="42" t="s">
        <v>507</v>
      </c>
      <c r="B318" s="43">
        <v>46105</v>
      </c>
      <c r="C318" s="8">
        <v>1</v>
      </c>
      <c r="D318" s="44" t="s">
        <v>1424</v>
      </c>
      <c r="E318" s="33">
        <f t="shared" si="5"/>
        <v>1232.87</v>
      </c>
      <c r="F318" s="45">
        <v>1091.04</v>
      </c>
      <c r="G318" s="46">
        <v>141.83</v>
      </c>
      <c r="H318" s="47"/>
      <c r="I318" s="13"/>
    </row>
    <row r="319" s="1" customFormat="1" spans="1:9">
      <c r="A319" s="42" t="s">
        <v>507</v>
      </c>
      <c r="B319" s="43">
        <v>46105</v>
      </c>
      <c r="C319" s="8">
        <v>1</v>
      </c>
      <c r="D319" s="44" t="s">
        <v>1425</v>
      </c>
      <c r="E319" s="33">
        <f t="shared" si="5"/>
        <v>4622.84</v>
      </c>
      <c r="F319" s="45">
        <v>4091.01</v>
      </c>
      <c r="G319" s="46">
        <v>531.83</v>
      </c>
      <c r="H319" s="47"/>
      <c r="I319" s="13"/>
    </row>
    <row r="320" s="1" customFormat="1" spans="1:9">
      <c r="A320" s="42" t="s">
        <v>507</v>
      </c>
      <c r="B320" s="43">
        <v>46104</v>
      </c>
      <c r="C320" s="8">
        <v>1</v>
      </c>
      <c r="D320" s="44" t="s">
        <v>1426</v>
      </c>
      <c r="E320" s="33">
        <f t="shared" si="5"/>
        <v>704.79</v>
      </c>
      <c r="F320" s="45">
        <v>623.71</v>
      </c>
      <c r="G320" s="46">
        <v>81.08</v>
      </c>
      <c r="H320" s="47"/>
      <c r="I320" s="13"/>
    </row>
    <row r="321" s="1" customFormat="1" spans="1:9">
      <c r="A321" s="42" t="s">
        <v>507</v>
      </c>
      <c r="B321" s="43">
        <v>46111</v>
      </c>
      <c r="C321" s="8">
        <v>1</v>
      </c>
      <c r="D321" s="44" t="s">
        <v>1427</v>
      </c>
      <c r="E321" s="33">
        <f t="shared" si="5"/>
        <v>977.59</v>
      </c>
      <c r="F321" s="45">
        <v>865.12</v>
      </c>
      <c r="G321" s="46">
        <v>112.47</v>
      </c>
      <c r="H321" s="47"/>
      <c r="I321" s="13"/>
    </row>
    <row r="322" s="1" customFormat="1" spans="1:9">
      <c r="A322" s="42" t="s">
        <v>507</v>
      </c>
      <c r="B322" s="43">
        <v>46108</v>
      </c>
      <c r="C322" s="8">
        <v>1</v>
      </c>
      <c r="D322" s="44" t="s">
        <v>1428</v>
      </c>
      <c r="E322" s="33">
        <f t="shared" si="5"/>
        <v>6172.39</v>
      </c>
      <c r="F322" s="45">
        <v>5462.29</v>
      </c>
      <c r="G322" s="46">
        <v>710.1</v>
      </c>
      <c r="H322" s="47"/>
      <c r="I322" s="13"/>
    </row>
    <row r="323" s="1" customFormat="1" spans="1:9">
      <c r="A323" s="42" t="s">
        <v>1429</v>
      </c>
      <c r="B323" s="43">
        <v>46101</v>
      </c>
      <c r="C323" s="8">
        <v>1</v>
      </c>
      <c r="D323" s="44" t="s">
        <v>1430</v>
      </c>
      <c r="E323" s="33">
        <f t="shared" si="5"/>
        <v>4200</v>
      </c>
      <c r="F323" s="45">
        <v>3716.81</v>
      </c>
      <c r="G323" s="46">
        <v>483.19</v>
      </c>
      <c r="H323" s="47"/>
      <c r="I323" s="13"/>
    </row>
    <row r="324" s="1" customFormat="1" spans="1:9">
      <c r="A324" s="42" t="s">
        <v>1431</v>
      </c>
      <c r="B324" s="43">
        <v>46091</v>
      </c>
      <c r="C324" s="8">
        <v>1</v>
      </c>
      <c r="D324" s="44" t="s">
        <v>1432</v>
      </c>
      <c r="E324" s="33">
        <f t="shared" si="5"/>
        <v>680</v>
      </c>
      <c r="F324" s="45">
        <v>601.77</v>
      </c>
      <c r="G324" s="46">
        <v>78.23</v>
      </c>
      <c r="H324" s="47"/>
      <c r="I324" s="13"/>
    </row>
    <row r="325" s="1" customFormat="1" spans="1:9">
      <c r="A325" s="42" t="s">
        <v>1433</v>
      </c>
      <c r="B325" s="43">
        <v>46084</v>
      </c>
      <c r="C325" s="8">
        <v>1</v>
      </c>
      <c r="D325" s="44" t="s">
        <v>1434</v>
      </c>
      <c r="E325" s="33">
        <f t="shared" si="5"/>
        <v>360</v>
      </c>
      <c r="F325" s="45">
        <v>318.58</v>
      </c>
      <c r="G325" s="46">
        <v>41.42</v>
      </c>
      <c r="H325" s="47"/>
      <c r="I325" s="13"/>
    </row>
    <row r="326" s="1" customFormat="1" spans="1:9">
      <c r="A326" s="42" t="s">
        <v>920</v>
      </c>
      <c r="B326" s="43">
        <v>46094</v>
      </c>
      <c r="C326" s="8">
        <v>1</v>
      </c>
      <c r="D326" s="44" t="s">
        <v>1435</v>
      </c>
      <c r="E326" s="33">
        <f t="shared" si="5"/>
        <v>2020</v>
      </c>
      <c r="F326" s="45">
        <v>1787.61</v>
      </c>
      <c r="G326" s="46">
        <v>232.39</v>
      </c>
      <c r="H326" s="47"/>
      <c r="I326" s="13"/>
    </row>
    <row r="327" s="1" customFormat="1" spans="1:9">
      <c r="A327" s="42" t="s">
        <v>1436</v>
      </c>
      <c r="B327" s="43">
        <v>46091</v>
      </c>
      <c r="C327" s="8">
        <v>1</v>
      </c>
      <c r="D327" s="44" t="s">
        <v>1437</v>
      </c>
      <c r="E327" s="33">
        <f t="shared" si="5"/>
        <v>14700</v>
      </c>
      <c r="F327" s="46">
        <v>13008.85</v>
      </c>
      <c r="G327" s="46">
        <v>1691.15</v>
      </c>
      <c r="H327" s="47"/>
      <c r="I327" s="13"/>
    </row>
    <row r="328" s="1" customFormat="1" spans="1:9">
      <c r="A328" s="42" t="s">
        <v>1438</v>
      </c>
      <c r="B328" s="43">
        <v>46100</v>
      </c>
      <c r="C328" s="8">
        <v>1</v>
      </c>
      <c r="D328" s="44" t="s">
        <v>1439</v>
      </c>
      <c r="E328" s="33">
        <f t="shared" si="5"/>
        <v>599</v>
      </c>
      <c r="F328" s="46">
        <v>530.09</v>
      </c>
      <c r="G328" s="46">
        <v>68.91</v>
      </c>
      <c r="H328" s="47"/>
      <c r="I328" s="13"/>
    </row>
    <row r="329" s="1" customFormat="1" spans="1:9">
      <c r="A329" s="42" t="s">
        <v>1440</v>
      </c>
      <c r="B329" s="43">
        <v>46085</v>
      </c>
      <c r="C329" s="8">
        <v>1</v>
      </c>
      <c r="D329" s="44" t="s">
        <v>1441</v>
      </c>
      <c r="E329" s="33">
        <f t="shared" si="5"/>
        <v>240</v>
      </c>
      <c r="F329" s="46">
        <v>212.39</v>
      </c>
      <c r="G329" s="46">
        <v>27.61</v>
      </c>
      <c r="H329" s="47"/>
      <c r="I329" s="13"/>
    </row>
    <row r="330" s="1" customFormat="1" spans="1:9">
      <c r="A330" s="42" t="s">
        <v>1442</v>
      </c>
      <c r="B330" s="43">
        <v>46104</v>
      </c>
      <c r="C330" s="8">
        <v>1</v>
      </c>
      <c r="D330" s="44" t="s">
        <v>1443</v>
      </c>
      <c r="E330" s="33">
        <f t="shared" si="5"/>
        <v>1872</v>
      </c>
      <c r="F330" s="45">
        <v>1656.64</v>
      </c>
      <c r="G330" s="46">
        <v>215.36</v>
      </c>
      <c r="H330" s="47"/>
      <c r="I330" s="13"/>
    </row>
    <row r="331" s="1" customFormat="1" spans="1:9">
      <c r="A331" s="42" t="s">
        <v>1444</v>
      </c>
      <c r="B331" s="43">
        <v>46026</v>
      </c>
      <c r="C331" s="8">
        <v>1</v>
      </c>
      <c r="D331" s="44" t="s">
        <v>1445</v>
      </c>
      <c r="E331" s="33">
        <f t="shared" si="5"/>
        <v>130.77</v>
      </c>
      <c r="F331" s="46">
        <v>115.72</v>
      </c>
      <c r="G331" s="46">
        <v>15.05</v>
      </c>
      <c r="H331" s="47"/>
      <c r="I331" s="13"/>
    </row>
    <row r="332" s="1" customFormat="1" spans="1:9">
      <c r="A332" s="42" t="s">
        <v>1444</v>
      </c>
      <c r="B332" s="43">
        <v>46026</v>
      </c>
      <c r="C332" s="8">
        <v>1</v>
      </c>
      <c r="D332" s="44" t="s">
        <v>1446</v>
      </c>
      <c r="E332" s="33">
        <f t="shared" si="5"/>
        <v>6877.2</v>
      </c>
      <c r="F332" s="46">
        <v>6086.01</v>
      </c>
      <c r="G332" s="46">
        <v>791.19</v>
      </c>
      <c r="H332" s="47"/>
      <c r="I332" s="13"/>
    </row>
    <row r="333" s="1" customFormat="1" spans="1:9">
      <c r="A333" s="42" t="s">
        <v>1444</v>
      </c>
      <c r="B333" s="43">
        <v>46026</v>
      </c>
      <c r="C333" s="8">
        <v>1</v>
      </c>
      <c r="D333" s="44" t="s">
        <v>1447</v>
      </c>
      <c r="E333" s="33">
        <f t="shared" si="5"/>
        <v>4248.78</v>
      </c>
      <c r="F333" s="46">
        <v>3759.97</v>
      </c>
      <c r="G333" s="46">
        <v>488.81</v>
      </c>
      <c r="H333" s="47"/>
      <c r="I333" s="13"/>
    </row>
    <row r="334" s="1" customFormat="1" spans="1:9">
      <c r="A334" s="42" t="s">
        <v>1444</v>
      </c>
      <c r="B334" s="43">
        <v>46026</v>
      </c>
      <c r="C334" s="8">
        <v>1</v>
      </c>
      <c r="D334" s="44" t="s">
        <v>1448</v>
      </c>
      <c r="E334" s="33">
        <f t="shared" si="5"/>
        <v>168</v>
      </c>
      <c r="F334" s="46">
        <v>148.67</v>
      </c>
      <c r="G334" s="46">
        <v>19.33</v>
      </c>
      <c r="H334" s="47"/>
      <c r="I334" s="13"/>
    </row>
    <row r="335" s="1" customFormat="1" spans="1:9">
      <c r="A335" s="42" t="s">
        <v>1444</v>
      </c>
      <c r="B335" s="43">
        <v>46026</v>
      </c>
      <c r="C335" s="8">
        <v>1</v>
      </c>
      <c r="D335" s="44" t="s">
        <v>1449</v>
      </c>
      <c r="E335" s="33">
        <f t="shared" si="5"/>
        <v>954.62</v>
      </c>
      <c r="F335" s="46">
        <v>844.79</v>
      </c>
      <c r="G335" s="46">
        <v>109.83</v>
      </c>
      <c r="H335" s="47"/>
      <c r="I335" s="13"/>
    </row>
    <row r="336" s="1" customFormat="1" spans="1:9">
      <c r="A336" s="42" t="s">
        <v>1444</v>
      </c>
      <c r="B336" s="43">
        <v>46026</v>
      </c>
      <c r="C336" s="8">
        <v>1</v>
      </c>
      <c r="D336" s="44" t="s">
        <v>1450</v>
      </c>
      <c r="E336" s="33">
        <f t="shared" si="5"/>
        <v>21.45</v>
      </c>
      <c r="F336" s="46">
        <v>18.98</v>
      </c>
      <c r="G336" s="46">
        <v>2.47</v>
      </c>
      <c r="H336" s="47"/>
      <c r="I336" s="13"/>
    </row>
    <row r="337" s="1" customFormat="1" spans="1:9">
      <c r="A337" s="42" t="s">
        <v>1444</v>
      </c>
      <c r="B337" s="43">
        <v>46027</v>
      </c>
      <c r="C337" s="8">
        <v>1</v>
      </c>
      <c r="D337" s="44" t="s">
        <v>1451</v>
      </c>
      <c r="E337" s="33">
        <f t="shared" si="5"/>
        <v>500.56</v>
      </c>
      <c r="F337" s="46">
        <v>442.97</v>
      </c>
      <c r="G337" s="46">
        <v>57.59</v>
      </c>
      <c r="H337" s="47"/>
      <c r="I337" s="13"/>
    </row>
    <row r="338" s="1" customFormat="1" spans="1:9">
      <c r="A338" s="42" t="s">
        <v>1444</v>
      </c>
      <c r="B338" s="43">
        <v>46027</v>
      </c>
      <c r="C338" s="8">
        <v>1</v>
      </c>
      <c r="D338" s="44" t="s">
        <v>1452</v>
      </c>
      <c r="E338" s="33">
        <f t="shared" si="5"/>
        <v>280.87</v>
      </c>
      <c r="F338" s="46">
        <v>248.55</v>
      </c>
      <c r="G338" s="46">
        <v>32.32</v>
      </c>
      <c r="H338" s="47"/>
      <c r="I338" s="13"/>
    </row>
    <row r="339" s="1" customFormat="1" spans="1:9">
      <c r="A339" s="42" t="s">
        <v>1444</v>
      </c>
      <c r="B339" s="43">
        <v>46027</v>
      </c>
      <c r="C339" s="8">
        <v>1</v>
      </c>
      <c r="D339" s="44" t="s">
        <v>1453</v>
      </c>
      <c r="E339" s="33">
        <f t="shared" si="5"/>
        <v>461.26</v>
      </c>
      <c r="F339" s="46">
        <v>408.18</v>
      </c>
      <c r="G339" s="46">
        <v>53.08</v>
      </c>
      <c r="H339" s="47"/>
      <c r="I339" s="13"/>
    </row>
    <row r="340" s="1" customFormat="1" spans="1:9">
      <c r="A340" s="42" t="s">
        <v>1444</v>
      </c>
      <c r="B340" s="43">
        <v>46027</v>
      </c>
      <c r="C340" s="8">
        <v>1</v>
      </c>
      <c r="D340" s="44" t="s">
        <v>1454</v>
      </c>
      <c r="E340" s="33">
        <f t="shared" si="5"/>
        <v>2119.88</v>
      </c>
      <c r="F340" s="46">
        <v>1876</v>
      </c>
      <c r="G340" s="46">
        <v>243.88</v>
      </c>
      <c r="H340" s="47"/>
      <c r="I340" s="13"/>
    </row>
    <row r="341" s="1" customFormat="1" spans="1:9">
      <c r="A341" s="42" t="s">
        <v>1444</v>
      </c>
      <c r="B341" s="43">
        <v>46029</v>
      </c>
      <c r="C341" s="8">
        <v>1</v>
      </c>
      <c r="D341" s="44" t="s">
        <v>1455</v>
      </c>
      <c r="E341" s="33">
        <f t="shared" si="5"/>
        <v>52.14</v>
      </c>
      <c r="F341" s="46">
        <v>46.14</v>
      </c>
      <c r="G341" s="46">
        <v>6</v>
      </c>
      <c r="H341" s="47"/>
      <c r="I341" s="13"/>
    </row>
    <row r="342" s="1" customFormat="1" spans="1:9">
      <c r="A342" s="42" t="s">
        <v>1444</v>
      </c>
      <c r="B342" s="43">
        <v>46029</v>
      </c>
      <c r="C342" s="8">
        <v>1</v>
      </c>
      <c r="D342" s="44" t="s">
        <v>1456</v>
      </c>
      <c r="E342" s="33">
        <f t="shared" si="5"/>
        <v>25.14</v>
      </c>
      <c r="F342" s="46">
        <v>22.25</v>
      </c>
      <c r="G342" s="46">
        <v>2.89</v>
      </c>
      <c r="H342" s="47"/>
      <c r="I342" s="13"/>
    </row>
    <row r="343" s="1" customFormat="1" spans="1:9">
      <c r="A343" s="42" t="s">
        <v>1444</v>
      </c>
      <c r="B343" s="43">
        <v>46029</v>
      </c>
      <c r="C343" s="8">
        <v>1</v>
      </c>
      <c r="D343" s="44" t="s">
        <v>1457</v>
      </c>
      <c r="E343" s="33">
        <f t="shared" si="5"/>
        <v>286.39</v>
      </c>
      <c r="F343" s="46">
        <v>253.44</v>
      </c>
      <c r="G343" s="46">
        <v>32.95</v>
      </c>
      <c r="H343" s="47"/>
      <c r="I343" s="13"/>
    </row>
    <row r="344" s="1" customFormat="1" spans="1:9">
      <c r="A344" s="42" t="s">
        <v>1444</v>
      </c>
      <c r="B344" s="43">
        <v>46029</v>
      </c>
      <c r="C344" s="8">
        <v>1</v>
      </c>
      <c r="D344" s="44" t="s">
        <v>1458</v>
      </c>
      <c r="E344" s="33">
        <f t="shared" si="5"/>
        <v>57.94</v>
      </c>
      <c r="F344" s="46">
        <v>51.27</v>
      </c>
      <c r="G344" s="46">
        <v>6.67</v>
      </c>
      <c r="H344" s="47"/>
      <c r="I344" s="13"/>
    </row>
    <row r="345" s="1" customFormat="1" spans="1:9">
      <c r="A345" s="42" t="s">
        <v>1444</v>
      </c>
      <c r="B345" s="43">
        <v>46029</v>
      </c>
      <c r="C345" s="8">
        <v>1</v>
      </c>
      <c r="D345" s="44" t="s">
        <v>1459</v>
      </c>
      <c r="E345" s="33">
        <f t="shared" si="5"/>
        <v>17.94</v>
      </c>
      <c r="F345" s="46">
        <v>15.88</v>
      </c>
      <c r="G345" s="46">
        <v>2.06</v>
      </c>
      <c r="H345" s="47"/>
      <c r="I345" s="13"/>
    </row>
    <row r="346" s="1" customFormat="1" spans="1:9">
      <c r="A346" s="42" t="s">
        <v>1444</v>
      </c>
      <c r="B346" s="43">
        <v>46029</v>
      </c>
      <c r="C346" s="8">
        <v>1</v>
      </c>
      <c r="D346" s="44" t="s">
        <v>1460</v>
      </c>
      <c r="E346" s="33">
        <f t="shared" ref="E346:E409" si="6">F346+G346</f>
        <v>305.38</v>
      </c>
      <c r="F346" s="46">
        <v>270.25</v>
      </c>
      <c r="G346" s="46">
        <v>35.13</v>
      </c>
      <c r="H346" s="47"/>
      <c r="I346" s="13"/>
    </row>
    <row r="347" s="1" customFormat="1" spans="1:9">
      <c r="A347" s="42" t="s">
        <v>1444</v>
      </c>
      <c r="B347" s="43">
        <v>46029</v>
      </c>
      <c r="C347" s="8">
        <v>1</v>
      </c>
      <c r="D347" s="44" t="s">
        <v>1461</v>
      </c>
      <c r="E347" s="33">
        <f t="shared" si="6"/>
        <v>9.23</v>
      </c>
      <c r="F347" s="46">
        <v>8.17</v>
      </c>
      <c r="G347" s="46">
        <v>1.06</v>
      </c>
      <c r="H347" s="47"/>
      <c r="I347" s="13"/>
    </row>
    <row r="348" s="1" customFormat="1" spans="1:9">
      <c r="A348" s="42" t="s">
        <v>1444</v>
      </c>
      <c r="B348" s="43">
        <v>46029</v>
      </c>
      <c r="C348" s="8">
        <v>1</v>
      </c>
      <c r="D348" s="44" t="s">
        <v>1462</v>
      </c>
      <c r="E348" s="33">
        <f t="shared" si="6"/>
        <v>1158.1</v>
      </c>
      <c r="F348" s="46">
        <v>1024.88</v>
      </c>
      <c r="G348" s="46">
        <v>133.22</v>
      </c>
      <c r="H348" s="47"/>
      <c r="I348" s="13"/>
    </row>
    <row r="349" s="1" customFormat="1" spans="1:9">
      <c r="A349" s="42" t="s">
        <v>1444</v>
      </c>
      <c r="B349" s="43">
        <v>46029</v>
      </c>
      <c r="C349" s="8">
        <v>1</v>
      </c>
      <c r="D349" s="44" t="s">
        <v>1463</v>
      </c>
      <c r="E349" s="33">
        <f t="shared" si="6"/>
        <v>66.26</v>
      </c>
      <c r="F349" s="46">
        <v>58.64</v>
      </c>
      <c r="G349" s="46">
        <v>7.62</v>
      </c>
      <c r="H349" s="47"/>
      <c r="I349" s="13"/>
    </row>
    <row r="350" s="1" customFormat="1" spans="1:9">
      <c r="A350" s="42" t="s">
        <v>1444</v>
      </c>
      <c r="B350" s="43">
        <v>46029</v>
      </c>
      <c r="C350" s="8">
        <v>1</v>
      </c>
      <c r="D350" s="44" t="s">
        <v>1464</v>
      </c>
      <c r="E350" s="33">
        <f t="shared" si="6"/>
        <v>39.57</v>
      </c>
      <c r="F350" s="46">
        <v>35.02</v>
      </c>
      <c r="G350" s="46">
        <v>4.55</v>
      </c>
      <c r="H350" s="47"/>
      <c r="I350" s="13"/>
    </row>
    <row r="351" s="1" customFormat="1" spans="1:9">
      <c r="A351" s="42" t="s">
        <v>1444</v>
      </c>
      <c r="B351" s="43">
        <v>46029</v>
      </c>
      <c r="C351" s="8">
        <v>1</v>
      </c>
      <c r="D351" s="44" t="s">
        <v>1465</v>
      </c>
      <c r="E351" s="33">
        <f t="shared" si="6"/>
        <v>34.92</v>
      </c>
      <c r="F351" s="46">
        <v>30.9</v>
      </c>
      <c r="G351" s="46">
        <v>4.02</v>
      </c>
      <c r="H351" s="47"/>
      <c r="I351" s="13"/>
    </row>
    <row r="352" s="1" customFormat="1" spans="1:9">
      <c r="A352" s="42" t="s">
        <v>1444</v>
      </c>
      <c r="B352" s="43">
        <v>46030</v>
      </c>
      <c r="C352" s="8">
        <v>1</v>
      </c>
      <c r="D352" s="44" t="s">
        <v>1466</v>
      </c>
      <c r="E352" s="33">
        <f t="shared" si="6"/>
        <v>136.68</v>
      </c>
      <c r="F352" s="46">
        <v>120.95</v>
      </c>
      <c r="G352" s="46">
        <v>15.73</v>
      </c>
      <c r="H352" s="47"/>
      <c r="I352" s="13"/>
    </row>
    <row r="353" s="1" customFormat="1" spans="1:9">
      <c r="A353" s="42" t="s">
        <v>1444</v>
      </c>
      <c r="B353" s="43">
        <v>46030</v>
      </c>
      <c r="C353" s="8">
        <v>1</v>
      </c>
      <c r="D353" s="44" t="s">
        <v>1467</v>
      </c>
      <c r="E353" s="33">
        <f t="shared" si="6"/>
        <v>314.7</v>
      </c>
      <c r="F353" s="46">
        <v>278.5</v>
      </c>
      <c r="G353" s="46">
        <v>36.2</v>
      </c>
      <c r="H353" s="47"/>
      <c r="I353" s="13"/>
    </row>
    <row r="354" s="1" customFormat="1" spans="1:9">
      <c r="A354" s="42" t="s">
        <v>1444</v>
      </c>
      <c r="B354" s="43">
        <v>46030</v>
      </c>
      <c r="C354" s="8">
        <v>1</v>
      </c>
      <c r="D354" s="44" t="s">
        <v>1468</v>
      </c>
      <c r="E354" s="33">
        <f t="shared" si="6"/>
        <v>256.04</v>
      </c>
      <c r="F354" s="46">
        <v>226.58</v>
      </c>
      <c r="G354" s="46">
        <v>29.46</v>
      </c>
      <c r="H354" s="47"/>
      <c r="I354" s="13"/>
    </row>
    <row r="355" s="1" customFormat="1" spans="1:9">
      <c r="A355" s="42" t="s">
        <v>1444</v>
      </c>
      <c r="B355" s="43">
        <v>46030</v>
      </c>
      <c r="C355" s="8">
        <v>1</v>
      </c>
      <c r="D355" s="44" t="s">
        <v>1469</v>
      </c>
      <c r="E355" s="33">
        <f t="shared" si="6"/>
        <v>25.44</v>
      </c>
      <c r="F355" s="46">
        <v>22.51</v>
      </c>
      <c r="G355" s="46">
        <v>2.93</v>
      </c>
      <c r="H355" s="47"/>
      <c r="I355" s="13"/>
    </row>
    <row r="356" s="1" customFormat="1" spans="1:9">
      <c r="A356" s="42" t="s">
        <v>1444</v>
      </c>
      <c r="B356" s="43">
        <v>46030</v>
      </c>
      <c r="C356" s="8">
        <v>1</v>
      </c>
      <c r="D356" s="44" t="s">
        <v>1470</v>
      </c>
      <c r="E356" s="33">
        <f t="shared" si="6"/>
        <v>1106.74</v>
      </c>
      <c r="F356" s="46">
        <v>979.42</v>
      </c>
      <c r="G356" s="46">
        <v>127.32</v>
      </c>
      <c r="H356" s="47"/>
      <c r="I356" s="13"/>
    </row>
    <row r="357" s="1" customFormat="1" spans="1:9">
      <c r="A357" s="42" t="s">
        <v>1444</v>
      </c>
      <c r="B357" s="43">
        <v>46030</v>
      </c>
      <c r="C357" s="8">
        <v>1</v>
      </c>
      <c r="D357" s="44" t="s">
        <v>1471</v>
      </c>
      <c r="E357" s="33">
        <f t="shared" si="6"/>
        <v>80.34</v>
      </c>
      <c r="F357" s="46">
        <v>71.1</v>
      </c>
      <c r="G357" s="46">
        <v>9.24</v>
      </c>
      <c r="H357" s="47"/>
      <c r="I357" s="13"/>
    </row>
    <row r="358" s="1" customFormat="1" spans="1:9">
      <c r="A358" s="42" t="s">
        <v>1444</v>
      </c>
      <c r="B358" s="43">
        <v>46030</v>
      </c>
      <c r="C358" s="8">
        <v>1</v>
      </c>
      <c r="D358" s="44" t="s">
        <v>1472</v>
      </c>
      <c r="E358" s="33">
        <f t="shared" si="6"/>
        <v>88.97</v>
      </c>
      <c r="F358" s="46">
        <v>78.74</v>
      </c>
      <c r="G358" s="46">
        <v>10.23</v>
      </c>
      <c r="H358" s="47"/>
      <c r="I358" s="13"/>
    </row>
    <row r="359" s="1" customFormat="1" spans="1:9">
      <c r="A359" s="42" t="s">
        <v>1444</v>
      </c>
      <c r="B359" s="43">
        <v>46030</v>
      </c>
      <c r="C359" s="8">
        <v>1</v>
      </c>
      <c r="D359" s="44" t="s">
        <v>1473</v>
      </c>
      <c r="E359" s="33">
        <f t="shared" si="6"/>
        <v>47.34</v>
      </c>
      <c r="F359" s="46">
        <v>41.89</v>
      </c>
      <c r="G359" s="46">
        <v>5.45</v>
      </c>
      <c r="H359" s="47"/>
      <c r="I359" s="13"/>
    </row>
    <row r="360" s="1" customFormat="1" spans="1:9">
      <c r="A360" s="42" t="s">
        <v>1444</v>
      </c>
      <c r="B360" s="43">
        <v>46030</v>
      </c>
      <c r="C360" s="8">
        <v>1</v>
      </c>
      <c r="D360" s="44" t="s">
        <v>1474</v>
      </c>
      <c r="E360" s="33">
        <f t="shared" si="6"/>
        <v>17.94</v>
      </c>
      <c r="F360" s="46">
        <v>15.88</v>
      </c>
      <c r="G360" s="46">
        <v>2.06</v>
      </c>
      <c r="H360" s="47"/>
      <c r="I360" s="13"/>
    </row>
    <row r="361" s="1" customFormat="1" spans="1:9">
      <c r="A361" s="42" t="s">
        <v>1444</v>
      </c>
      <c r="B361" s="43">
        <v>46030</v>
      </c>
      <c r="C361" s="8">
        <v>1</v>
      </c>
      <c r="D361" s="44" t="s">
        <v>1475</v>
      </c>
      <c r="E361" s="33">
        <f t="shared" si="6"/>
        <v>38.34</v>
      </c>
      <c r="F361" s="46">
        <v>33.93</v>
      </c>
      <c r="G361" s="46">
        <v>4.41</v>
      </c>
      <c r="H361" s="47"/>
      <c r="I361" s="13"/>
    </row>
    <row r="362" s="1" customFormat="1" spans="1:9">
      <c r="A362" s="42" t="s">
        <v>1444</v>
      </c>
      <c r="B362" s="43">
        <v>46030</v>
      </c>
      <c r="C362" s="8">
        <v>1</v>
      </c>
      <c r="D362" s="44" t="s">
        <v>1476</v>
      </c>
      <c r="E362" s="33">
        <f t="shared" si="6"/>
        <v>328.31</v>
      </c>
      <c r="F362" s="46">
        <v>290.54</v>
      </c>
      <c r="G362" s="46">
        <v>37.77</v>
      </c>
      <c r="H362" s="47"/>
      <c r="I362" s="13"/>
    </row>
    <row r="363" s="1" customFormat="1" spans="1:9">
      <c r="A363" s="42" t="s">
        <v>1444</v>
      </c>
      <c r="B363" s="43">
        <v>46030</v>
      </c>
      <c r="C363" s="8">
        <v>1</v>
      </c>
      <c r="D363" s="44" t="s">
        <v>1477</v>
      </c>
      <c r="E363" s="33">
        <f t="shared" si="6"/>
        <v>296.02</v>
      </c>
      <c r="F363" s="46">
        <v>261.97</v>
      </c>
      <c r="G363" s="46">
        <v>34.05</v>
      </c>
      <c r="H363" s="47"/>
      <c r="I363" s="13"/>
    </row>
    <row r="364" s="1" customFormat="1" spans="1:9">
      <c r="A364" s="42" t="s">
        <v>1444</v>
      </c>
      <c r="B364" s="43">
        <v>46030</v>
      </c>
      <c r="C364" s="8">
        <v>1</v>
      </c>
      <c r="D364" s="44" t="s">
        <v>1478</v>
      </c>
      <c r="E364" s="33">
        <f t="shared" si="6"/>
        <v>384.74</v>
      </c>
      <c r="F364" s="46">
        <v>340.48</v>
      </c>
      <c r="G364" s="46">
        <v>44.26</v>
      </c>
      <c r="H364" s="47"/>
      <c r="I364" s="13"/>
    </row>
    <row r="365" s="1" customFormat="1" spans="1:9">
      <c r="A365" s="42" t="s">
        <v>1444</v>
      </c>
      <c r="B365" s="43">
        <v>46030</v>
      </c>
      <c r="C365" s="8">
        <v>1</v>
      </c>
      <c r="D365" s="44" t="s">
        <v>1479</v>
      </c>
      <c r="E365" s="33">
        <f t="shared" si="6"/>
        <v>161.85</v>
      </c>
      <c r="F365" s="46">
        <v>143.23</v>
      </c>
      <c r="G365" s="46">
        <v>18.62</v>
      </c>
      <c r="H365" s="47"/>
      <c r="I365" s="13"/>
    </row>
    <row r="366" s="1" customFormat="1" spans="1:9">
      <c r="A366" s="42" t="s">
        <v>1444</v>
      </c>
      <c r="B366" s="43">
        <v>46030</v>
      </c>
      <c r="C366" s="8">
        <v>1</v>
      </c>
      <c r="D366" s="44" t="s">
        <v>1480</v>
      </c>
      <c r="E366" s="33">
        <f t="shared" si="6"/>
        <v>86.34</v>
      </c>
      <c r="F366" s="46">
        <v>76.41</v>
      </c>
      <c r="G366" s="46">
        <v>9.93</v>
      </c>
      <c r="H366" s="47"/>
      <c r="I366" s="13"/>
    </row>
    <row r="367" s="1" customFormat="1" spans="1:9">
      <c r="A367" s="42" t="s">
        <v>1444</v>
      </c>
      <c r="B367" s="43">
        <v>46030</v>
      </c>
      <c r="C367" s="8">
        <v>1</v>
      </c>
      <c r="D367" s="44" t="s">
        <v>1481</v>
      </c>
      <c r="E367" s="33">
        <f t="shared" si="6"/>
        <v>404.82</v>
      </c>
      <c r="F367" s="46">
        <v>358.26</v>
      </c>
      <c r="G367" s="46">
        <v>46.56</v>
      </c>
      <c r="H367" s="47"/>
      <c r="I367" s="13"/>
    </row>
    <row r="368" s="1" customFormat="1" spans="1:9">
      <c r="A368" s="42" t="s">
        <v>1444</v>
      </c>
      <c r="B368" s="43">
        <v>46030</v>
      </c>
      <c r="C368" s="8">
        <v>1</v>
      </c>
      <c r="D368" s="44" t="s">
        <v>1482</v>
      </c>
      <c r="E368" s="33">
        <f t="shared" si="6"/>
        <v>111.6</v>
      </c>
      <c r="F368" s="46">
        <v>98.76</v>
      </c>
      <c r="G368" s="46">
        <v>12.84</v>
      </c>
      <c r="H368" s="47"/>
      <c r="I368" s="13"/>
    </row>
    <row r="369" s="1" customFormat="1" spans="1:9">
      <c r="A369" s="42" t="s">
        <v>1444</v>
      </c>
      <c r="B369" s="43">
        <v>46030</v>
      </c>
      <c r="C369" s="8">
        <v>1</v>
      </c>
      <c r="D369" s="44" t="s">
        <v>1483</v>
      </c>
      <c r="E369" s="33">
        <f t="shared" si="6"/>
        <v>539.94</v>
      </c>
      <c r="F369" s="46">
        <v>477.82</v>
      </c>
      <c r="G369" s="46">
        <v>62.12</v>
      </c>
      <c r="H369" s="47"/>
      <c r="I369" s="13"/>
    </row>
    <row r="370" s="1" customFormat="1" spans="1:9">
      <c r="A370" s="42" t="s">
        <v>1444</v>
      </c>
      <c r="B370" s="43">
        <v>46030</v>
      </c>
      <c r="C370" s="8">
        <v>1</v>
      </c>
      <c r="D370" s="44" t="s">
        <v>1484</v>
      </c>
      <c r="E370" s="33">
        <f t="shared" si="6"/>
        <v>41.94</v>
      </c>
      <c r="F370" s="46">
        <v>37.12</v>
      </c>
      <c r="G370" s="46">
        <v>4.82</v>
      </c>
      <c r="H370" s="47"/>
      <c r="I370" s="13"/>
    </row>
    <row r="371" s="1" customFormat="1" spans="1:9">
      <c r="A371" s="42" t="s">
        <v>1444</v>
      </c>
      <c r="B371" s="43">
        <v>46030</v>
      </c>
      <c r="C371" s="8">
        <v>1</v>
      </c>
      <c r="D371" s="44" t="s">
        <v>1485</v>
      </c>
      <c r="E371" s="33">
        <f t="shared" si="6"/>
        <v>406.44</v>
      </c>
      <c r="F371" s="46">
        <v>359.68</v>
      </c>
      <c r="G371" s="46">
        <v>46.76</v>
      </c>
      <c r="H371" s="47"/>
      <c r="I371" s="13"/>
    </row>
    <row r="372" s="1" customFormat="1" spans="1:9">
      <c r="A372" s="42" t="s">
        <v>1444</v>
      </c>
      <c r="B372" s="43">
        <v>46030</v>
      </c>
      <c r="C372" s="8">
        <v>1</v>
      </c>
      <c r="D372" s="44" t="s">
        <v>1486</v>
      </c>
      <c r="E372" s="33">
        <f t="shared" si="6"/>
        <v>73.48</v>
      </c>
      <c r="F372" s="46">
        <v>65.03</v>
      </c>
      <c r="G372" s="46">
        <v>8.45</v>
      </c>
      <c r="H372" s="47"/>
      <c r="I372" s="13"/>
    </row>
    <row r="373" s="1" customFormat="1" spans="1:9">
      <c r="A373" s="42" t="s">
        <v>1444</v>
      </c>
      <c r="B373" s="43">
        <v>46030</v>
      </c>
      <c r="C373" s="8">
        <v>1</v>
      </c>
      <c r="D373" s="44" t="s">
        <v>1487</v>
      </c>
      <c r="E373" s="33">
        <f t="shared" si="6"/>
        <v>31.74</v>
      </c>
      <c r="F373" s="46">
        <v>28.09</v>
      </c>
      <c r="G373" s="46">
        <v>3.65</v>
      </c>
      <c r="H373" s="47"/>
      <c r="I373" s="13"/>
    </row>
    <row r="374" s="1" customFormat="1" spans="1:9">
      <c r="A374" s="42" t="s">
        <v>1444</v>
      </c>
      <c r="B374" s="43">
        <v>46031</v>
      </c>
      <c r="C374" s="8">
        <v>1</v>
      </c>
      <c r="D374" s="44" t="s">
        <v>1488</v>
      </c>
      <c r="E374" s="33">
        <f t="shared" si="6"/>
        <v>171.77</v>
      </c>
      <c r="F374" s="46">
        <v>152.01</v>
      </c>
      <c r="G374" s="46">
        <v>19.76</v>
      </c>
      <c r="H374" s="47"/>
      <c r="I374" s="13"/>
    </row>
    <row r="375" s="1" customFormat="1" spans="1:9">
      <c r="A375" s="42" t="s">
        <v>1444</v>
      </c>
      <c r="B375" s="43">
        <v>46031</v>
      </c>
      <c r="C375" s="8">
        <v>1</v>
      </c>
      <c r="D375" s="44" t="s">
        <v>1489</v>
      </c>
      <c r="E375" s="33">
        <f t="shared" si="6"/>
        <v>119.88</v>
      </c>
      <c r="F375" s="46">
        <v>106.09</v>
      </c>
      <c r="G375" s="46">
        <v>13.79</v>
      </c>
      <c r="H375" s="47"/>
      <c r="I375" s="13"/>
    </row>
    <row r="376" s="1" customFormat="1" spans="1:9">
      <c r="A376" s="42" t="s">
        <v>1444</v>
      </c>
      <c r="B376" s="43">
        <v>46031</v>
      </c>
      <c r="C376" s="8">
        <v>1</v>
      </c>
      <c r="D376" s="44" t="s">
        <v>1490</v>
      </c>
      <c r="E376" s="33">
        <f t="shared" si="6"/>
        <v>556.74</v>
      </c>
      <c r="F376" s="46">
        <v>492.69</v>
      </c>
      <c r="G376" s="46">
        <v>64.05</v>
      </c>
      <c r="H376" s="47"/>
      <c r="I376" s="13"/>
    </row>
    <row r="377" s="1" customFormat="1" spans="1:9">
      <c r="A377" s="42" t="s">
        <v>1444</v>
      </c>
      <c r="B377" s="43">
        <v>46031</v>
      </c>
      <c r="C377" s="8">
        <v>1</v>
      </c>
      <c r="D377" s="44" t="s">
        <v>1491</v>
      </c>
      <c r="E377" s="33">
        <f t="shared" si="6"/>
        <v>25.14</v>
      </c>
      <c r="F377" s="46">
        <v>22.25</v>
      </c>
      <c r="G377" s="46">
        <v>2.89</v>
      </c>
      <c r="H377" s="47"/>
      <c r="I377" s="13"/>
    </row>
    <row r="378" s="1" customFormat="1" spans="1:9">
      <c r="A378" s="42" t="s">
        <v>1444</v>
      </c>
      <c r="B378" s="43">
        <v>46031</v>
      </c>
      <c r="C378" s="8">
        <v>1</v>
      </c>
      <c r="D378" s="44" t="s">
        <v>1492</v>
      </c>
      <c r="E378" s="33">
        <f t="shared" si="6"/>
        <v>23.94</v>
      </c>
      <c r="F378" s="46">
        <v>21.19</v>
      </c>
      <c r="G378" s="46">
        <v>2.75</v>
      </c>
      <c r="H378" s="47"/>
      <c r="I378" s="13"/>
    </row>
    <row r="379" s="2" customFormat="1" spans="1:9">
      <c r="A379" s="42" t="s">
        <v>1444</v>
      </c>
      <c r="B379" s="43">
        <v>46031</v>
      </c>
      <c r="C379" s="8">
        <v>1</v>
      </c>
      <c r="D379" s="44" t="s">
        <v>1493</v>
      </c>
      <c r="E379" s="33">
        <f t="shared" si="6"/>
        <v>188.94</v>
      </c>
      <c r="F379" s="46">
        <v>167.2</v>
      </c>
      <c r="G379" s="46">
        <v>21.74</v>
      </c>
      <c r="H379" s="47"/>
      <c r="I379" s="19"/>
    </row>
    <row r="380" s="2" customFormat="1" spans="1:9">
      <c r="A380" s="42" t="s">
        <v>1444</v>
      </c>
      <c r="B380" s="43">
        <v>46031</v>
      </c>
      <c r="C380" s="8">
        <v>1</v>
      </c>
      <c r="D380" s="44" t="s">
        <v>1494</v>
      </c>
      <c r="E380" s="33">
        <f t="shared" si="6"/>
        <v>454.14</v>
      </c>
      <c r="F380" s="46">
        <v>401.89</v>
      </c>
      <c r="G380" s="46">
        <v>52.25</v>
      </c>
      <c r="H380" s="47"/>
      <c r="I380" s="19"/>
    </row>
    <row r="381" s="2" customFormat="1" spans="1:9">
      <c r="A381" s="42" t="s">
        <v>1444</v>
      </c>
      <c r="B381" s="43">
        <v>46031</v>
      </c>
      <c r="C381" s="8">
        <v>1</v>
      </c>
      <c r="D381" s="44" t="s">
        <v>1495</v>
      </c>
      <c r="E381" s="33">
        <f t="shared" si="6"/>
        <v>68.68</v>
      </c>
      <c r="F381" s="46">
        <v>60.77</v>
      </c>
      <c r="G381" s="46">
        <v>7.91</v>
      </c>
      <c r="H381" s="47"/>
      <c r="I381" s="19"/>
    </row>
    <row r="382" s="2" customFormat="1" spans="1:9">
      <c r="A382" s="42" t="s">
        <v>1444</v>
      </c>
      <c r="B382" s="43">
        <v>46031</v>
      </c>
      <c r="C382" s="8">
        <v>1</v>
      </c>
      <c r="D382" s="44" t="s">
        <v>1496</v>
      </c>
      <c r="E382" s="33">
        <f t="shared" si="6"/>
        <v>34.14</v>
      </c>
      <c r="F382" s="46">
        <v>30.21</v>
      </c>
      <c r="G382" s="46">
        <v>3.93</v>
      </c>
      <c r="H382" s="47"/>
      <c r="I382" s="19"/>
    </row>
    <row r="383" s="2" customFormat="1" spans="1:9">
      <c r="A383" s="42" t="s">
        <v>1444</v>
      </c>
      <c r="B383" s="43">
        <v>46032</v>
      </c>
      <c r="C383" s="8">
        <v>1</v>
      </c>
      <c r="D383" s="44" t="s">
        <v>1497</v>
      </c>
      <c r="E383" s="33">
        <f t="shared" si="6"/>
        <v>299.94</v>
      </c>
      <c r="F383" s="46">
        <v>265.43</v>
      </c>
      <c r="G383" s="46">
        <v>34.51</v>
      </c>
      <c r="H383" s="47"/>
      <c r="I383" s="19"/>
    </row>
    <row r="384" s="2" customFormat="1" spans="1:9">
      <c r="A384" s="42" t="s">
        <v>1444</v>
      </c>
      <c r="B384" s="43">
        <v>46032</v>
      </c>
      <c r="C384" s="8">
        <v>1</v>
      </c>
      <c r="D384" s="44" t="s">
        <v>1498</v>
      </c>
      <c r="E384" s="33">
        <f t="shared" si="6"/>
        <v>75.54</v>
      </c>
      <c r="F384" s="46">
        <v>66.85</v>
      </c>
      <c r="G384" s="46">
        <v>8.69</v>
      </c>
      <c r="H384" s="47"/>
      <c r="I384" s="19"/>
    </row>
    <row r="385" s="2" customFormat="1" spans="1:9">
      <c r="A385" s="42" t="s">
        <v>1444</v>
      </c>
      <c r="B385" s="43">
        <v>46032</v>
      </c>
      <c r="C385" s="8">
        <v>1</v>
      </c>
      <c r="D385" s="44" t="s">
        <v>1499</v>
      </c>
      <c r="E385" s="33">
        <f t="shared" si="6"/>
        <v>77.94</v>
      </c>
      <c r="F385" s="46">
        <v>68.97</v>
      </c>
      <c r="G385" s="46">
        <v>8.97</v>
      </c>
      <c r="H385" s="47"/>
      <c r="I385" s="19"/>
    </row>
    <row r="386" s="2" customFormat="1" spans="1:9">
      <c r="A386" s="42" t="s">
        <v>1444</v>
      </c>
      <c r="B386" s="43">
        <v>46032</v>
      </c>
      <c r="C386" s="8">
        <v>1</v>
      </c>
      <c r="D386" s="44" t="s">
        <v>1500</v>
      </c>
      <c r="E386" s="33">
        <f t="shared" si="6"/>
        <v>29.94</v>
      </c>
      <c r="F386" s="46">
        <v>26.5</v>
      </c>
      <c r="G386" s="46">
        <v>3.44</v>
      </c>
      <c r="H386" s="47"/>
      <c r="I386" s="19"/>
    </row>
    <row r="387" s="2" customFormat="1" spans="1:9">
      <c r="A387" s="42" t="s">
        <v>1444</v>
      </c>
      <c r="B387" s="43">
        <v>46032</v>
      </c>
      <c r="C387" s="8">
        <v>1</v>
      </c>
      <c r="D387" s="44" t="s">
        <v>1501</v>
      </c>
      <c r="E387" s="33">
        <f t="shared" si="6"/>
        <v>399.45</v>
      </c>
      <c r="F387" s="46">
        <v>353.49</v>
      </c>
      <c r="G387" s="46">
        <v>45.96</v>
      </c>
      <c r="H387" s="47"/>
      <c r="I387" s="19"/>
    </row>
    <row r="388" s="2" customFormat="1" spans="1:9">
      <c r="A388" s="42" t="s">
        <v>1444</v>
      </c>
      <c r="B388" s="43">
        <v>46032</v>
      </c>
      <c r="C388" s="8">
        <v>1</v>
      </c>
      <c r="D388" s="44" t="s">
        <v>1502</v>
      </c>
      <c r="E388" s="33">
        <f t="shared" si="6"/>
        <v>152.34</v>
      </c>
      <c r="F388" s="46">
        <v>134.81</v>
      </c>
      <c r="G388" s="46">
        <v>17.53</v>
      </c>
      <c r="H388" s="47"/>
      <c r="I388" s="19"/>
    </row>
    <row r="389" s="2" customFormat="1" spans="1:9">
      <c r="A389" s="42" t="s">
        <v>1444</v>
      </c>
      <c r="B389" s="43">
        <v>46032</v>
      </c>
      <c r="C389" s="8">
        <v>1</v>
      </c>
      <c r="D389" s="44" t="s">
        <v>1503</v>
      </c>
      <c r="E389" s="33">
        <f t="shared" si="6"/>
        <v>1783.36</v>
      </c>
      <c r="F389" s="46">
        <v>1578.19</v>
      </c>
      <c r="G389" s="46">
        <v>205.17</v>
      </c>
      <c r="H389" s="47"/>
      <c r="I389" s="19"/>
    </row>
    <row r="390" s="2" customFormat="1" spans="1:9">
      <c r="A390" s="42" t="s">
        <v>1444</v>
      </c>
      <c r="B390" s="43">
        <v>46032</v>
      </c>
      <c r="C390" s="8">
        <v>1</v>
      </c>
      <c r="D390" s="44" t="s">
        <v>1504</v>
      </c>
      <c r="E390" s="33">
        <f t="shared" si="6"/>
        <v>143.82</v>
      </c>
      <c r="F390" s="46">
        <v>127.28</v>
      </c>
      <c r="G390" s="46">
        <v>16.54</v>
      </c>
      <c r="H390" s="47"/>
      <c r="I390" s="19"/>
    </row>
    <row r="391" s="2" customFormat="1" spans="1:9">
      <c r="A391" s="42" t="s">
        <v>1444</v>
      </c>
      <c r="B391" s="43">
        <v>46032</v>
      </c>
      <c r="C391" s="8">
        <v>1</v>
      </c>
      <c r="D391" s="44" t="s">
        <v>1505</v>
      </c>
      <c r="E391" s="33">
        <f t="shared" si="6"/>
        <v>1460.02</v>
      </c>
      <c r="F391" s="46">
        <v>1292.05</v>
      </c>
      <c r="G391" s="46">
        <v>167.97</v>
      </c>
      <c r="H391" s="47"/>
      <c r="I391" s="19"/>
    </row>
    <row r="392" s="2" customFormat="1" spans="1:9">
      <c r="A392" s="42" t="s">
        <v>1444</v>
      </c>
      <c r="B392" s="43">
        <v>46032</v>
      </c>
      <c r="C392" s="8">
        <v>1</v>
      </c>
      <c r="D392" s="44" t="s">
        <v>1506</v>
      </c>
      <c r="E392" s="33">
        <f t="shared" si="6"/>
        <v>233.82</v>
      </c>
      <c r="F392" s="46">
        <v>206.92</v>
      </c>
      <c r="G392" s="46">
        <v>26.9</v>
      </c>
      <c r="H392" s="47"/>
      <c r="I392" s="19"/>
    </row>
    <row r="393" s="2" customFormat="1" spans="1:9">
      <c r="A393" s="42" t="s">
        <v>1444</v>
      </c>
      <c r="B393" s="43">
        <v>46034</v>
      </c>
      <c r="C393" s="8">
        <v>1</v>
      </c>
      <c r="D393" s="44" t="s">
        <v>1507</v>
      </c>
      <c r="E393" s="33">
        <f t="shared" si="6"/>
        <v>708.28</v>
      </c>
      <c r="F393" s="46">
        <v>626.8</v>
      </c>
      <c r="G393" s="46">
        <v>81.48</v>
      </c>
      <c r="H393" s="47"/>
      <c r="I393" s="19"/>
    </row>
    <row r="394" s="2" customFormat="1" spans="1:9">
      <c r="A394" s="42" t="s">
        <v>1444</v>
      </c>
      <c r="B394" s="43">
        <v>46034</v>
      </c>
      <c r="C394" s="8">
        <v>1</v>
      </c>
      <c r="D394" s="44" t="s">
        <v>1508</v>
      </c>
      <c r="E394" s="33">
        <f t="shared" si="6"/>
        <v>1062.42</v>
      </c>
      <c r="F394" s="46">
        <v>940.19</v>
      </c>
      <c r="G394" s="46">
        <v>122.23</v>
      </c>
      <c r="H394" s="47"/>
      <c r="I394" s="19"/>
    </row>
    <row r="395" s="2" customFormat="1" spans="1:9">
      <c r="A395" s="42" t="s">
        <v>1444</v>
      </c>
      <c r="B395" s="43">
        <v>46034</v>
      </c>
      <c r="C395" s="8">
        <v>1</v>
      </c>
      <c r="D395" s="44" t="s">
        <v>1509</v>
      </c>
      <c r="E395" s="33">
        <f t="shared" si="6"/>
        <v>41.94</v>
      </c>
      <c r="F395" s="46">
        <v>37.12</v>
      </c>
      <c r="G395" s="46">
        <v>4.82</v>
      </c>
      <c r="H395" s="47"/>
      <c r="I395" s="19"/>
    </row>
    <row r="396" s="2" customFormat="1" spans="1:9">
      <c r="A396" s="42" t="s">
        <v>1444</v>
      </c>
      <c r="B396" s="43">
        <v>46034</v>
      </c>
      <c r="C396" s="8">
        <v>1</v>
      </c>
      <c r="D396" s="44" t="s">
        <v>1510</v>
      </c>
      <c r="E396" s="33">
        <f t="shared" si="6"/>
        <v>708.28</v>
      </c>
      <c r="F396" s="46">
        <v>626.8</v>
      </c>
      <c r="G396" s="46">
        <v>81.48</v>
      </c>
      <c r="H396" s="47"/>
      <c r="I396" s="19"/>
    </row>
    <row r="397" s="2" customFormat="1" spans="1:9">
      <c r="A397" s="42" t="s">
        <v>1444</v>
      </c>
      <c r="B397" s="43">
        <v>46034</v>
      </c>
      <c r="C397" s="8">
        <v>1</v>
      </c>
      <c r="D397" s="44" t="s">
        <v>1511</v>
      </c>
      <c r="E397" s="33">
        <f t="shared" si="6"/>
        <v>43.74</v>
      </c>
      <c r="F397" s="46">
        <v>38.71</v>
      </c>
      <c r="G397" s="46">
        <v>5.03</v>
      </c>
      <c r="H397" s="47"/>
      <c r="I397" s="19"/>
    </row>
    <row r="398" s="2" customFormat="1" spans="1:9">
      <c r="A398" s="42" t="s">
        <v>1444</v>
      </c>
      <c r="B398" s="43">
        <v>46034</v>
      </c>
      <c r="C398" s="8">
        <v>1</v>
      </c>
      <c r="D398" s="44" t="s">
        <v>1512</v>
      </c>
      <c r="E398" s="33">
        <f t="shared" si="6"/>
        <v>50.28</v>
      </c>
      <c r="F398" s="46">
        <v>44.5</v>
      </c>
      <c r="G398" s="46">
        <v>5.78</v>
      </c>
      <c r="H398" s="47"/>
      <c r="I398" s="19"/>
    </row>
    <row r="399" s="2" customFormat="1" spans="1:9">
      <c r="A399" s="42" t="s">
        <v>1444</v>
      </c>
      <c r="B399" s="43">
        <v>46034</v>
      </c>
      <c r="C399" s="8">
        <v>1</v>
      </c>
      <c r="D399" s="44" t="s">
        <v>1513</v>
      </c>
      <c r="E399" s="33">
        <f t="shared" si="6"/>
        <v>221.67</v>
      </c>
      <c r="F399" s="46">
        <v>196.16</v>
      </c>
      <c r="G399" s="46">
        <v>25.51</v>
      </c>
      <c r="H399" s="47"/>
      <c r="I399" s="19"/>
    </row>
    <row r="400" s="2" customFormat="1" spans="1:9">
      <c r="A400" s="42" t="s">
        <v>1444</v>
      </c>
      <c r="B400" s="43">
        <v>46034</v>
      </c>
      <c r="C400" s="8">
        <v>1</v>
      </c>
      <c r="D400" s="44" t="s">
        <v>1514</v>
      </c>
      <c r="E400" s="33">
        <f t="shared" si="6"/>
        <v>209.94</v>
      </c>
      <c r="F400" s="46">
        <v>185.79</v>
      </c>
      <c r="G400" s="46">
        <v>24.15</v>
      </c>
      <c r="H400" s="47"/>
      <c r="I400" s="19"/>
    </row>
    <row r="401" s="2" customFormat="1" spans="1:9">
      <c r="A401" s="42" t="s">
        <v>1444</v>
      </c>
      <c r="B401" s="43">
        <v>46034</v>
      </c>
      <c r="C401" s="8">
        <v>1</v>
      </c>
      <c r="D401" s="44" t="s">
        <v>1515</v>
      </c>
      <c r="E401" s="33">
        <f t="shared" si="6"/>
        <v>61.74</v>
      </c>
      <c r="F401" s="46">
        <v>54.64</v>
      </c>
      <c r="G401" s="46">
        <v>7.1</v>
      </c>
      <c r="H401" s="47"/>
      <c r="I401" s="19"/>
    </row>
    <row r="402" s="2" customFormat="1" spans="1:9">
      <c r="A402" s="42" t="s">
        <v>1444</v>
      </c>
      <c r="B402" s="43">
        <v>46034</v>
      </c>
      <c r="C402" s="8">
        <v>1</v>
      </c>
      <c r="D402" s="44" t="s">
        <v>1516</v>
      </c>
      <c r="E402" s="33">
        <f t="shared" si="6"/>
        <v>635.34</v>
      </c>
      <c r="F402" s="46">
        <v>562.25</v>
      </c>
      <c r="G402" s="46">
        <v>73.09</v>
      </c>
      <c r="H402" s="47"/>
      <c r="I402" s="19"/>
    </row>
    <row r="403" s="2" customFormat="1" spans="1:9">
      <c r="A403" s="42" t="s">
        <v>1444</v>
      </c>
      <c r="B403" s="43">
        <v>46034</v>
      </c>
      <c r="C403" s="8">
        <v>1</v>
      </c>
      <c r="D403" s="44" t="s">
        <v>1517</v>
      </c>
      <c r="E403" s="33">
        <f t="shared" si="6"/>
        <v>70.14</v>
      </c>
      <c r="F403" s="46">
        <v>62.07</v>
      </c>
      <c r="G403" s="46">
        <v>8.07</v>
      </c>
      <c r="H403" s="47"/>
      <c r="I403" s="19"/>
    </row>
    <row r="404" s="2" customFormat="1" spans="1:9">
      <c r="A404" s="42" t="s">
        <v>1444</v>
      </c>
      <c r="B404" s="43">
        <v>46034</v>
      </c>
      <c r="C404" s="8">
        <v>1</v>
      </c>
      <c r="D404" s="44" t="s">
        <v>1518</v>
      </c>
      <c r="E404" s="33">
        <f t="shared" si="6"/>
        <v>494.34</v>
      </c>
      <c r="F404" s="46">
        <v>437.47</v>
      </c>
      <c r="G404" s="46">
        <v>56.87</v>
      </c>
      <c r="H404" s="47"/>
      <c r="I404" s="19"/>
    </row>
    <row r="405" s="2" customFormat="1" spans="1:9">
      <c r="A405" s="42" t="s">
        <v>1444</v>
      </c>
      <c r="B405" s="43">
        <v>46034</v>
      </c>
      <c r="C405" s="8">
        <v>1</v>
      </c>
      <c r="D405" s="44" t="s">
        <v>1519</v>
      </c>
      <c r="E405" s="33">
        <f t="shared" si="6"/>
        <v>177.84</v>
      </c>
      <c r="F405" s="46">
        <v>157.38</v>
      </c>
      <c r="G405" s="46">
        <v>20.46</v>
      </c>
      <c r="H405" s="47"/>
      <c r="I405" s="19"/>
    </row>
    <row r="406" s="2" customFormat="1" spans="1:9">
      <c r="A406" s="42" t="s">
        <v>1444</v>
      </c>
      <c r="B406" s="43">
        <v>46035</v>
      </c>
      <c r="C406" s="8">
        <v>1</v>
      </c>
      <c r="D406" s="44" t="s">
        <v>1520</v>
      </c>
      <c r="E406" s="33">
        <f t="shared" si="6"/>
        <v>429.12</v>
      </c>
      <c r="F406" s="46">
        <v>379.76</v>
      </c>
      <c r="G406" s="46">
        <v>49.36</v>
      </c>
      <c r="H406" s="47"/>
      <c r="I406" s="19"/>
    </row>
    <row r="407" s="2" customFormat="1" spans="1:9">
      <c r="A407" s="42" t="s">
        <v>1444</v>
      </c>
      <c r="B407" s="43">
        <v>46035</v>
      </c>
      <c r="C407" s="8">
        <v>1</v>
      </c>
      <c r="D407" s="44" t="s">
        <v>1521</v>
      </c>
      <c r="E407" s="33">
        <f t="shared" si="6"/>
        <v>77.94</v>
      </c>
      <c r="F407" s="46">
        <v>68.97</v>
      </c>
      <c r="G407" s="46">
        <v>8.97</v>
      </c>
      <c r="H407" s="47"/>
      <c r="I407" s="19"/>
    </row>
    <row r="408" s="2" customFormat="1" spans="1:9">
      <c r="A408" s="42" t="s">
        <v>1444</v>
      </c>
      <c r="B408" s="43">
        <v>46035</v>
      </c>
      <c r="C408" s="8">
        <v>1</v>
      </c>
      <c r="D408" s="44" t="s">
        <v>1522</v>
      </c>
      <c r="E408" s="33">
        <f t="shared" si="6"/>
        <v>106.02</v>
      </c>
      <c r="F408" s="46">
        <v>93.83</v>
      </c>
      <c r="G408" s="46">
        <v>12.19</v>
      </c>
      <c r="H408" s="47"/>
      <c r="I408" s="19"/>
    </row>
    <row r="409" s="2" customFormat="1" spans="1:9">
      <c r="A409" s="42" t="s">
        <v>1444</v>
      </c>
      <c r="B409" s="43">
        <v>46035</v>
      </c>
      <c r="C409" s="8">
        <v>1</v>
      </c>
      <c r="D409" s="44" t="s">
        <v>1523</v>
      </c>
      <c r="E409" s="33">
        <f t="shared" si="6"/>
        <v>201.36</v>
      </c>
      <c r="F409" s="46">
        <v>178.19</v>
      </c>
      <c r="G409" s="46">
        <v>23.17</v>
      </c>
      <c r="H409" s="47"/>
      <c r="I409" s="19"/>
    </row>
    <row r="410" s="2" customFormat="1" spans="1:9">
      <c r="A410" s="42" t="s">
        <v>1444</v>
      </c>
      <c r="B410" s="43">
        <v>46035</v>
      </c>
      <c r="C410" s="8">
        <v>1</v>
      </c>
      <c r="D410" s="44" t="s">
        <v>1524</v>
      </c>
      <c r="E410" s="33">
        <f t="shared" ref="E410:E473" si="7">F410+G410</f>
        <v>284.7</v>
      </c>
      <c r="F410" s="46">
        <v>251.95</v>
      </c>
      <c r="G410" s="46">
        <v>32.75</v>
      </c>
      <c r="H410" s="47"/>
      <c r="I410" s="19"/>
    </row>
    <row r="411" s="2" customFormat="1" spans="1:9">
      <c r="A411" s="42" t="s">
        <v>1444</v>
      </c>
      <c r="B411" s="43">
        <v>46036</v>
      </c>
      <c r="C411" s="8">
        <v>1</v>
      </c>
      <c r="D411" s="44" t="s">
        <v>1525</v>
      </c>
      <c r="E411" s="33">
        <f t="shared" si="7"/>
        <v>1380.67</v>
      </c>
      <c r="F411" s="46">
        <v>1221.82</v>
      </c>
      <c r="G411" s="46">
        <v>158.85</v>
      </c>
      <c r="H411" s="47"/>
      <c r="I411" s="19"/>
    </row>
    <row r="412" s="2" customFormat="1" spans="1:9">
      <c r="A412" s="42" t="s">
        <v>1444</v>
      </c>
      <c r="B412" s="43">
        <v>46036</v>
      </c>
      <c r="C412" s="8">
        <v>1</v>
      </c>
      <c r="D412" s="44" t="s">
        <v>1526</v>
      </c>
      <c r="E412" s="33">
        <f t="shared" si="7"/>
        <v>185.34</v>
      </c>
      <c r="F412" s="46">
        <v>164.02</v>
      </c>
      <c r="G412" s="46">
        <v>21.32</v>
      </c>
      <c r="H412" s="47"/>
      <c r="I412" s="19"/>
    </row>
    <row r="413" s="2" customFormat="1" spans="1:9">
      <c r="A413" s="42" t="s">
        <v>1444</v>
      </c>
      <c r="B413" s="43">
        <v>46036</v>
      </c>
      <c r="C413" s="8">
        <v>1</v>
      </c>
      <c r="D413" s="44" t="s">
        <v>1527</v>
      </c>
      <c r="E413" s="33">
        <f t="shared" si="7"/>
        <v>47.94</v>
      </c>
      <c r="F413" s="46">
        <v>42.42</v>
      </c>
      <c r="G413" s="46">
        <v>5.52</v>
      </c>
      <c r="H413" s="47"/>
      <c r="I413" s="19"/>
    </row>
    <row r="414" s="2" customFormat="1" spans="1:9">
      <c r="A414" s="42" t="s">
        <v>1444</v>
      </c>
      <c r="B414" s="43">
        <v>46036</v>
      </c>
      <c r="C414" s="8">
        <v>1</v>
      </c>
      <c r="D414" s="44" t="s">
        <v>1528</v>
      </c>
      <c r="E414" s="33">
        <f t="shared" si="7"/>
        <v>978.49</v>
      </c>
      <c r="F414" s="46">
        <v>865.92</v>
      </c>
      <c r="G414" s="46">
        <v>112.57</v>
      </c>
      <c r="H414" s="47"/>
      <c r="I414" s="19"/>
    </row>
    <row r="415" s="2" customFormat="1" spans="1:9">
      <c r="A415" s="42" t="s">
        <v>1444</v>
      </c>
      <c r="B415" s="43">
        <v>46036</v>
      </c>
      <c r="C415" s="8">
        <v>1</v>
      </c>
      <c r="D415" s="44" t="s">
        <v>1529</v>
      </c>
      <c r="E415" s="33">
        <f t="shared" si="7"/>
        <v>975.55</v>
      </c>
      <c r="F415" s="46">
        <v>863.32</v>
      </c>
      <c r="G415" s="46">
        <v>112.23</v>
      </c>
      <c r="H415" s="47"/>
      <c r="I415" s="19"/>
    </row>
    <row r="416" s="2" customFormat="1" spans="1:9">
      <c r="A416" s="42" t="s">
        <v>1444</v>
      </c>
      <c r="B416" s="43">
        <v>46036</v>
      </c>
      <c r="C416" s="8">
        <v>1</v>
      </c>
      <c r="D416" s="44" t="s">
        <v>1530</v>
      </c>
      <c r="E416" s="33">
        <f t="shared" si="7"/>
        <v>3148.95</v>
      </c>
      <c r="F416" s="46">
        <v>2786.68</v>
      </c>
      <c r="G416" s="46">
        <v>362.27</v>
      </c>
      <c r="H416" s="47"/>
      <c r="I416" s="19"/>
    </row>
    <row r="417" s="2" customFormat="1" spans="1:9">
      <c r="A417" s="42" t="s">
        <v>1444</v>
      </c>
      <c r="B417" s="43">
        <v>46036</v>
      </c>
      <c r="C417" s="8">
        <v>1</v>
      </c>
      <c r="D417" s="44" t="s">
        <v>1531</v>
      </c>
      <c r="E417" s="33">
        <f t="shared" si="7"/>
        <v>35.94</v>
      </c>
      <c r="F417" s="46">
        <v>31.81</v>
      </c>
      <c r="G417" s="46">
        <v>4.13</v>
      </c>
      <c r="H417" s="47"/>
      <c r="I417" s="19"/>
    </row>
    <row r="418" s="2" customFormat="1" spans="1:9">
      <c r="A418" s="42" t="s">
        <v>1444</v>
      </c>
      <c r="B418" s="43">
        <v>46036</v>
      </c>
      <c r="C418" s="8">
        <v>1</v>
      </c>
      <c r="D418" s="44" t="s">
        <v>1532</v>
      </c>
      <c r="E418" s="33">
        <f t="shared" si="7"/>
        <v>110.34</v>
      </c>
      <c r="F418" s="46">
        <v>97.65</v>
      </c>
      <c r="G418" s="46">
        <v>12.69</v>
      </c>
      <c r="H418" s="47"/>
      <c r="I418" s="19"/>
    </row>
    <row r="419" s="2" customFormat="1" spans="1:9">
      <c r="A419" s="42" t="s">
        <v>1444</v>
      </c>
      <c r="B419" s="43">
        <v>46036</v>
      </c>
      <c r="C419" s="8">
        <v>1</v>
      </c>
      <c r="D419" s="44" t="s">
        <v>1533</v>
      </c>
      <c r="E419" s="33">
        <f t="shared" si="7"/>
        <v>588</v>
      </c>
      <c r="F419" s="46">
        <v>520.36</v>
      </c>
      <c r="G419" s="46">
        <v>67.64</v>
      </c>
      <c r="H419" s="47"/>
      <c r="I419" s="19"/>
    </row>
    <row r="420" s="2" customFormat="1" spans="1:9">
      <c r="A420" s="42" t="s">
        <v>1444</v>
      </c>
      <c r="B420" s="43">
        <v>46036</v>
      </c>
      <c r="C420" s="8">
        <v>1</v>
      </c>
      <c r="D420" s="44" t="s">
        <v>1534</v>
      </c>
      <c r="E420" s="33">
        <f t="shared" si="7"/>
        <v>26.43</v>
      </c>
      <c r="F420" s="46">
        <v>23.39</v>
      </c>
      <c r="G420" s="46">
        <v>3.04</v>
      </c>
      <c r="H420" s="47"/>
      <c r="I420" s="19"/>
    </row>
    <row r="421" s="2" customFormat="1" spans="1:9">
      <c r="A421" s="42" t="s">
        <v>1444</v>
      </c>
      <c r="B421" s="43">
        <v>46036</v>
      </c>
      <c r="C421" s="8">
        <v>1</v>
      </c>
      <c r="D421" s="44" t="s">
        <v>1535</v>
      </c>
      <c r="E421" s="33">
        <f t="shared" si="7"/>
        <v>173.34</v>
      </c>
      <c r="F421" s="46">
        <v>153.4</v>
      </c>
      <c r="G421" s="46">
        <v>19.94</v>
      </c>
      <c r="H421" s="47"/>
      <c r="I421" s="19"/>
    </row>
    <row r="422" s="2" customFormat="1" spans="1:9">
      <c r="A422" s="42" t="s">
        <v>1444</v>
      </c>
      <c r="B422" s="43">
        <v>46037</v>
      </c>
      <c r="C422" s="8">
        <v>1</v>
      </c>
      <c r="D422" s="44" t="s">
        <v>1536</v>
      </c>
      <c r="E422" s="33">
        <f t="shared" si="7"/>
        <v>279.36</v>
      </c>
      <c r="F422" s="46">
        <v>247.22</v>
      </c>
      <c r="G422" s="46">
        <v>32.14</v>
      </c>
      <c r="H422" s="47"/>
      <c r="I422" s="19"/>
    </row>
    <row r="423" s="2" customFormat="1" spans="1:9">
      <c r="A423" s="42" t="s">
        <v>1444</v>
      </c>
      <c r="B423" s="43">
        <v>46037</v>
      </c>
      <c r="C423" s="8">
        <v>1</v>
      </c>
      <c r="D423" s="44" t="s">
        <v>1537</v>
      </c>
      <c r="E423" s="33">
        <f t="shared" si="7"/>
        <v>51.48</v>
      </c>
      <c r="F423" s="46">
        <v>45.56</v>
      </c>
      <c r="G423" s="46">
        <v>5.92</v>
      </c>
      <c r="H423" s="47"/>
      <c r="I423" s="19"/>
    </row>
    <row r="424" s="2" customFormat="1" spans="1:9">
      <c r="A424" s="42" t="s">
        <v>1444</v>
      </c>
      <c r="B424" s="43">
        <v>46037</v>
      </c>
      <c r="C424" s="8">
        <v>1</v>
      </c>
      <c r="D424" s="44" t="s">
        <v>1538</v>
      </c>
      <c r="E424" s="33">
        <f t="shared" si="7"/>
        <v>359.94</v>
      </c>
      <c r="F424" s="46">
        <v>318.53</v>
      </c>
      <c r="G424" s="46">
        <v>41.41</v>
      </c>
      <c r="H424" s="47"/>
      <c r="I424" s="19"/>
    </row>
    <row r="425" s="2" customFormat="1" spans="1:9">
      <c r="A425" s="42" t="s">
        <v>1444</v>
      </c>
      <c r="B425" s="43">
        <v>46037</v>
      </c>
      <c r="C425" s="8">
        <v>1</v>
      </c>
      <c r="D425" s="44" t="s">
        <v>1539</v>
      </c>
      <c r="E425" s="33">
        <f t="shared" si="7"/>
        <v>101.94</v>
      </c>
      <c r="F425" s="46">
        <v>90.21</v>
      </c>
      <c r="G425" s="46">
        <v>11.73</v>
      </c>
      <c r="H425" s="47"/>
      <c r="I425" s="19"/>
    </row>
    <row r="426" s="2" customFormat="1" spans="1:9">
      <c r="A426" s="42" t="s">
        <v>1444</v>
      </c>
      <c r="B426" s="43">
        <v>46037</v>
      </c>
      <c r="C426" s="8">
        <v>1</v>
      </c>
      <c r="D426" s="44" t="s">
        <v>1540</v>
      </c>
      <c r="E426" s="33">
        <f t="shared" si="7"/>
        <v>40.14</v>
      </c>
      <c r="F426" s="46">
        <v>35.52</v>
      </c>
      <c r="G426" s="46">
        <v>4.62</v>
      </c>
      <c r="H426" s="47"/>
      <c r="I426" s="19"/>
    </row>
    <row r="427" s="2" customFormat="1" spans="1:9">
      <c r="A427" s="42" t="s">
        <v>1444</v>
      </c>
      <c r="B427" s="43">
        <v>46037</v>
      </c>
      <c r="C427" s="8">
        <v>1</v>
      </c>
      <c r="D427" s="44" t="s">
        <v>1541</v>
      </c>
      <c r="E427" s="33">
        <f t="shared" si="7"/>
        <v>32.97</v>
      </c>
      <c r="F427" s="46">
        <v>29.18</v>
      </c>
      <c r="G427" s="46">
        <v>3.79</v>
      </c>
      <c r="H427" s="47"/>
      <c r="I427" s="19"/>
    </row>
    <row r="428" s="2" customFormat="1" spans="1:9">
      <c r="A428" s="42" t="s">
        <v>1444</v>
      </c>
      <c r="B428" s="43">
        <v>46037</v>
      </c>
      <c r="C428" s="8">
        <v>1</v>
      </c>
      <c r="D428" s="44" t="s">
        <v>1542</v>
      </c>
      <c r="E428" s="33">
        <f t="shared" si="7"/>
        <v>690.91</v>
      </c>
      <c r="F428" s="46">
        <v>611.42</v>
      </c>
      <c r="G428" s="46">
        <v>79.49</v>
      </c>
      <c r="H428" s="47"/>
      <c r="I428" s="19"/>
    </row>
    <row r="429" s="2" customFormat="1" spans="1:9">
      <c r="A429" s="42" t="s">
        <v>1444</v>
      </c>
      <c r="B429" s="43">
        <v>46037</v>
      </c>
      <c r="C429" s="8">
        <v>1</v>
      </c>
      <c r="D429" s="44" t="s">
        <v>1543</v>
      </c>
      <c r="E429" s="33">
        <f t="shared" si="7"/>
        <v>41.94</v>
      </c>
      <c r="F429" s="46">
        <v>37.12</v>
      </c>
      <c r="G429" s="46">
        <v>4.82</v>
      </c>
      <c r="H429" s="47"/>
      <c r="I429" s="19"/>
    </row>
    <row r="430" s="2" customFormat="1" spans="1:9">
      <c r="A430" s="42" t="s">
        <v>1444</v>
      </c>
      <c r="B430" s="43">
        <v>46037</v>
      </c>
      <c r="C430" s="8">
        <v>1</v>
      </c>
      <c r="D430" s="44" t="s">
        <v>1544</v>
      </c>
      <c r="E430" s="33">
        <f t="shared" si="7"/>
        <v>124.08</v>
      </c>
      <c r="F430" s="46">
        <v>109.81</v>
      </c>
      <c r="G430" s="46">
        <v>14.27</v>
      </c>
      <c r="H430" s="47"/>
      <c r="I430" s="19"/>
    </row>
    <row r="431" s="2" customFormat="1" spans="1:9">
      <c r="A431" s="42" t="s">
        <v>1444</v>
      </c>
      <c r="B431" s="43">
        <v>46038</v>
      </c>
      <c r="C431" s="8">
        <v>1</v>
      </c>
      <c r="D431" s="44" t="s">
        <v>1545</v>
      </c>
      <c r="E431" s="33">
        <f t="shared" si="7"/>
        <v>83.34</v>
      </c>
      <c r="F431" s="46">
        <v>73.75</v>
      </c>
      <c r="G431" s="46">
        <v>9.59</v>
      </c>
      <c r="H431" s="47"/>
      <c r="I431" s="19"/>
    </row>
    <row r="432" s="2" customFormat="1" spans="1:9">
      <c r="A432" s="42" t="s">
        <v>1444</v>
      </c>
      <c r="B432" s="43">
        <v>46038</v>
      </c>
      <c r="C432" s="8">
        <v>1</v>
      </c>
      <c r="D432" s="44" t="s">
        <v>1546</v>
      </c>
      <c r="E432" s="33">
        <f t="shared" si="7"/>
        <v>1062.42</v>
      </c>
      <c r="F432" s="46">
        <v>940.19</v>
      </c>
      <c r="G432" s="46">
        <v>122.23</v>
      </c>
      <c r="H432" s="47"/>
      <c r="I432" s="19"/>
    </row>
    <row r="433" s="2" customFormat="1" spans="1:9">
      <c r="A433" s="42" t="s">
        <v>1444</v>
      </c>
      <c r="B433" s="43">
        <v>46038</v>
      </c>
      <c r="C433" s="8">
        <v>1</v>
      </c>
      <c r="D433" s="44" t="s">
        <v>1547</v>
      </c>
      <c r="E433" s="33">
        <f t="shared" si="7"/>
        <v>45.54</v>
      </c>
      <c r="F433" s="46">
        <v>40.3</v>
      </c>
      <c r="G433" s="46">
        <v>5.24</v>
      </c>
      <c r="H433" s="47"/>
      <c r="I433" s="19"/>
    </row>
    <row r="434" s="2" customFormat="1" spans="1:9">
      <c r="A434" s="42" t="s">
        <v>1444</v>
      </c>
      <c r="B434" s="43">
        <v>46038</v>
      </c>
      <c r="C434" s="8">
        <v>1</v>
      </c>
      <c r="D434" s="44" t="s">
        <v>1548</v>
      </c>
      <c r="E434" s="33">
        <f t="shared" si="7"/>
        <v>41.94</v>
      </c>
      <c r="F434" s="46">
        <v>37.12</v>
      </c>
      <c r="G434" s="46">
        <v>4.82</v>
      </c>
      <c r="H434" s="47"/>
      <c r="I434" s="19"/>
    </row>
    <row r="435" s="2" customFormat="1" spans="1:9">
      <c r="A435" s="42" t="s">
        <v>1444</v>
      </c>
      <c r="B435" s="43">
        <v>46038</v>
      </c>
      <c r="C435" s="8">
        <v>1</v>
      </c>
      <c r="D435" s="44" t="s">
        <v>1549</v>
      </c>
      <c r="E435" s="33">
        <f t="shared" si="7"/>
        <v>89.08</v>
      </c>
      <c r="F435" s="46">
        <v>78.83</v>
      </c>
      <c r="G435" s="46">
        <v>10.25</v>
      </c>
      <c r="H435" s="47"/>
      <c r="I435" s="19"/>
    </row>
    <row r="436" s="2" customFormat="1" spans="1:9">
      <c r="A436" s="42" t="s">
        <v>1444</v>
      </c>
      <c r="B436" s="43">
        <v>46038</v>
      </c>
      <c r="C436" s="8">
        <v>1</v>
      </c>
      <c r="D436" s="44" t="s">
        <v>1550</v>
      </c>
      <c r="E436" s="33">
        <f t="shared" si="7"/>
        <v>231.86</v>
      </c>
      <c r="F436" s="46">
        <v>205.19</v>
      </c>
      <c r="G436" s="46">
        <v>26.67</v>
      </c>
      <c r="H436" s="47"/>
      <c r="I436" s="19"/>
    </row>
    <row r="437" s="2" customFormat="1" spans="1:9">
      <c r="A437" s="42" t="s">
        <v>1444</v>
      </c>
      <c r="B437" s="43">
        <v>46039</v>
      </c>
      <c r="C437" s="8">
        <v>1</v>
      </c>
      <c r="D437" s="44" t="s">
        <v>1551</v>
      </c>
      <c r="E437" s="33">
        <f t="shared" si="7"/>
        <v>147.54</v>
      </c>
      <c r="F437" s="46">
        <v>130.57</v>
      </c>
      <c r="G437" s="46">
        <v>16.97</v>
      </c>
      <c r="H437" s="47"/>
      <c r="I437" s="19"/>
    </row>
    <row r="438" s="2" customFormat="1" spans="1:9">
      <c r="A438" s="42" t="s">
        <v>1444</v>
      </c>
      <c r="B438" s="43">
        <v>46039</v>
      </c>
      <c r="C438" s="8">
        <v>1</v>
      </c>
      <c r="D438" s="44" t="s">
        <v>1552</v>
      </c>
      <c r="E438" s="33">
        <f t="shared" si="7"/>
        <v>3990.16</v>
      </c>
      <c r="F438" s="46">
        <v>3531.12</v>
      </c>
      <c r="G438" s="46">
        <v>459.04</v>
      </c>
      <c r="H438" s="47"/>
      <c r="I438" s="19"/>
    </row>
    <row r="439" s="2" customFormat="1" spans="1:9">
      <c r="A439" s="42" t="s">
        <v>1444</v>
      </c>
      <c r="B439" s="43">
        <v>46039</v>
      </c>
      <c r="C439" s="8">
        <v>1</v>
      </c>
      <c r="D439" s="44" t="s">
        <v>1553</v>
      </c>
      <c r="E439" s="33">
        <f t="shared" si="7"/>
        <v>86.12</v>
      </c>
      <c r="F439" s="46">
        <v>76.21</v>
      </c>
      <c r="G439" s="46">
        <v>9.91</v>
      </c>
      <c r="H439" s="47"/>
      <c r="I439" s="19"/>
    </row>
    <row r="440" s="2" customFormat="1" spans="1:9">
      <c r="A440" s="42" t="s">
        <v>1444</v>
      </c>
      <c r="B440" s="43">
        <v>46039</v>
      </c>
      <c r="C440" s="8">
        <v>1</v>
      </c>
      <c r="D440" s="44" t="s">
        <v>1554</v>
      </c>
      <c r="E440" s="33">
        <f t="shared" si="7"/>
        <v>39.54</v>
      </c>
      <c r="F440" s="46">
        <v>34.99</v>
      </c>
      <c r="G440" s="46">
        <v>4.55</v>
      </c>
      <c r="H440" s="47"/>
      <c r="I440" s="19"/>
    </row>
    <row r="441" s="2" customFormat="1" spans="1:9">
      <c r="A441" s="42" t="s">
        <v>1444</v>
      </c>
      <c r="B441" s="43">
        <v>46041</v>
      </c>
      <c r="C441" s="8">
        <v>1</v>
      </c>
      <c r="D441" s="44" t="s">
        <v>1555</v>
      </c>
      <c r="E441" s="33">
        <f t="shared" si="7"/>
        <v>17.94</v>
      </c>
      <c r="F441" s="46">
        <v>15.88</v>
      </c>
      <c r="G441" s="46">
        <v>2.06</v>
      </c>
      <c r="H441" s="47"/>
      <c r="I441" s="19"/>
    </row>
    <row r="442" s="2" customFormat="1" spans="1:9">
      <c r="A442" s="42" t="s">
        <v>1444</v>
      </c>
      <c r="B442" s="43">
        <v>46041</v>
      </c>
      <c r="C442" s="8">
        <v>1</v>
      </c>
      <c r="D442" s="44" t="s">
        <v>1556</v>
      </c>
      <c r="E442" s="33">
        <f t="shared" si="7"/>
        <v>62.94</v>
      </c>
      <c r="F442" s="46">
        <v>55.7</v>
      </c>
      <c r="G442" s="46">
        <v>7.24</v>
      </c>
      <c r="H442" s="47"/>
      <c r="I442" s="19"/>
    </row>
    <row r="443" s="2" customFormat="1" spans="1:9">
      <c r="A443" s="42" t="s">
        <v>1444</v>
      </c>
      <c r="B443" s="43">
        <v>46041</v>
      </c>
      <c r="C443" s="8">
        <v>1</v>
      </c>
      <c r="D443" s="44" t="s">
        <v>1557</v>
      </c>
      <c r="E443" s="33">
        <f t="shared" si="7"/>
        <v>65.94</v>
      </c>
      <c r="F443" s="46">
        <v>58.35</v>
      </c>
      <c r="G443" s="46">
        <v>7.59</v>
      </c>
      <c r="H443" s="47"/>
      <c r="I443" s="19"/>
    </row>
    <row r="444" s="2" customFormat="1" spans="1:9">
      <c r="A444" s="42" t="s">
        <v>1444</v>
      </c>
      <c r="B444" s="43">
        <v>46041</v>
      </c>
      <c r="C444" s="8">
        <v>1</v>
      </c>
      <c r="D444" s="44" t="s">
        <v>1558</v>
      </c>
      <c r="E444" s="33">
        <f t="shared" si="7"/>
        <v>56.34</v>
      </c>
      <c r="F444" s="46">
        <v>49.86</v>
      </c>
      <c r="G444" s="46">
        <v>6.48</v>
      </c>
      <c r="H444" s="47"/>
      <c r="I444" s="19"/>
    </row>
    <row r="445" s="2" customFormat="1" spans="1:9">
      <c r="A445" s="42" t="s">
        <v>1444</v>
      </c>
      <c r="B445" s="43">
        <v>46041</v>
      </c>
      <c r="C445" s="8">
        <v>1</v>
      </c>
      <c r="D445" s="44" t="s">
        <v>1559</v>
      </c>
      <c r="E445" s="33">
        <f t="shared" si="7"/>
        <v>37.14</v>
      </c>
      <c r="F445" s="46">
        <v>32.87</v>
      </c>
      <c r="G445" s="46">
        <v>4.27</v>
      </c>
      <c r="H445" s="47"/>
      <c r="I445" s="19"/>
    </row>
    <row r="446" s="2" customFormat="1" spans="1:9">
      <c r="A446" s="42" t="s">
        <v>1444</v>
      </c>
      <c r="B446" s="43">
        <v>46041</v>
      </c>
      <c r="C446" s="8">
        <v>1</v>
      </c>
      <c r="D446" s="44" t="s">
        <v>1560</v>
      </c>
      <c r="E446" s="33">
        <f t="shared" si="7"/>
        <v>22.14</v>
      </c>
      <c r="F446" s="46">
        <v>19.59</v>
      </c>
      <c r="G446" s="46">
        <v>2.55</v>
      </c>
      <c r="H446" s="47"/>
      <c r="I446" s="19"/>
    </row>
    <row r="447" s="2" customFormat="1" spans="1:9">
      <c r="A447" s="42" t="s">
        <v>1444</v>
      </c>
      <c r="B447" s="43">
        <v>46041</v>
      </c>
      <c r="C447" s="8">
        <v>1</v>
      </c>
      <c r="D447" s="44" t="s">
        <v>1561</v>
      </c>
      <c r="E447" s="33">
        <f t="shared" si="7"/>
        <v>44.34</v>
      </c>
      <c r="F447" s="46">
        <v>39.24</v>
      </c>
      <c r="G447" s="46">
        <v>5.1</v>
      </c>
      <c r="H447" s="47"/>
      <c r="I447" s="19"/>
    </row>
    <row r="448" s="2" customFormat="1" spans="1:9">
      <c r="A448" s="42" t="s">
        <v>1444</v>
      </c>
      <c r="B448" s="43">
        <v>46041</v>
      </c>
      <c r="C448" s="8">
        <v>1</v>
      </c>
      <c r="D448" s="44" t="s">
        <v>1562</v>
      </c>
      <c r="E448" s="33">
        <f t="shared" si="7"/>
        <v>347.88</v>
      </c>
      <c r="F448" s="46">
        <v>307.86</v>
      </c>
      <c r="G448" s="46">
        <v>40.02</v>
      </c>
      <c r="H448" s="47"/>
      <c r="I448" s="19"/>
    </row>
    <row r="449" s="2" customFormat="1" spans="1:9">
      <c r="A449" s="42" t="s">
        <v>1444</v>
      </c>
      <c r="B449" s="43">
        <v>46041</v>
      </c>
      <c r="C449" s="8">
        <v>1</v>
      </c>
      <c r="D449" s="44" t="s">
        <v>1563</v>
      </c>
      <c r="E449" s="33">
        <f t="shared" si="7"/>
        <v>177.7</v>
      </c>
      <c r="F449" s="46">
        <v>157.26</v>
      </c>
      <c r="G449" s="46">
        <v>20.44</v>
      </c>
      <c r="H449" s="47"/>
      <c r="I449" s="19"/>
    </row>
    <row r="450" s="2" customFormat="1" spans="1:9">
      <c r="A450" s="42" t="s">
        <v>1444</v>
      </c>
      <c r="B450" s="43">
        <v>46042</v>
      </c>
      <c r="C450" s="8">
        <v>1</v>
      </c>
      <c r="D450" s="44" t="s">
        <v>1564</v>
      </c>
      <c r="E450" s="33">
        <f t="shared" si="7"/>
        <v>2339.82</v>
      </c>
      <c r="F450" s="46">
        <v>2070.64</v>
      </c>
      <c r="G450" s="46">
        <v>269.18</v>
      </c>
      <c r="H450" s="47"/>
      <c r="I450" s="19"/>
    </row>
    <row r="451" s="2" customFormat="1" spans="1:9">
      <c r="A451" s="42" t="s">
        <v>1444</v>
      </c>
      <c r="B451" s="43">
        <v>46042</v>
      </c>
      <c r="C451" s="8">
        <v>1</v>
      </c>
      <c r="D451" s="44" t="s">
        <v>1565</v>
      </c>
      <c r="E451" s="33">
        <f t="shared" si="7"/>
        <v>27.54</v>
      </c>
      <c r="F451" s="46">
        <v>24.37</v>
      </c>
      <c r="G451" s="46">
        <v>3.17</v>
      </c>
      <c r="H451" s="47"/>
      <c r="I451" s="19"/>
    </row>
    <row r="452" s="2" customFormat="1" spans="1:9">
      <c r="A452" s="42" t="s">
        <v>1444</v>
      </c>
      <c r="B452" s="43">
        <v>46042</v>
      </c>
      <c r="C452" s="8">
        <v>1</v>
      </c>
      <c r="D452" s="44" t="s">
        <v>1566</v>
      </c>
      <c r="E452" s="33">
        <f t="shared" si="7"/>
        <v>126.54</v>
      </c>
      <c r="F452" s="46">
        <v>111.98</v>
      </c>
      <c r="G452" s="46">
        <v>14.56</v>
      </c>
      <c r="H452" s="47"/>
      <c r="I452" s="19"/>
    </row>
    <row r="453" s="2" customFormat="1" spans="1:9">
      <c r="A453" s="42" t="s">
        <v>1444</v>
      </c>
      <c r="B453" s="43">
        <v>46042</v>
      </c>
      <c r="C453" s="8">
        <v>1</v>
      </c>
      <c r="D453" s="44" t="s">
        <v>1567</v>
      </c>
      <c r="E453" s="33">
        <f t="shared" si="7"/>
        <v>139.08</v>
      </c>
      <c r="F453" s="46">
        <v>123.08</v>
      </c>
      <c r="G453" s="46">
        <v>16</v>
      </c>
      <c r="H453" s="47"/>
      <c r="I453" s="19"/>
    </row>
    <row r="454" s="2" customFormat="1" spans="1:9">
      <c r="A454" s="42" t="s">
        <v>1444</v>
      </c>
      <c r="B454" s="43">
        <v>46042</v>
      </c>
      <c r="C454" s="8">
        <v>1</v>
      </c>
      <c r="D454" s="44" t="s">
        <v>1568</v>
      </c>
      <c r="E454" s="33">
        <f t="shared" si="7"/>
        <v>247.14</v>
      </c>
      <c r="F454" s="46">
        <v>218.71</v>
      </c>
      <c r="G454" s="46">
        <v>28.43</v>
      </c>
      <c r="H454" s="47"/>
      <c r="I454" s="19"/>
    </row>
    <row r="455" s="2" customFormat="1" spans="1:9">
      <c r="A455" s="42" t="s">
        <v>1444</v>
      </c>
      <c r="B455" s="43">
        <v>46042</v>
      </c>
      <c r="C455" s="8">
        <v>1</v>
      </c>
      <c r="D455" s="44" t="s">
        <v>1569</v>
      </c>
      <c r="E455" s="33">
        <f t="shared" si="7"/>
        <v>82.24</v>
      </c>
      <c r="F455" s="46">
        <v>72.78</v>
      </c>
      <c r="G455" s="46">
        <v>9.46</v>
      </c>
      <c r="H455" s="47"/>
      <c r="I455" s="19"/>
    </row>
    <row r="456" s="2" customFormat="1" spans="1:9">
      <c r="A456" s="42" t="s">
        <v>1444</v>
      </c>
      <c r="B456" s="43">
        <v>46042</v>
      </c>
      <c r="C456" s="8">
        <v>1</v>
      </c>
      <c r="D456" s="44" t="s">
        <v>1570</v>
      </c>
      <c r="E456" s="33">
        <f t="shared" si="7"/>
        <v>54.83</v>
      </c>
      <c r="F456" s="46">
        <v>48.52</v>
      </c>
      <c r="G456" s="46">
        <v>6.31</v>
      </c>
      <c r="H456" s="47"/>
      <c r="I456" s="19"/>
    </row>
    <row r="457" s="2" customFormat="1" spans="1:9">
      <c r="A457" s="42" t="s">
        <v>1444</v>
      </c>
      <c r="B457" s="43">
        <v>46042</v>
      </c>
      <c r="C457" s="8">
        <v>1</v>
      </c>
      <c r="D457" s="44" t="s">
        <v>1571</v>
      </c>
      <c r="E457" s="33">
        <f t="shared" si="7"/>
        <v>109.66</v>
      </c>
      <c r="F457" s="46">
        <v>97.04</v>
      </c>
      <c r="G457" s="46">
        <v>12.62</v>
      </c>
      <c r="H457" s="47"/>
      <c r="I457" s="19"/>
    </row>
    <row r="458" s="2" customFormat="1" spans="1:9">
      <c r="A458" s="42" t="s">
        <v>1444</v>
      </c>
      <c r="B458" s="43">
        <v>46042</v>
      </c>
      <c r="C458" s="8">
        <v>1</v>
      </c>
      <c r="D458" s="44" t="s">
        <v>1572</v>
      </c>
      <c r="E458" s="33">
        <f t="shared" si="7"/>
        <v>27.41</v>
      </c>
      <c r="F458" s="46">
        <v>24.26</v>
      </c>
      <c r="G458" s="46">
        <v>3.15</v>
      </c>
      <c r="H458" s="47"/>
      <c r="I458" s="19"/>
    </row>
    <row r="459" s="2" customFormat="1" spans="1:9">
      <c r="A459" s="42" t="s">
        <v>1444</v>
      </c>
      <c r="B459" s="43">
        <v>46042</v>
      </c>
      <c r="C459" s="8">
        <v>1</v>
      </c>
      <c r="D459" s="44" t="s">
        <v>1573</v>
      </c>
      <c r="E459" s="33">
        <f t="shared" si="7"/>
        <v>154.74</v>
      </c>
      <c r="F459" s="46">
        <v>136.94</v>
      </c>
      <c r="G459" s="46">
        <v>17.8</v>
      </c>
      <c r="H459" s="47"/>
      <c r="I459" s="19"/>
    </row>
    <row r="460" s="2" customFormat="1" spans="1:9">
      <c r="A460" s="42" t="s">
        <v>1444</v>
      </c>
      <c r="B460" s="43">
        <v>46042</v>
      </c>
      <c r="C460" s="8">
        <v>1</v>
      </c>
      <c r="D460" s="44" t="s">
        <v>1574</v>
      </c>
      <c r="E460" s="33">
        <f t="shared" si="7"/>
        <v>116.34</v>
      </c>
      <c r="F460" s="46">
        <v>102.96</v>
      </c>
      <c r="G460" s="46">
        <v>13.38</v>
      </c>
      <c r="H460" s="47"/>
      <c r="I460" s="19"/>
    </row>
    <row r="461" s="2" customFormat="1" spans="1:9">
      <c r="A461" s="42" t="s">
        <v>1444</v>
      </c>
      <c r="B461" s="43">
        <v>46043</v>
      </c>
      <c r="C461" s="8">
        <v>1</v>
      </c>
      <c r="D461" s="44" t="s">
        <v>1575</v>
      </c>
      <c r="E461" s="33">
        <f t="shared" si="7"/>
        <v>93.88</v>
      </c>
      <c r="F461" s="46">
        <v>83.08</v>
      </c>
      <c r="G461" s="46">
        <v>10.8</v>
      </c>
      <c r="H461" s="47"/>
      <c r="I461" s="19"/>
    </row>
    <row r="462" s="2" customFormat="1" spans="1:9">
      <c r="A462" s="42" t="s">
        <v>1444</v>
      </c>
      <c r="B462" s="43">
        <v>46043</v>
      </c>
      <c r="C462" s="8">
        <v>1</v>
      </c>
      <c r="D462" s="44" t="s">
        <v>1576</v>
      </c>
      <c r="E462" s="33">
        <f t="shared" si="7"/>
        <v>39.54</v>
      </c>
      <c r="F462" s="46">
        <v>34.99</v>
      </c>
      <c r="G462" s="46">
        <v>4.55</v>
      </c>
      <c r="H462" s="47"/>
      <c r="I462" s="19"/>
    </row>
    <row r="463" s="2" customFormat="1" spans="1:9">
      <c r="A463" s="42" t="s">
        <v>1444</v>
      </c>
      <c r="B463" s="43">
        <v>46043</v>
      </c>
      <c r="C463" s="8">
        <v>1</v>
      </c>
      <c r="D463" s="44" t="s">
        <v>1577</v>
      </c>
      <c r="E463" s="33">
        <f t="shared" si="7"/>
        <v>758.8</v>
      </c>
      <c r="F463" s="46">
        <v>671.5</v>
      </c>
      <c r="G463" s="46">
        <v>87.3</v>
      </c>
      <c r="H463" s="47"/>
      <c r="I463" s="19"/>
    </row>
    <row r="464" s="2" customFormat="1" spans="1:9">
      <c r="A464" s="42" t="s">
        <v>1444</v>
      </c>
      <c r="B464" s="43">
        <v>46043</v>
      </c>
      <c r="C464" s="8">
        <v>1</v>
      </c>
      <c r="D464" s="44" t="s">
        <v>1578</v>
      </c>
      <c r="E464" s="33">
        <f t="shared" si="7"/>
        <v>613.68</v>
      </c>
      <c r="F464" s="46">
        <v>543.08</v>
      </c>
      <c r="G464" s="46">
        <v>70.6</v>
      </c>
      <c r="H464" s="47"/>
      <c r="I464" s="19"/>
    </row>
    <row r="465" s="2" customFormat="1" spans="1:9">
      <c r="A465" s="42" t="s">
        <v>1444</v>
      </c>
      <c r="B465" s="43">
        <v>46044</v>
      </c>
      <c r="C465" s="8">
        <v>1</v>
      </c>
      <c r="D465" s="44" t="s">
        <v>1579</v>
      </c>
      <c r="E465" s="33">
        <f t="shared" si="7"/>
        <v>35.94</v>
      </c>
      <c r="F465" s="46">
        <v>31.81</v>
      </c>
      <c r="G465" s="46">
        <v>4.13</v>
      </c>
      <c r="H465" s="47"/>
      <c r="I465" s="19"/>
    </row>
    <row r="466" s="2" customFormat="1" spans="1:9">
      <c r="A466" s="42" t="s">
        <v>1444</v>
      </c>
      <c r="B466" s="43">
        <v>46044</v>
      </c>
      <c r="C466" s="8">
        <v>1</v>
      </c>
      <c r="D466" s="44" t="s">
        <v>1580</v>
      </c>
      <c r="E466" s="33">
        <f t="shared" si="7"/>
        <v>177.34</v>
      </c>
      <c r="F466" s="46">
        <v>156.93</v>
      </c>
      <c r="G466" s="46">
        <v>20.41</v>
      </c>
      <c r="H466" s="47"/>
      <c r="I466" s="19"/>
    </row>
    <row r="467" s="2" customFormat="1" spans="1:9">
      <c r="A467" s="42" t="s">
        <v>1444</v>
      </c>
      <c r="B467" s="43">
        <v>46044</v>
      </c>
      <c r="C467" s="8">
        <v>1</v>
      </c>
      <c r="D467" s="44" t="s">
        <v>1581</v>
      </c>
      <c r="E467" s="33">
        <f t="shared" si="7"/>
        <v>1439.94</v>
      </c>
      <c r="F467" s="46">
        <v>1274.28</v>
      </c>
      <c r="G467" s="46">
        <v>165.66</v>
      </c>
      <c r="H467" s="47"/>
      <c r="I467" s="19"/>
    </row>
    <row r="468" s="2" customFormat="1" spans="1:9">
      <c r="A468" s="42" t="s">
        <v>1444</v>
      </c>
      <c r="B468" s="43">
        <v>46044</v>
      </c>
      <c r="C468" s="8">
        <v>1</v>
      </c>
      <c r="D468" s="44" t="s">
        <v>1582</v>
      </c>
      <c r="E468" s="33">
        <f t="shared" si="7"/>
        <v>68.04</v>
      </c>
      <c r="F468" s="46">
        <v>60.21</v>
      </c>
      <c r="G468" s="46">
        <v>7.83</v>
      </c>
      <c r="H468" s="47"/>
      <c r="I468" s="19"/>
    </row>
    <row r="469" s="2" customFormat="1" spans="1:9">
      <c r="A469" s="42" t="s">
        <v>1444</v>
      </c>
      <c r="B469" s="43">
        <v>46044</v>
      </c>
      <c r="C469" s="8">
        <v>1</v>
      </c>
      <c r="D469" s="44" t="s">
        <v>1583</v>
      </c>
      <c r="E469" s="33">
        <f t="shared" si="7"/>
        <v>65.94</v>
      </c>
      <c r="F469" s="46">
        <v>58.35</v>
      </c>
      <c r="G469" s="46">
        <v>7.59</v>
      </c>
      <c r="H469" s="47"/>
      <c r="I469" s="19"/>
    </row>
    <row r="470" s="2" customFormat="1" spans="1:9">
      <c r="A470" s="42" t="s">
        <v>1444</v>
      </c>
      <c r="B470" s="43">
        <v>46044</v>
      </c>
      <c r="C470" s="8">
        <v>1</v>
      </c>
      <c r="D470" s="44" t="s">
        <v>1584</v>
      </c>
      <c r="E470" s="33">
        <f t="shared" si="7"/>
        <v>719.94</v>
      </c>
      <c r="F470" s="46">
        <v>637.12</v>
      </c>
      <c r="G470" s="46">
        <v>82.82</v>
      </c>
      <c r="H470" s="47"/>
      <c r="I470" s="19"/>
    </row>
    <row r="471" s="2" customFormat="1" spans="1:9">
      <c r="A471" s="42" t="s">
        <v>1444</v>
      </c>
      <c r="B471" s="43">
        <v>46045</v>
      </c>
      <c r="C471" s="8">
        <v>1</v>
      </c>
      <c r="D471" s="44" t="s">
        <v>1585</v>
      </c>
      <c r="E471" s="33">
        <f t="shared" si="7"/>
        <v>202.56</v>
      </c>
      <c r="F471" s="46">
        <v>179.25</v>
      </c>
      <c r="G471" s="46">
        <v>23.31</v>
      </c>
      <c r="H471" s="47"/>
      <c r="I471" s="19"/>
    </row>
    <row r="472" s="2" customFormat="1" spans="1:9">
      <c r="A472" s="42" t="s">
        <v>1444</v>
      </c>
      <c r="B472" s="43">
        <v>46045</v>
      </c>
      <c r="C472" s="8">
        <v>1</v>
      </c>
      <c r="D472" s="44" t="s">
        <v>1586</v>
      </c>
      <c r="E472" s="33">
        <f t="shared" si="7"/>
        <v>972.52</v>
      </c>
      <c r="F472" s="46">
        <v>860.64</v>
      </c>
      <c r="G472" s="46">
        <v>111.88</v>
      </c>
      <c r="H472" s="47"/>
      <c r="I472" s="19"/>
    </row>
    <row r="473" s="2" customFormat="1" spans="1:9">
      <c r="A473" s="42" t="s">
        <v>1444</v>
      </c>
      <c r="B473" s="43">
        <v>46045</v>
      </c>
      <c r="C473" s="8">
        <v>1</v>
      </c>
      <c r="D473" s="44" t="s">
        <v>1587</v>
      </c>
      <c r="E473" s="33">
        <f t="shared" si="7"/>
        <v>87.48</v>
      </c>
      <c r="F473" s="46">
        <v>77.41</v>
      </c>
      <c r="G473" s="46">
        <v>10.07</v>
      </c>
      <c r="H473" s="47"/>
      <c r="I473" s="19"/>
    </row>
    <row r="474" s="2" customFormat="1" spans="1:9">
      <c r="A474" s="42" t="s">
        <v>1444</v>
      </c>
      <c r="B474" s="43">
        <v>46045</v>
      </c>
      <c r="C474" s="8">
        <v>1</v>
      </c>
      <c r="D474" s="44" t="s">
        <v>1588</v>
      </c>
      <c r="E474" s="33">
        <f t="shared" ref="E474:E537" si="8">F474+G474</f>
        <v>65.94</v>
      </c>
      <c r="F474" s="46">
        <v>58.35</v>
      </c>
      <c r="G474" s="46">
        <v>7.59</v>
      </c>
      <c r="H474" s="47"/>
      <c r="I474" s="19"/>
    </row>
    <row r="475" s="2" customFormat="1" spans="1:9">
      <c r="A475" s="42" t="s">
        <v>1444</v>
      </c>
      <c r="B475" s="43">
        <v>46045</v>
      </c>
      <c r="C475" s="8">
        <v>1</v>
      </c>
      <c r="D475" s="44" t="s">
        <v>1589</v>
      </c>
      <c r="E475" s="33">
        <f t="shared" si="8"/>
        <v>800.32</v>
      </c>
      <c r="F475" s="46">
        <v>708.25</v>
      </c>
      <c r="G475" s="46">
        <v>92.07</v>
      </c>
      <c r="H475" s="47"/>
      <c r="I475" s="19"/>
    </row>
    <row r="476" s="2" customFormat="1" spans="1:9">
      <c r="A476" s="42" t="s">
        <v>1444</v>
      </c>
      <c r="B476" s="43">
        <v>46045</v>
      </c>
      <c r="C476" s="8">
        <v>1</v>
      </c>
      <c r="D476" s="44" t="s">
        <v>1590</v>
      </c>
      <c r="E476" s="33">
        <f t="shared" si="8"/>
        <v>1447.16</v>
      </c>
      <c r="F476" s="46">
        <v>1280.67</v>
      </c>
      <c r="G476" s="46">
        <v>166.49</v>
      </c>
      <c r="H476" s="47"/>
      <c r="I476" s="19"/>
    </row>
    <row r="477" s="2" customFormat="1" spans="1:9">
      <c r="A477" s="42" t="s">
        <v>1444</v>
      </c>
      <c r="B477" s="43">
        <v>46045</v>
      </c>
      <c r="C477" s="8">
        <v>1</v>
      </c>
      <c r="D477" s="44" t="s">
        <v>1591</v>
      </c>
      <c r="E477" s="33">
        <f t="shared" si="8"/>
        <v>1504.39</v>
      </c>
      <c r="F477" s="46">
        <v>1331.32</v>
      </c>
      <c r="G477" s="46">
        <v>173.07</v>
      </c>
      <c r="H477" s="47"/>
      <c r="I477" s="19"/>
    </row>
    <row r="478" s="2" customFormat="1" spans="1:9">
      <c r="A478" s="42" t="s">
        <v>1444</v>
      </c>
      <c r="B478" s="43">
        <v>46045</v>
      </c>
      <c r="C478" s="8">
        <v>1</v>
      </c>
      <c r="D478" s="44" t="s">
        <v>1592</v>
      </c>
      <c r="E478" s="33">
        <f t="shared" si="8"/>
        <v>63.54</v>
      </c>
      <c r="F478" s="46">
        <v>56.23</v>
      </c>
      <c r="G478" s="46">
        <v>7.31</v>
      </c>
      <c r="H478" s="47"/>
      <c r="I478" s="19"/>
    </row>
    <row r="479" s="2" customFormat="1" spans="1:9">
      <c r="A479" s="42" t="s">
        <v>1444</v>
      </c>
      <c r="B479" s="43">
        <v>46045</v>
      </c>
      <c r="C479" s="8">
        <v>1</v>
      </c>
      <c r="D479" s="44" t="s">
        <v>1593</v>
      </c>
      <c r="E479" s="33">
        <f t="shared" si="8"/>
        <v>776.85</v>
      </c>
      <c r="F479" s="46">
        <v>687.47</v>
      </c>
      <c r="G479" s="46">
        <v>89.38</v>
      </c>
      <c r="H479" s="47"/>
      <c r="I479" s="19"/>
    </row>
    <row r="480" s="2" customFormat="1" spans="1:9">
      <c r="A480" s="42" t="s">
        <v>1444</v>
      </c>
      <c r="B480" s="43">
        <v>46046</v>
      </c>
      <c r="C480" s="8">
        <v>1</v>
      </c>
      <c r="D480" s="44" t="s">
        <v>1594</v>
      </c>
      <c r="E480" s="33">
        <f t="shared" si="8"/>
        <v>113.94</v>
      </c>
      <c r="F480" s="46">
        <v>100.83</v>
      </c>
      <c r="G480" s="46">
        <v>13.11</v>
      </c>
      <c r="H480" s="47"/>
      <c r="I480" s="19"/>
    </row>
    <row r="481" s="2" customFormat="1" spans="1:9">
      <c r="A481" s="42" t="s">
        <v>1444</v>
      </c>
      <c r="B481" s="43">
        <v>46046</v>
      </c>
      <c r="C481" s="8">
        <v>1</v>
      </c>
      <c r="D481" s="44" t="s">
        <v>1595</v>
      </c>
      <c r="E481" s="33">
        <f t="shared" si="8"/>
        <v>119.94</v>
      </c>
      <c r="F481" s="46">
        <v>106.14</v>
      </c>
      <c r="G481" s="46">
        <v>13.8</v>
      </c>
      <c r="H481" s="47"/>
      <c r="I481" s="19"/>
    </row>
    <row r="482" s="2" customFormat="1" spans="1:9">
      <c r="A482" s="42" t="s">
        <v>1444</v>
      </c>
      <c r="B482" s="43">
        <v>46046</v>
      </c>
      <c r="C482" s="8">
        <v>1</v>
      </c>
      <c r="D482" s="44" t="s">
        <v>1596</v>
      </c>
      <c r="E482" s="33">
        <f t="shared" si="8"/>
        <v>2245.08</v>
      </c>
      <c r="F482" s="46">
        <v>1986.8</v>
      </c>
      <c r="G482" s="46">
        <v>258.28</v>
      </c>
      <c r="H482" s="47"/>
      <c r="I482" s="19"/>
    </row>
    <row r="483" s="2" customFormat="1" spans="1:9">
      <c r="A483" s="42" t="s">
        <v>1444</v>
      </c>
      <c r="B483" s="43">
        <v>46046</v>
      </c>
      <c r="C483" s="8">
        <v>1</v>
      </c>
      <c r="D483" s="44" t="s">
        <v>1597</v>
      </c>
      <c r="E483" s="33">
        <f t="shared" si="8"/>
        <v>53.08</v>
      </c>
      <c r="F483" s="46">
        <v>46.97</v>
      </c>
      <c r="G483" s="46">
        <v>6.11</v>
      </c>
      <c r="H483" s="47"/>
      <c r="I483" s="19"/>
    </row>
    <row r="484" s="2" customFormat="1" spans="1:9">
      <c r="A484" s="42" t="s">
        <v>1444</v>
      </c>
      <c r="B484" s="43">
        <v>46046</v>
      </c>
      <c r="C484" s="8">
        <v>1</v>
      </c>
      <c r="D484" s="44" t="s">
        <v>1598</v>
      </c>
      <c r="E484" s="33">
        <f t="shared" si="8"/>
        <v>2412.29</v>
      </c>
      <c r="F484" s="46">
        <v>2134.77</v>
      </c>
      <c r="G484" s="46">
        <v>277.52</v>
      </c>
      <c r="H484" s="47"/>
      <c r="I484" s="19"/>
    </row>
    <row r="485" s="2" customFormat="1" spans="1:9">
      <c r="A485" s="42" t="s">
        <v>1444</v>
      </c>
      <c r="B485" s="43">
        <v>46046</v>
      </c>
      <c r="C485" s="8">
        <v>1</v>
      </c>
      <c r="D485" s="44" t="s">
        <v>1599</v>
      </c>
      <c r="E485" s="33">
        <f t="shared" si="8"/>
        <v>38.15</v>
      </c>
      <c r="F485" s="46">
        <v>33.76</v>
      </c>
      <c r="G485" s="46">
        <v>4.39</v>
      </c>
      <c r="H485" s="47"/>
      <c r="I485" s="19"/>
    </row>
    <row r="486" s="2" customFormat="1" spans="1:9">
      <c r="A486" s="42" t="s">
        <v>1444</v>
      </c>
      <c r="B486" s="43">
        <v>46046</v>
      </c>
      <c r="C486" s="8">
        <v>1</v>
      </c>
      <c r="D486" s="44" t="s">
        <v>1600</v>
      </c>
      <c r="E486" s="33">
        <f t="shared" si="8"/>
        <v>129.06</v>
      </c>
      <c r="F486" s="46">
        <v>114.21</v>
      </c>
      <c r="G486" s="46">
        <v>14.85</v>
      </c>
      <c r="H486" s="47"/>
      <c r="I486" s="19"/>
    </row>
    <row r="487" s="2" customFormat="1" spans="1:9">
      <c r="A487" s="42" t="s">
        <v>1444</v>
      </c>
      <c r="B487" s="43">
        <v>46046</v>
      </c>
      <c r="C487" s="8">
        <v>1</v>
      </c>
      <c r="D487" s="44" t="s">
        <v>1601</v>
      </c>
      <c r="E487" s="33">
        <f t="shared" si="8"/>
        <v>293.4</v>
      </c>
      <c r="F487" s="46">
        <v>259.65</v>
      </c>
      <c r="G487" s="46">
        <v>33.75</v>
      </c>
      <c r="H487" s="47"/>
      <c r="I487" s="19"/>
    </row>
    <row r="488" s="2" customFormat="1" spans="1:9">
      <c r="A488" s="42" t="s">
        <v>1444</v>
      </c>
      <c r="B488" s="43">
        <v>46046</v>
      </c>
      <c r="C488" s="8">
        <v>1</v>
      </c>
      <c r="D488" s="44" t="s">
        <v>1602</v>
      </c>
      <c r="E488" s="33">
        <f t="shared" si="8"/>
        <v>19.14</v>
      </c>
      <c r="F488" s="46">
        <v>16.94</v>
      </c>
      <c r="G488" s="46">
        <v>2.2</v>
      </c>
      <c r="H488" s="47"/>
      <c r="I488" s="19"/>
    </row>
    <row r="489" s="2" customFormat="1" spans="1:9">
      <c r="A489" s="42" t="s">
        <v>1444</v>
      </c>
      <c r="B489" s="43">
        <v>46046</v>
      </c>
      <c r="C489" s="8">
        <v>1</v>
      </c>
      <c r="D489" s="44" t="s">
        <v>1603</v>
      </c>
      <c r="E489" s="33">
        <f t="shared" si="8"/>
        <v>48.54</v>
      </c>
      <c r="F489" s="46">
        <v>42.96</v>
      </c>
      <c r="G489" s="46">
        <v>5.58</v>
      </c>
      <c r="H489" s="47"/>
      <c r="I489" s="19"/>
    </row>
    <row r="490" s="2" customFormat="1" spans="1:9">
      <c r="A490" s="42" t="s">
        <v>1444</v>
      </c>
      <c r="B490" s="43">
        <v>46046</v>
      </c>
      <c r="C490" s="8">
        <v>1</v>
      </c>
      <c r="D490" s="44" t="s">
        <v>1604</v>
      </c>
      <c r="E490" s="33">
        <f t="shared" si="8"/>
        <v>539.94</v>
      </c>
      <c r="F490" s="46">
        <v>477.82</v>
      </c>
      <c r="G490" s="46">
        <v>62.12</v>
      </c>
      <c r="H490" s="47"/>
      <c r="I490" s="19"/>
    </row>
    <row r="491" s="2" customFormat="1" spans="1:9">
      <c r="A491" s="42" t="s">
        <v>1444</v>
      </c>
      <c r="B491" s="43">
        <v>46048</v>
      </c>
      <c r="C491" s="8">
        <v>1</v>
      </c>
      <c r="D491" s="44" t="s">
        <v>1605</v>
      </c>
      <c r="E491" s="33">
        <f t="shared" si="8"/>
        <v>52.14</v>
      </c>
      <c r="F491" s="46">
        <v>46.14</v>
      </c>
      <c r="G491" s="46">
        <v>6</v>
      </c>
      <c r="H491" s="47"/>
      <c r="I491" s="19"/>
    </row>
    <row r="492" s="2" customFormat="1" spans="1:9">
      <c r="A492" s="42" t="s">
        <v>1444</v>
      </c>
      <c r="B492" s="43">
        <v>46048</v>
      </c>
      <c r="C492" s="8">
        <v>1</v>
      </c>
      <c r="D492" s="44" t="s">
        <v>1606</v>
      </c>
      <c r="E492" s="33">
        <f t="shared" si="8"/>
        <v>127.08</v>
      </c>
      <c r="F492" s="46">
        <v>112.46</v>
      </c>
      <c r="G492" s="46">
        <v>14.62</v>
      </c>
      <c r="H492" s="47"/>
      <c r="I492" s="19"/>
    </row>
    <row r="493" s="2" customFormat="1" spans="1:9">
      <c r="A493" s="42" t="s">
        <v>1444</v>
      </c>
      <c r="B493" s="43">
        <v>46048</v>
      </c>
      <c r="C493" s="8">
        <v>1</v>
      </c>
      <c r="D493" s="44" t="s">
        <v>1607</v>
      </c>
      <c r="E493" s="33">
        <f t="shared" si="8"/>
        <v>167.94</v>
      </c>
      <c r="F493" s="46">
        <v>148.62</v>
      </c>
      <c r="G493" s="46">
        <v>19.32</v>
      </c>
      <c r="H493" s="47"/>
      <c r="I493" s="19"/>
    </row>
    <row r="494" s="2" customFormat="1" spans="1:9">
      <c r="A494" s="42" t="s">
        <v>1444</v>
      </c>
      <c r="B494" s="43">
        <v>46048</v>
      </c>
      <c r="C494" s="8">
        <v>1</v>
      </c>
      <c r="D494" s="44" t="s">
        <v>1608</v>
      </c>
      <c r="E494" s="33">
        <f t="shared" si="8"/>
        <v>46.14</v>
      </c>
      <c r="F494" s="46">
        <v>40.83</v>
      </c>
      <c r="G494" s="46">
        <v>5.31</v>
      </c>
      <c r="H494" s="47"/>
      <c r="I494" s="19"/>
    </row>
    <row r="495" s="2" customFormat="1" spans="1:9">
      <c r="A495" s="42" t="s">
        <v>1444</v>
      </c>
      <c r="B495" s="43">
        <v>46049</v>
      </c>
      <c r="C495" s="8">
        <v>1</v>
      </c>
      <c r="D495" s="44" t="s">
        <v>1609</v>
      </c>
      <c r="E495" s="33">
        <f t="shared" si="8"/>
        <v>40.14</v>
      </c>
      <c r="F495" s="46">
        <v>35.52</v>
      </c>
      <c r="G495" s="46">
        <v>4.62</v>
      </c>
      <c r="H495" s="47"/>
      <c r="I495" s="19"/>
    </row>
    <row r="496" s="2" customFormat="1" spans="1:9">
      <c r="A496" s="42" t="s">
        <v>1444</v>
      </c>
      <c r="B496" s="43">
        <v>46049</v>
      </c>
      <c r="C496" s="8">
        <v>1</v>
      </c>
      <c r="D496" s="44" t="s">
        <v>1610</v>
      </c>
      <c r="E496" s="33">
        <f t="shared" si="8"/>
        <v>33.54</v>
      </c>
      <c r="F496" s="46">
        <v>29.68</v>
      </c>
      <c r="G496" s="46">
        <v>3.86</v>
      </c>
      <c r="H496" s="47"/>
      <c r="I496" s="19"/>
    </row>
    <row r="497" s="2" customFormat="1" spans="1:9">
      <c r="A497" s="42" t="s">
        <v>1444</v>
      </c>
      <c r="B497" s="43">
        <v>46049</v>
      </c>
      <c r="C497" s="8">
        <v>1</v>
      </c>
      <c r="D497" s="44" t="s">
        <v>1611</v>
      </c>
      <c r="E497" s="33">
        <f t="shared" si="8"/>
        <v>49.14</v>
      </c>
      <c r="F497" s="46">
        <v>43.49</v>
      </c>
      <c r="G497" s="46">
        <v>5.65</v>
      </c>
      <c r="H497" s="47"/>
      <c r="I497" s="19"/>
    </row>
    <row r="498" s="2" customFormat="1" spans="1:9">
      <c r="A498" s="42" t="s">
        <v>1444</v>
      </c>
      <c r="B498" s="43">
        <v>46049</v>
      </c>
      <c r="C498" s="8">
        <v>1</v>
      </c>
      <c r="D498" s="44" t="s">
        <v>1612</v>
      </c>
      <c r="E498" s="33">
        <f t="shared" si="8"/>
        <v>803.34</v>
      </c>
      <c r="F498" s="46">
        <v>710.92</v>
      </c>
      <c r="G498" s="46">
        <v>92.42</v>
      </c>
      <c r="H498" s="47"/>
      <c r="I498" s="19"/>
    </row>
    <row r="499" s="2" customFormat="1" spans="1:9">
      <c r="A499" s="42" t="s">
        <v>1444</v>
      </c>
      <c r="B499" s="43">
        <v>46049</v>
      </c>
      <c r="C499" s="8">
        <v>1</v>
      </c>
      <c r="D499" s="44" t="s">
        <v>1613</v>
      </c>
      <c r="E499" s="33">
        <f t="shared" si="8"/>
        <v>281.88</v>
      </c>
      <c r="F499" s="46">
        <v>249.45</v>
      </c>
      <c r="G499" s="46">
        <v>32.43</v>
      </c>
      <c r="H499" s="47"/>
      <c r="I499" s="19"/>
    </row>
    <row r="500" s="2" customFormat="1" spans="1:9">
      <c r="A500" s="42" t="s">
        <v>1444</v>
      </c>
      <c r="B500" s="43">
        <v>46049</v>
      </c>
      <c r="C500" s="8">
        <v>1</v>
      </c>
      <c r="D500" s="44" t="s">
        <v>1614</v>
      </c>
      <c r="E500" s="33">
        <f t="shared" si="8"/>
        <v>105.88</v>
      </c>
      <c r="F500" s="46">
        <v>93.7</v>
      </c>
      <c r="G500" s="46">
        <v>12.18</v>
      </c>
      <c r="H500" s="47"/>
      <c r="I500" s="19"/>
    </row>
    <row r="501" s="2" customFormat="1" spans="1:9">
      <c r="A501" s="42" t="s">
        <v>1444</v>
      </c>
      <c r="B501" s="43">
        <v>46049</v>
      </c>
      <c r="C501" s="8">
        <v>1</v>
      </c>
      <c r="D501" s="44" t="s">
        <v>1615</v>
      </c>
      <c r="E501" s="33">
        <f t="shared" si="8"/>
        <v>265.62</v>
      </c>
      <c r="F501" s="46">
        <v>235.06</v>
      </c>
      <c r="G501" s="46">
        <v>30.56</v>
      </c>
      <c r="H501" s="47"/>
      <c r="I501" s="19"/>
    </row>
    <row r="502" s="2" customFormat="1" spans="1:9">
      <c r="A502" s="42" t="s">
        <v>1444</v>
      </c>
      <c r="B502" s="43">
        <v>46049</v>
      </c>
      <c r="C502" s="8">
        <v>1</v>
      </c>
      <c r="D502" s="44" t="s">
        <v>1616</v>
      </c>
      <c r="E502" s="33">
        <f t="shared" si="8"/>
        <v>309.2</v>
      </c>
      <c r="F502" s="46">
        <v>273.63</v>
      </c>
      <c r="G502" s="46">
        <v>35.57</v>
      </c>
      <c r="H502" s="47"/>
      <c r="I502" s="19"/>
    </row>
    <row r="503" s="2" customFormat="1" spans="1:9">
      <c r="A503" s="42" t="s">
        <v>1444</v>
      </c>
      <c r="B503" s="43">
        <v>46049</v>
      </c>
      <c r="C503" s="8">
        <v>1</v>
      </c>
      <c r="D503" s="44" t="s">
        <v>1617</v>
      </c>
      <c r="E503" s="33">
        <f t="shared" si="8"/>
        <v>136.14</v>
      </c>
      <c r="F503" s="46">
        <v>120.48</v>
      </c>
      <c r="G503" s="46">
        <v>15.66</v>
      </c>
      <c r="H503" s="47"/>
      <c r="I503" s="19"/>
    </row>
    <row r="504" s="2" customFormat="1" spans="1:9">
      <c r="A504" s="42" t="s">
        <v>1444</v>
      </c>
      <c r="B504" s="43">
        <v>46050</v>
      </c>
      <c r="C504" s="8">
        <v>1</v>
      </c>
      <c r="D504" s="44" t="s">
        <v>1618</v>
      </c>
      <c r="E504" s="33">
        <f t="shared" si="8"/>
        <v>862.14</v>
      </c>
      <c r="F504" s="46">
        <v>762.96</v>
      </c>
      <c r="G504" s="46">
        <v>99.18</v>
      </c>
      <c r="H504" s="47"/>
      <c r="I504" s="19"/>
    </row>
    <row r="505" s="2" customFormat="1" spans="1:9">
      <c r="A505" s="42" t="s">
        <v>1444</v>
      </c>
      <c r="B505" s="43">
        <v>46050</v>
      </c>
      <c r="C505" s="8">
        <v>1</v>
      </c>
      <c r="D505" s="44" t="s">
        <v>1619</v>
      </c>
      <c r="E505" s="33">
        <f t="shared" si="8"/>
        <v>467.33</v>
      </c>
      <c r="F505" s="46">
        <v>413.57</v>
      </c>
      <c r="G505" s="46">
        <v>53.76</v>
      </c>
      <c r="H505" s="47"/>
      <c r="I505" s="19"/>
    </row>
    <row r="506" s="2" customFormat="1" spans="1:9">
      <c r="A506" s="42" t="s">
        <v>1444</v>
      </c>
      <c r="B506" s="43">
        <v>46050</v>
      </c>
      <c r="C506" s="8">
        <v>1</v>
      </c>
      <c r="D506" s="44" t="s">
        <v>1620</v>
      </c>
      <c r="E506" s="33">
        <f t="shared" si="8"/>
        <v>84.42</v>
      </c>
      <c r="F506" s="46">
        <v>74.71</v>
      </c>
      <c r="G506" s="46">
        <v>9.71</v>
      </c>
      <c r="H506" s="47"/>
      <c r="I506" s="19"/>
    </row>
    <row r="507" s="2" customFormat="1" spans="1:9">
      <c r="A507" s="42" t="s">
        <v>1444</v>
      </c>
      <c r="B507" s="43">
        <v>46050</v>
      </c>
      <c r="C507" s="8">
        <v>1</v>
      </c>
      <c r="D507" s="44" t="s">
        <v>1621</v>
      </c>
      <c r="E507" s="33">
        <f t="shared" si="8"/>
        <v>106.14</v>
      </c>
      <c r="F507" s="46">
        <v>93.93</v>
      </c>
      <c r="G507" s="46">
        <v>12.21</v>
      </c>
      <c r="H507" s="47"/>
      <c r="I507" s="19"/>
    </row>
    <row r="508" s="2" customFormat="1" spans="1:9">
      <c r="A508" s="42" t="s">
        <v>1444</v>
      </c>
      <c r="B508" s="43">
        <v>46050</v>
      </c>
      <c r="C508" s="8">
        <v>1</v>
      </c>
      <c r="D508" s="44" t="s">
        <v>1622</v>
      </c>
      <c r="E508" s="33">
        <f t="shared" si="8"/>
        <v>41.8</v>
      </c>
      <c r="F508" s="46">
        <v>36.99</v>
      </c>
      <c r="G508" s="46">
        <v>4.81</v>
      </c>
      <c r="H508" s="47"/>
      <c r="I508" s="19"/>
    </row>
    <row r="509" s="2" customFormat="1" spans="1:9">
      <c r="A509" s="42" t="s">
        <v>1444</v>
      </c>
      <c r="B509" s="43">
        <v>46050</v>
      </c>
      <c r="C509" s="8">
        <v>1</v>
      </c>
      <c r="D509" s="44" t="s">
        <v>1623</v>
      </c>
      <c r="E509" s="33">
        <f t="shared" si="8"/>
        <v>473.54</v>
      </c>
      <c r="F509" s="46">
        <v>419.06</v>
      </c>
      <c r="G509" s="46">
        <v>54.48</v>
      </c>
      <c r="H509" s="47"/>
      <c r="I509" s="19"/>
    </row>
    <row r="510" s="2" customFormat="1" spans="1:9">
      <c r="A510" s="42" t="s">
        <v>1444</v>
      </c>
      <c r="B510" s="43">
        <v>46050</v>
      </c>
      <c r="C510" s="8">
        <v>1</v>
      </c>
      <c r="D510" s="44" t="s">
        <v>1624</v>
      </c>
      <c r="E510" s="33">
        <f t="shared" si="8"/>
        <v>637.24</v>
      </c>
      <c r="F510" s="46">
        <v>563.93</v>
      </c>
      <c r="G510" s="46">
        <v>73.31</v>
      </c>
      <c r="H510" s="47"/>
      <c r="I510" s="19"/>
    </row>
    <row r="511" s="2" customFormat="1" spans="1:9">
      <c r="A511" s="42" t="s">
        <v>1444</v>
      </c>
      <c r="B511" s="43">
        <v>46051</v>
      </c>
      <c r="C511" s="8">
        <v>1</v>
      </c>
      <c r="D511" s="44" t="s">
        <v>1625</v>
      </c>
      <c r="E511" s="33">
        <f t="shared" si="8"/>
        <v>71.88</v>
      </c>
      <c r="F511" s="46">
        <v>63.61</v>
      </c>
      <c r="G511" s="46">
        <v>8.27</v>
      </c>
      <c r="H511" s="47"/>
      <c r="I511" s="19"/>
    </row>
    <row r="512" s="2" customFormat="1" spans="1:9">
      <c r="A512" s="42" t="s">
        <v>1444</v>
      </c>
      <c r="B512" s="43">
        <v>46051</v>
      </c>
      <c r="C512" s="8">
        <v>1</v>
      </c>
      <c r="D512" s="44" t="s">
        <v>1626</v>
      </c>
      <c r="E512" s="33">
        <f t="shared" si="8"/>
        <v>520.14</v>
      </c>
      <c r="F512" s="46">
        <v>460.3</v>
      </c>
      <c r="G512" s="46">
        <v>59.84</v>
      </c>
      <c r="H512" s="47"/>
      <c r="I512" s="19"/>
    </row>
    <row r="513" s="2" customFormat="1" spans="1:9">
      <c r="A513" s="42" t="s">
        <v>1444</v>
      </c>
      <c r="B513" s="43">
        <v>46051</v>
      </c>
      <c r="C513" s="8">
        <v>1</v>
      </c>
      <c r="D513" s="44" t="s">
        <v>1627</v>
      </c>
      <c r="E513" s="33">
        <f t="shared" si="8"/>
        <v>259.94</v>
      </c>
      <c r="F513" s="46">
        <v>230.04</v>
      </c>
      <c r="G513" s="46">
        <v>29.9</v>
      </c>
      <c r="H513" s="47"/>
      <c r="I513" s="19"/>
    </row>
    <row r="514" s="2" customFormat="1" spans="1:9">
      <c r="A514" s="42" t="s">
        <v>1444</v>
      </c>
      <c r="B514" s="43">
        <v>46051</v>
      </c>
      <c r="C514" s="8">
        <v>1</v>
      </c>
      <c r="D514" s="44" t="s">
        <v>1628</v>
      </c>
      <c r="E514" s="33">
        <f t="shared" si="8"/>
        <v>1607.76</v>
      </c>
      <c r="F514" s="46">
        <v>1422.8</v>
      </c>
      <c r="G514" s="46">
        <v>184.96</v>
      </c>
      <c r="H514" s="47"/>
      <c r="I514" s="19"/>
    </row>
    <row r="515" s="2" customFormat="1" spans="1:9">
      <c r="A515" s="42" t="s">
        <v>1444</v>
      </c>
      <c r="B515" s="43">
        <v>46051</v>
      </c>
      <c r="C515" s="8">
        <v>1</v>
      </c>
      <c r="D515" s="44" t="s">
        <v>1629</v>
      </c>
      <c r="E515" s="33">
        <f t="shared" si="8"/>
        <v>2411.64</v>
      </c>
      <c r="F515" s="46">
        <v>2134.19</v>
      </c>
      <c r="G515" s="46">
        <v>277.45</v>
      </c>
      <c r="H515" s="47"/>
      <c r="I515" s="19"/>
    </row>
    <row r="516" s="2" customFormat="1" spans="1:9">
      <c r="A516" s="42" t="s">
        <v>1444</v>
      </c>
      <c r="B516" s="43">
        <v>46051</v>
      </c>
      <c r="C516" s="8">
        <v>1</v>
      </c>
      <c r="D516" s="44" t="s">
        <v>1630</v>
      </c>
      <c r="E516" s="33">
        <f t="shared" si="8"/>
        <v>179.88</v>
      </c>
      <c r="F516" s="46">
        <v>159.19</v>
      </c>
      <c r="G516" s="46">
        <v>20.69</v>
      </c>
      <c r="H516" s="47"/>
      <c r="I516" s="19"/>
    </row>
    <row r="517" s="2" customFormat="1" spans="1:9">
      <c r="A517" s="42" t="s">
        <v>1444</v>
      </c>
      <c r="B517" s="43">
        <v>46051</v>
      </c>
      <c r="C517" s="8">
        <v>1</v>
      </c>
      <c r="D517" s="44" t="s">
        <v>1631</v>
      </c>
      <c r="E517" s="33">
        <f t="shared" si="8"/>
        <v>671.88</v>
      </c>
      <c r="F517" s="46">
        <v>594.58</v>
      </c>
      <c r="G517" s="46">
        <v>77.3</v>
      </c>
      <c r="H517" s="47"/>
      <c r="I517" s="19"/>
    </row>
    <row r="518" s="2" customFormat="1" spans="1:9">
      <c r="A518" s="42" t="s">
        <v>1444</v>
      </c>
      <c r="B518" s="43">
        <v>46051</v>
      </c>
      <c r="C518" s="8">
        <v>1</v>
      </c>
      <c r="D518" s="44" t="s">
        <v>1632</v>
      </c>
      <c r="E518" s="33">
        <f t="shared" si="8"/>
        <v>44.34</v>
      </c>
      <c r="F518" s="46">
        <v>39.24</v>
      </c>
      <c r="G518" s="46">
        <v>5.1</v>
      </c>
      <c r="H518" s="47"/>
      <c r="I518" s="19"/>
    </row>
    <row r="519" s="2" customFormat="1" spans="1:9">
      <c r="A519" s="42" t="s">
        <v>1444</v>
      </c>
      <c r="B519" s="43">
        <v>46052</v>
      </c>
      <c r="C519" s="8">
        <v>1</v>
      </c>
      <c r="D519" s="44" t="s">
        <v>1633</v>
      </c>
      <c r="E519" s="33">
        <f t="shared" si="8"/>
        <v>156.48</v>
      </c>
      <c r="F519" s="46">
        <v>138.48</v>
      </c>
      <c r="G519" s="46">
        <v>18</v>
      </c>
      <c r="H519" s="47"/>
      <c r="I519" s="19"/>
    </row>
    <row r="520" s="2" customFormat="1" spans="1:9">
      <c r="A520" s="42" t="s">
        <v>1444</v>
      </c>
      <c r="B520" s="43">
        <v>46052</v>
      </c>
      <c r="C520" s="8">
        <v>1</v>
      </c>
      <c r="D520" s="44" t="s">
        <v>1634</v>
      </c>
      <c r="E520" s="33">
        <f t="shared" si="8"/>
        <v>28.52</v>
      </c>
      <c r="F520" s="46">
        <v>25.24</v>
      </c>
      <c r="G520" s="46">
        <v>3.28</v>
      </c>
      <c r="H520" s="47"/>
      <c r="I520" s="19"/>
    </row>
    <row r="521" s="2" customFormat="1" spans="1:9">
      <c r="A521" s="42" t="s">
        <v>1444</v>
      </c>
      <c r="B521" s="43">
        <v>46052</v>
      </c>
      <c r="C521" s="8">
        <v>1</v>
      </c>
      <c r="D521" s="44" t="s">
        <v>1635</v>
      </c>
      <c r="E521" s="33">
        <f t="shared" si="8"/>
        <v>92.37</v>
      </c>
      <c r="F521" s="46">
        <v>81.75</v>
      </c>
      <c r="G521" s="46">
        <v>10.62</v>
      </c>
      <c r="H521" s="47"/>
      <c r="I521" s="19"/>
    </row>
    <row r="522" s="2" customFormat="1" spans="1:9">
      <c r="A522" s="42" t="s">
        <v>1444</v>
      </c>
      <c r="B522" s="43">
        <v>46052</v>
      </c>
      <c r="C522" s="8">
        <v>1</v>
      </c>
      <c r="D522" s="44" t="s">
        <v>1636</v>
      </c>
      <c r="E522" s="33">
        <f t="shared" si="8"/>
        <v>279.04</v>
      </c>
      <c r="F522" s="46">
        <v>246.94</v>
      </c>
      <c r="G522" s="46">
        <v>32.1</v>
      </c>
      <c r="H522" s="47"/>
      <c r="I522" s="19"/>
    </row>
    <row r="523" s="2" customFormat="1" spans="1:9">
      <c r="A523" s="42" t="s">
        <v>1444</v>
      </c>
      <c r="B523" s="43">
        <v>46052</v>
      </c>
      <c r="C523" s="8">
        <v>1</v>
      </c>
      <c r="D523" s="44" t="s">
        <v>1637</v>
      </c>
      <c r="E523" s="33">
        <f t="shared" si="8"/>
        <v>239.99</v>
      </c>
      <c r="F523" s="46">
        <v>212.38</v>
      </c>
      <c r="G523" s="46">
        <v>27.61</v>
      </c>
      <c r="H523" s="47"/>
      <c r="I523" s="19"/>
    </row>
    <row r="524" s="2" customFormat="1" spans="1:9">
      <c r="A524" s="42" t="s">
        <v>1444</v>
      </c>
      <c r="B524" s="43">
        <v>46052</v>
      </c>
      <c r="C524" s="8">
        <v>1</v>
      </c>
      <c r="D524" s="44" t="s">
        <v>1638</v>
      </c>
      <c r="E524" s="33">
        <f t="shared" si="8"/>
        <v>2200.59</v>
      </c>
      <c r="F524" s="46">
        <v>1947.42</v>
      </c>
      <c r="G524" s="46">
        <v>253.17</v>
      </c>
      <c r="H524" s="49" t="s">
        <v>1639</v>
      </c>
      <c r="I524" s="19"/>
    </row>
    <row r="525" s="2" customFormat="1" spans="1:9">
      <c r="A525" s="42" t="s">
        <v>1444</v>
      </c>
      <c r="B525" s="43">
        <v>46052</v>
      </c>
      <c r="C525" s="8">
        <v>1</v>
      </c>
      <c r="D525" s="44" t="s">
        <v>1640</v>
      </c>
      <c r="E525" s="33">
        <f t="shared" si="8"/>
        <v>924.98</v>
      </c>
      <c r="F525" s="46">
        <v>818.57</v>
      </c>
      <c r="G525" s="46">
        <v>106.41</v>
      </c>
      <c r="H525" s="47"/>
      <c r="I525" s="19"/>
    </row>
    <row r="526" s="2" customFormat="1" spans="1:9">
      <c r="A526" s="42" t="s">
        <v>1444</v>
      </c>
      <c r="B526" s="43">
        <v>46052</v>
      </c>
      <c r="C526" s="8">
        <v>1</v>
      </c>
      <c r="D526" s="44" t="s">
        <v>1641</v>
      </c>
      <c r="E526" s="33">
        <f t="shared" si="8"/>
        <v>23.94</v>
      </c>
      <c r="F526" s="46">
        <v>21.19</v>
      </c>
      <c r="G526" s="46">
        <v>2.75</v>
      </c>
      <c r="H526" s="47"/>
      <c r="I526" s="19"/>
    </row>
    <row r="527" s="2" customFormat="1" spans="1:9">
      <c r="A527" s="42" t="s">
        <v>1444</v>
      </c>
      <c r="B527" s="43">
        <v>46052</v>
      </c>
      <c r="C527" s="8">
        <v>1</v>
      </c>
      <c r="D527" s="44" t="s">
        <v>1642</v>
      </c>
      <c r="E527" s="33">
        <f t="shared" si="8"/>
        <v>3429.26</v>
      </c>
      <c r="F527" s="46">
        <v>3034.75</v>
      </c>
      <c r="G527" s="46">
        <v>394.51</v>
      </c>
      <c r="H527" s="47"/>
      <c r="I527" s="19"/>
    </row>
    <row r="528" s="2" customFormat="1" spans="1:9">
      <c r="A528" s="42" t="s">
        <v>1444</v>
      </c>
      <c r="B528" s="43">
        <v>46053</v>
      </c>
      <c r="C528" s="8">
        <v>1</v>
      </c>
      <c r="D528" s="44" t="s">
        <v>1643</v>
      </c>
      <c r="E528" s="33">
        <f t="shared" si="8"/>
        <v>59.94</v>
      </c>
      <c r="F528" s="46">
        <v>53.04</v>
      </c>
      <c r="G528" s="46">
        <v>6.9</v>
      </c>
      <c r="H528" s="47"/>
      <c r="I528" s="19"/>
    </row>
    <row r="529" s="2" customFormat="1" spans="1:9">
      <c r="A529" s="42" t="s">
        <v>1444</v>
      </c>
      <c r="B529" s="43">
        <v>46053</v>
      </c>
      <c r="C529" s="8">
        <v>1</v>
      </c>
      <c r="D529" s="44" t="s">
        <v>1644</v>
      </c>
      <c r="E529" s="33">
        <f t="shared" si="8"/>
        <v>94.56</v>
      </c>
      <c r="F529" s="46">
        <v>83.68</v>
      </c>
      <c r="G529" s="46">
        <v>10.88</v>
      </c>
      <c r="H529" s="47"/>
      <c r="I529" s="19"/>
    </row>
    <row r="530" s="2" customFormat="1" spans="1:9">
      <c r="A530" s="42" t="s">
        <v>1444</v>
      </c>
      <c r="B530" s="43">
        <v>46053</v>
      </c>
      <c r="C530" s="8">
        <v>1</v>
      </c>
      <c r="D530" s="44" t="s">
        <v>1645</v>
      </c>
      <c r="E530" s="33">
        <f t="shared" si="8"/>
        <v>32.46</v>
      </c>
      <c r="F530" s="46">
        <v>28.73</v>
      </c>
      <c r="G530" s="46">
        <v>3.73</v>
      </c>
      <c r="H530" s="47"/>
      <c r="I530" s="19"/>
    </row>
    <row r="531" s="2" customFormat="1" spans="1:9">
      <c r="A531" s="42" t="s">
        <v>1444</v>
      </c>
      <c r="B531" s="43">
        <v>46055</v>
      </c>
      <c r="C531" s="8">
        <v>1</v>
      </c>
      <c r="D531" s="44" t="s">
        <v>1646</v>
      </c>
      <c r="E531" s="33">
        <f t="shared" si="8"/>
        <v>80.46</v>
      </c>
      <c r="F531" s="46">
        <v>71.2</v>
      </c>
      <c r="G531" s="46">
        <v>9.26</v>
      </c>
      <c r="H531" s="47"/>
      <c r="I531" s="19"/>
    </row>
    <row r="532" s="2" customFormat="1" spans="1:9">
      <c r="A532" s="42" t="s">
        <v>1444</v>
      </c>
      <c r="B532" s="43">
        <v>46055</v>
      </c>
      <c r="C532" s="8">
        <v>1</v>
      </c>
      <c r="D532" s="44" t="s">
        <v>1647</v>
      </c>
      <c r="E532" s="33">
        <f t="shared" si="8"/>
        <v>1092.94</v>
      </c>
      <c r="F532" s="46">
        <v>967.2</v>
      </c>
      <c r="G532" s="46">
        <v>125.74</v>
      </c>
      <c r="H532" s="47"/>
      <c r="I532" s="19"/>
    </row>
    <row r="533" s="2" customFormat="1" spans="1:9">
      <c r="A533" s="42" t="s">
        <v>1444</v>
      </c>
      <c r="B533" s="43">
        <v>46055</v>
      </c>
      <c r="C533" s="8">
        <v>1</v>
      </c>
      <c r="D533" s="44" t="s">
        <v>1648</v>
      </c>
      <c r="E533" s="33">
        <f t="shared" si="8"/>
        <v>179.94</v>
      </c>
      <c r="F533" s="46">
        <v>159.24</v>
      </c>
      <c r="G533" s="46">
        <v>20.7</v>
      </c>
      <c r="H533" s="47"/>
      <c r="I533" s="19"/>
    </row>
    <row r="534" s="2" customFormat="1" spans="1:9">
      <c r="A534" s="42" t="s">
        <v>1444</v>
      </c>
      <c r="B534" s="43">
        <v>46056</v>
      </c>
      <c r="C534" s="8">
        <v>1</v>
      </c>
      <c r="D534" s="44" t="s">
        <v>1649</v>
      </c>
      <c r="E534" s="33">
        <f t="shared" si="8"/>
        <v>66.54</v>
      </c>
      <c r="F534" s="46">
        <v>58.88</v>
      </c>
      <c r="G534" s="46">
        <v>7.66</v>
      </c>
      <c r="H534" s="47"/>
      <c r="I534" s="19"/>
    </row>
    <row r="535" s="2" customFormat="1" spans="1:9">
      <c r="A535" s="42" t="s">
        <v>1444</v>
      </c>
      <c r="B535" s="43">
        <v>46056</v>
      </c>
      <c r="C535" s="8">
        <v>1</v>
      </c>
      <c r="D535" s="44" t="s">
        <v>1650</v>
      </c>
      <c r="E535" s="33">
        <f t="shared" si="8"/>
        <v>317.94</v>
      </c>
      <c r="F535" s="46">
        <v>281.36</v>
      </c>
      <c r="G535" s="46">
        <v>36.58</v>
      </c>
      <c r="H535" s="47"/>
      <c r="I535" s="19"/>
    </row>
    <row r="536" s="2" customFormat="1" spans="1:9">
      <c r="A536" s="42" t="s">
        <v>1444</v>
      </c>
      <c r="B536" s="43">
        <v>46056</v>
      </c>
      <c r="C536" s="8">
        <v>1</v>
      </c>
      <c r="D536" s="44" t="s">
        <v>1651</v>
      </c>
      <c r="E536" s="33">
        <f t="shared" si="8"/>
        <v>226.5</v>
      </c>
      <c r="F536" s="46">
        <v>200.44</v>
      </c>
      <c r="G536" s="46">
        <v>26.06</v>
      </c>
      <c r="H536" s="47"/>
      <c r="I536" s="19"/>
    </row>
    <row r="537" s="2" customFormat="1" spans="1:9">
      <c r="A537" s="42" t="s">
        <v>1444</v>
      </c>
      <c r="B537" s="43">
        <v>46056</v>
      </c>
      <c r="C537" s="8">
        <v>1</v>
      </c>
      <c r="D537" s="44" t="s">
        <v>1652</v>
      </c>
      <c r="E537" s="33">
        <f t="shared" si="8"/>
        <v>189.48</v>
      </c>
      <c r="F537" s="46">
        <v>167.68</v>
      </c>
      <c r="G537" s="46">
        <v>21.8</v>
      </c>
      <c r="H537" s="47"/>
      <c r="I537" s="19"/>
    </row>
    <row r="538" s="2" customFormat="1" spans="1:9">
      <c r="A538" s="42" t="s">
        <v>1444</v>
      </c>
      <c r="B538" s="43">
        <v>46056</v>
      </c>
      <c r="C538" s="8">
        <v>1</v>
      </c>
      <c r="D538" s="44" t="s">
        <v>1653</v>
      </c>
      <c r="E538" s="33">
        <f t="shared" ref="E538:E601" si="9">F538+G538</f>
        <v>530.88</v>
      </c>
      <c r="F538" s="46">
        <v>469.81</v>
      </c>
      <c r="G538" s="46">
        <v>61.07</v>
      </c>
      <c r="H538" s="47"/>
      <c r="I538" s="19"/>
    </row>
    <row r="539" s="2" customFormat="1" spans="1:9">
      <c r="A539" s="42" t="s">
        <v>1444</v>
      </c>
      <c r="B539" s="43">
        <v>46056</v>
      </c>
      <c r="C539" s="8">
        <v>1</v>
      </c>
      <c r="D539" s="44" t="s">
        <v>1654</v>
      </c>
      <c r="E539" s="33">
        <f t="shared" si="9"/>
        <v>285.3</v>
      </c>
      <c r="F539" s="46">
        <v>252.48</v>
      </c>
      <c r="G539" s="46">
        <v>32.82</v>
      </c>
      <c r="H539" s="47"/>
      <c r="I539" s="19"/>
    </row>
    <row r="540" s="2" customFormat="1" spans="1:9">
      <c r="A540" s="42" t="s">
        <v>1444</v>
      </c>
      <c r="B540" s="43">
        <v>46056</v>
      </c>
      <c r="C540" s="8">
        <v>1</v>
      </c>
      <c r="D540" s="44" t="s">
        <v>1655</v>
      </c>
      <c r="E540" s="33">
        <f t="shared" si="9"/>
        <v>373.08</v>
      </c>
      <c r="F540" s="46">
        <v>330.16</v>
      </c>
      <c r="G540" s="46">
        <v>42.92</v>
      </c>
      <c r="H540" s="47"/>
      <c r="I540" s="19"/>
    </row>
    <row r="541" s="2" customFormat="1" spans="1:9">
      <c r="A541" s="42" t="s">
        <v>1444</v>
      </c>
      <c r="B541" s="43">
        <v>46056</v>
      </c>
      <c r="C541" s="8">
        <v>1</v>
      </c>
      <c r="D541" s="44" t="s">
        <v>1656</v>
      </c>
      <c r="E541" s="33">
        <f t="shared" si="9"/>
        <v>2172.78</v>
      </c>
      <c r="F541" s="46">
        <v>1922.82</v>
      </c>
      <c r="G541" s="46">
        <v>249.96</v>
      </c>
      <c r="H541" s="47"/>
      <c r="I541" s="19"/>
    </row>
    <row r="542" s="2" customFormat="1" spans="1:9">
      <c r="A542" s="42" t="s">
        <v>1444</v>
      </c>
      <c r="B542" s="43">
        <v>46057</v>
      </c>
      <c r="C542" s="8">
        <v>1</v>
      </c>
      <c r="D542" s="44" t="s">
        <v>1657</v>
      </c>
      <c r="E542" s="33">
        <f t="shared" si="9"/>
        <v>2251.76</v>
      </c>
      <c r="F542" s="46">
        <v>1992.71</v>
      </c>
      <c r="G542" s="46">
        <v>259.05</v>
      </c>
      <c r="H542" s="47"/>
      <c r="I542" s="19"/>
    </row>
    <row r="543" s="2" customFormat="1" spans="1:9">
      <c r="A543" s="42" t="s">
        <v>1444</v>
      </c>
      <c r="B543" s="43">
        <v>46057</v>
      </c>
      <c r="C543" s="8">
        <v>1</v>
      </c>
      <c r="D543" s="44" t="s">
        <v>1658</v>
      </c>
      <c r="E543" s="33">
        <f t="shared" si="9"/>
        <v>59.94</v>
      </c>
      <c r="F543" s="46">
        <v>53.04</v>
      </c>
      <c r="G543" s="46">
        <v>6.9</v>
      </c>
      <c r="H543" s="47"/>
      <c r="I543" s="19"/>
    </row>
    <row r="544" s="2" customFormat="1" spans="1:9">
      <c r="A544" s="42" t="s">
        <v>1444</v>
      </c>
      <c r="B544" s="43">
        <v>46057</v>
      </c>
      <c r="C544" s="8">
        <v>1</v>
      </c>
      <c r="D544" s="44" t="s">
        <v>1659</v>
      </c>
      <c r="E544" s="33">
        <f t="shared" si="9"/>
        <v>520.14</v>
      </c>
      <c r="F544" s="46">
        <v>460.3</v>
      </c>
      <c r="G544" s="46">
        <v>59.84</v>
      </c>
      <c r="H544" s="47"/>
      <c r="I544" s="19"/>
    </row>
    <row r="545" s="2" customFormat="1" spans="1:9">
      <c r="A545" s="42" t="s">
        <v>1444</v>
      </c>
      <c r="B545" s="43">
        <v>46057</v>
      </c>
      <c r="C545" s="8">
        <v>1</v>
      </c>
      <c r="D545" s="44" t="s">
        <v>1660</v>
      </c>
      <c r="E545" s="33">
        <f t="shared" si="9"/>
        <v>191.94</v>
      </c>
      <c r="F545" s="46">
        <v>169.86</v>
      </c>
      <c r="G545" s="46">
        <v>22.08</v>
      </c>
      <c r="H545" s="47"/>
      <c r="I545" s="19"/>
    </row>
    <row r="546" s="2" customFormat="1" spans="1:9">
      <c r="A546" s="42" t="s">
        <v>1444</v>
      </c>
      <c r="B546" s="43">
        <v>46058</v>
      </c>
      <c r="C546" s="8">
        <v>1</v>
      </c>
      <c r="D546" s="44" t="s">
        <v>1661</v>
      </c>
      <c r="E546" s="33">
        <f t="shared" si="9"/>
        <v>143.22</v>
      </c>
      <c r="F546" s="46">
        <v>126.74</v>
      </c>
      <c r="G546" s="46">
        <v>16.48</v>
      </c>
      <c r="H546" s="47"/>
      <c r="I546" s="19"/>
    </row>
    <row r="547" s="2" customFormat="1" spans="1:9">
      <c r="A547" s="42" t="s">
        <v>1444</v>
      </c>
      <c r="B547" s="43">
        <v>46058</v>
      </c>
      <c r="C547" s="8">
        <v>1</v>
      </c>
      <c r="D547" s="44" t="s">
        <v>1662</v>
      </c>
      <c r="E547" s="33">
        <f t="shared" si="9"/>
        <v>463.92</v>
      </c>
      <c r="F547" s="46">
        <v>410.55</v>
      </c>
      <c r="G547" s="46">
        <v>53.37</v>
      </c>
      <c r="H547" s="47"/>
      <c r="I547" s="19"/>
    </row>
    <row r="548" s="2" customFormat="1" spans="1:9">
      <c r="A548" s="42" t="s">
        <v>1444</v>
      </c>
      <c r="B548" s="43">
        <v>46058</v>
      </c>
      <c r="C548" s="8">
        <v>1</v>
      </c>
      <c r="D548" s="44" t="s">
        <v>1663</v>
      </c>
      <c r="E548" s="33">
        <f t="shared" si="9"/>
        <v>213.02</v>
      </c>
      <c r="F548" s="46">
        <v>188.51</v>
      </c>
      <c r="G548" s="46">
        <v>24.51</v>
      </c>
      <c r="H548" s="47"/>
      <c r="I548" s="19"/>
    </row>
    <row r="549" s="2" customFormat="1" spans="1:9">
      <c r="A549" s="42" t="s">
        <v>1444</v>
      </c>
      <c r="B549" s="43">
        <v>46058</v>
      </c>
      <c r="C549" s="8">
        <v>1</v>
      </c>
      <c r="D549" s="44" t="s">
        <v>1664</v>
      </c>
      <c r="E549" s="33">
        <f t="shared" si="9"/>
        <v>251.04</v>
      </c>
      <c r="F549" s="46">
        <v>222.16</v>
      </c>
      <c r="G549" s="46">
        <v>28.88</v>
      </c>
      <c r="H549" s="47"/>
      <c r="I549" s="19"/>
    </row>
    <row r="550" s="2" customFormat="1" spans="1:9">
      <c r="A550" s="42" t="s">
        <v>1444</v>
      </c>
      <c r="B550" s="43">
        <v>46058</v>
      </c>
      <c r="C550" s="8">
        <v>1</v>
      </c>
      <c r="D550" s="44" t="s">
        <v>1665</v>
      </c>
      <c r="E550" s="33">
        <f t="shared" si="9"/>
        <v>95.94</v>
      </c>
      <c r="F550" s="46">
        <v>84.9</v>
      </c>
      <c r="G550" s="46">
        <v>11.04</v>
      </c>
      <c r="H550" s="47"/>
      <c r="I550" s="19"/>
    </row>
    <row r="551" s="2" customFormat="1" spans="1:9">
      <c r="A551" s="42" t="s">
        <v>1444</v>
      </c>
      <c r="B551" s="43">
        <v>46059</v>
      </c>
      <c r="C551" s="8">
        <v>1</v>
      </c>
      <c r="D551" s="44" t="s">
        <v>1666</v>
      </c>
      <c r="E551" s="33">
        <f t="shared" si="9"/>
        <v>230.8</v>
      </c>
      <c r="F551" s="46">
        <v>204.25</v>
      </c>
      <c r="G551" s="46">
        <v>26.55</v>
      </c>
      <c r="H551" s="47"/>
      <c r="I551" s="19"/>
    </row>
    <row r="552" s="2" customFormat="1" spans="1:9">
      <c r="A552" s="42" t="s">
        <v>1444</v>
      </c>
      <c r="B552" s="43">
        <v>46059</v>
      </c>
      <c r="C552" s="8">
        <v>1</v>
      </c>
      <c r="D552" s="44" t="s">
        <v>1667</v>
      </c>
      <c r="E552" s="33">
        <f t="shared" si="9"/>
        <v>99.54</v>
      </c>
      <c r="F552" s="46">
        <v>88.09</v>
      </c>
      <c r="G552" s="46">
        <v>11.45</v>
      </c>
      <c r="H552" s="47"/>
      <c r="I552" s="19"/>
    </row>
    <row r="553" s="2" customFormat="1" spans="1:9">
      <c r="A553" s="42" t="s">
        <v>1444</v>
      </c>
      <c r="B553" s="43">
        <v>46059</v>
      </c>
      <c r="C553" s="8">
        <v>1</v>
      </c>
      <c r="D553" s="44" t="s">
        <v>1668</v>
      </c>
      <c r="E553" s="33">
        <f t="shared" si="9"/>
        <v>215.34</v>
      </c>
      <c r="F553" s="46">
        <v>190.57</v>
      </c>
      <c r="G553" s="46">
        <v>24.77</v>
      </c>
      <c r="H553" s="47"/>
      <c r="I553" s="19"/>
    </row>
    <row r="554" s="2" customFormat="1" spans="1:9">
      <c r="A554" s="42" t="s">
        <v>1444</v>
      </c>
      <c r="B554" s="43">
        <v>46059</v>
      </c>
      <c r="C554" s="8">
        <v>1</v>
      </c>
      <c r="D554" s="44" t="s">
        <v>1669</v>
      </c>
      <c r="E554" s="33">
        <f t="shared" si="9"/>
        <v>411.54</v>
      </c>
      <c r="F554" s="46">
        <v>364.19</v>
      </c>
      <c r="G554" s="46">
        <v>47.35</v>
      </c>
      <c r="H554" s="47"/>
      <c r="I554" s="19"/>
    </row>
    <row r="555" s="2" customFormat="1" spans="1:9">
      <c r="A555" s="42" t="s">
        <v>1444</v>
      </c>
      <c r="B555" s="43">
        <v>46059</v>
      </c>
      <c r="C555" s="8">
        <v>1</v>
      </c>
      <c r="D555" s="44" t="s">
        <v>1670</v>
      </c>
      <c r="E555" s="33">
        <f t="shared" si="9"/>
        <v>49.74</v>
      </c>
      <c r="F555" s="46">
        <v>44.02</v>
      </c>
      <c r="G555" s="46">
        <v>5.72</v>
      </c>
      <c r="H555" s="47"/>
      <c r="I555" s="19"/>
    </row>
    <row r="556" s="2" customFormat="1" spans="1:9">
      <c r="A556" s="42" t="s">
        <v>1444</v>
      </c>
      <c r="B556" s="43">
        <v>46062</v>
      </c>
      <c r="C556" s="8">
        <v>1</v>
      </c>
      <c r="D556" s="44" t="s">
        <v>1671</v>
      </c>
      <c r="E556" s="33">
        <f t="shared" si="9"/>
        <v>179.94</v>
      </c>
      <c r="F556" s="46">
        <v>159.24</v>
      </c>
      <c r="G556" s="46">
        <v>20.7</v>
      </c>
      <c r="H556" s="47"/>
      <c r="I556" s="19"/>
    </row>
    <row r="557" s="2" customFormat="1" spans="1:9">
      <c r="A557" s="42" t="s">
        <v>1444</v>
      </c>
      <c r="B557" s="43">
        <v>46062</v>
      </c>
      <c r="C557" s="8">
        <v>1</v>
      </c>
      <c r="D557" s="44" t="s">
        <v>1672</v>
      </c>
      <c r="E557" s="33">
        <f t="shared" si="9"/>
        <v>158.28</v>
      </c>
      <c r="F557" s="46">
        <v>140.07</v>
      </c>
      <c r="G557" s="46">
        <v>18.21</v>
      </c>
      <c r="H557" s="47"/>
      <c r="I557" s="19"/>
    </row>
    <row r="558" s="2" customFormat="1" spans="1:9">
      <c r="A558" s="42" t="s">
        <v>1444</v>
      </c>
      <c r="B558" s="43">
        <v>46062</v>
      </c>
      <c r="C558" s="8">
        <v>1</v>
      </c>
      <c r="D558" s="44" t="s">
        <v>1673</v>
      </c>
      <c r="E558" s="33">
        <f t="shared" si="9"/>
        <v>347.88</v>
      </c>
      <c r="F558" s="46">
        <v>307.86</v>
      </c>
      <c r="G558" s="46">
        <v>40.02</v>
      </c>
      <c r="H558" s="47"/>
      <c r="I558" s="19"/>
    </row>
    <row r="559" s="2" customFormat="1" spans="1:9">
      <c r="A559" s="42" t="s">
        <v>1444</v>
      </c>
      <c r="B559" s="43">
        <v>46062</v>
      </c>
      <c r="C559" s="8">
        <v>1</v>
      </c>
      <c r="D559" s="44" t="s">
        <v>1674</v>
      </c>
      <c r="E559" s="33">
        <f t="shared" si="9"/>
        <v>101.7</v>
      </c>
      <c r="F559" s="46">
        <v>90</v>
      </c>
      <c r="G559" s="46">
        <v>11.7</v>
      </c>
      <c r="H559" s="47"/>
      <c r="I559" s="19"/>
    </row>
    <row r="560" s="2" customFormat="1" spans="1:9">
      <c r="A560" s="42" t="s">
        <v>1444</v>
      </c>
      <c r="B560" s="43">
        <v>46062</v>
      </c>
      <c r="C560" s="8">
        <v>1</v>
      </c>
      <c r="D560" s="44" t="s">
        <v>1675</v>
      </c>
      <c r="E560" s="33">
        <f t="shared" si="9"/>
        <v>20.34</v>
      </c>
      <c r="F560" s="46">
        <v>18</v>
      </c>
      <c r="G560" s="46">
        <v>2.34</v>
      </c>
      <c r="H560" s="47"/>
      <c r="I560" s="19"/>
    </row>
    <row r="561" s="2" customFormat="1" spans="1:9">
      <c r="A561" s="42" t="s">
        <v>1444</v>
      </c>
      <c r="B561" s="43">
        <v>46062</v>
      </c>
      <c r="C561" s="8">
        <v>1</v>
      </c>
      <c r="D561" s="44" t="s">
        <v>1676</v>
      </c>
      <c r="E561" s="33">
        <f t="shared" si="9"/>
        <v>148.74</v>
      </c>
      <c r="F561" s="46">
        <v>131.63</v>
      </c>
      <c r="G561" s="46">
        <v>17.11</v>
      </c>
      <c r="H561" s="47"/>
      <c r="I561" s="19"/>
    </row>
    <row r="562" s="2" customFormat="1" spans="1:9">
      <c r="A562" s="42" t="s">
        <v>1444</v>
      </c>
      <c r="B562" s="43">
        <v>46077</v>
      </c>
      <c r="C562" s="8">
        <v>1</v>
      </c>
      <c r="D562" s="44" t="s">
        <v>1677</v>
      </c>
      <c r="E562" s="33">
        <f t="shared" si="9"/>
        <v>130.62</v>
      </c>
      <c r="F562" s="46">
        <v>115.6</v>
      </c>
      <c r="G562" s="46">
        <v>15.02</v>
      </c>
      <c r="H562" s="47"/>
      <c r="I562" s="19"/>
    </row>
    <row r="563" s="2" customFormat="1" spans="1:9">
      <c r="A563" s="42" t="s">
        <v>1444</v>
      </c>
      <c r="B563" s="43">
        <v>46077</v>
      </c>
      <c r="C563" s="8">
        <v>1</v>
      </c>
      <c r="D563" s="44" t="s">
        <v>1678</v>
      </c>
      <c r="E563" s="33">
        <f t="shared" si="9"/>
        <v>100.68</v>
      </c>
      <c r="F563" s="46">
        <v>89.1</v>
      </c>
      <c r="G563" s="46">
        <v>11.58</v>
      </c>
      <c r="H563" s="47"/>
      <c r="I563" s="19"/>
    </row>
    <row r="564" s="2" customFormat="1" spans="1:9">
      <c r="A564" s="42" t="s">
        <v>1444</v>
      </c>
      <c r="B564" s="43">
        <v>46077</v>
      </c>
      <c r="C564" s="8">
        <v>1</v>
      </c>
      <c r="D564" s="44" t="s">
        <v>1679</v>
      </c>
      <c r="E564" s="33">
        <f t="shared" si="9"/>
        <v>46.68</v>
      </c>
      <c r="F564" s="46">
        <v>41.31</v>
      </c>
      <c r="G564" s="46">
        <v>5.37</v>
      </c>
      <c r="H564" s="47"/>
      <c r="I564" s="19"/>
    </row>
    <row r="565" s="2" customFormat="1" spans="1:9">
      <c r="A565" s="42" t="s">
        <v>1444</v>
      </c>
      <c r="B565" s="43">
        <v>46078</v>
      </c>
      <c r="C565" s="8">
        <v>1</v>
      </c>
      <c r="D565" s="44" t="s">
        <v>1680</v>
      </c>
      <c r="E565" s="33">
        <f t="shared" si="9"/>
        <v>37.08</v>
      </c>
      <c r="F565" s="46">
        <v>32.81</v>
      </c>
      <c r="G565" s="46">
        <v>4.27</v>
      </c>
      <c r="H565" s="47"/>
      <c r="I565" s="19"/>
    </row>
    <row r="566" s="2" customFormat="1" spans="1:9">
      <c r="A566" s="42" t="s">
        <v>1444</v>
      </c>
      <c r="B566" s="43">
        <v>46078</v>
      </c>
      <c r="C566" s="8">
        <v>1</v>
      </c>
      <c r="D566" s="44" t="s">
        <v>1681</v>
      </c>
      <c r="E566" s="33">
        <f t="shared" si="9"/>
        <v>34.14</v>
      </c>
      <c r="F566" s="46">
        <v>30.21</v>
      </c>
      <c r="G566" s="46">
        <v>3.93</v>
      </c>
      <c r="H566" s="47"/>
      <c r="I566" s="19"/>
    </row>
    <row r="567" s="2" customFormat="1" spans="1:9">
      <c r="A567" s="42" t="s">
        <v>1444</v>
      </c>
      <c r="B567" s="43">
        <v>46079</v>
      </c>
      <c r="C567" s="8">
        <v>1</v>
      </c>
      <c r="D567" s="44" t="s">
        <v>1682</v>
      </c>
      <c r="E567" s="33">
        <f t="shared" si="9"/>
        <v>6122.22</v>
      </c>
      <c r="F567" s="46">
        <v>5417.91</v>
      </c>
      <c r="G567" s="46">
        <v>704.31</v>
      </c>
      <c r="H567" s="47"/>
      <c r="I567" s="19"/>
    </row>
    <row r="568" s="2" customFormat="1" spans="1:9">
      <c r="A568" s="42" t="s">
        <v>1444</v>
      </c>
      <c r="B568" s="43">
        <v>46079</v>
      </c>
      <c r="C568" s="8">
        <v>1</v>
      </c>
      <c r="D568" s="44" t="s">
        <v>1683</v>
      </c>
      <c r="E568" s="33">
        <f t="shared" si="9"/>
        <v>85.96</v>
      </c>
      <c r="F568" s="46">
        <v>76.07</v>
      </c>
      <c r="G568" s="46">
        <v>9.89</v>
      </c>
      <c r="H568" s="47"/>
      <c r="I568" s="19"/>
    </row>
    <row r="569" s="2" customFormat="1" spans="1:9">
      <c r="A569" s="42" t="s">
        <v>1444</v>
      </c>
      <c r="B569" s="43">
        <v>46079</v>
      </c>
      <c r="C569" s="8">
        <v>1</v>
      </c>
      <c r="D569" s="44" t="s">
        <v>1684</v>
      </c>
      <c r="E569" s="33">
        <f t="shared" si="9"/>
        <v>77.22</v>
      </c>
      <c r="F569" s="46">
        <v>68.34</v>
      </c>
      <c r="G569" s="46">
        <v>8.88</v>
      </c>
      <c r="H569" s="47"/>
      <c r="I569" s="19"/>
    </row>
    <row r="570" s="2" customFormat="1" spans="1:9">
      <c r="A570" s="42" t="s">
        <v>1444</v>
      </c>
      <c r="B570" s="43">
        <v>46079</v>
      </c>
      <c r="C570" s="8">
        <v>1</v>
      </c>
      <c r="D570" s="44" t="s">
        <v>1685</v>
      </c>
      <c r="E570" s="33">
        <f t="shared" si="9"/>
        <v>279.36</v>
      </c>
      <c r="F570" s="46">
        <v>247.22</v>
      </c>
      <c r="G570" s="46">
        <v>32.14</v>
      </c>
      <c r="H570" s="47"/>
      <c r="I570" s="19"/>
    </row>
    <row r="571" s="2" customFormat="1" spans="1:9">
      <c r="A571" s="42" t="s">
        <v>1444</v>
      </c>
      <c r="B571" s="43">
        <v>46079</v>
      </c>
      <c r="C571" s="8">
        <v>1</v>
      </c>
      <c r="D571" s="44" t="s">
        <v>1686</v>
      </c>
      <c r="E571" s="33">
        <f t="shared" si="9"/>
        <v>1467.7</v>
      </c>
      <c r="F571" s="46">
        <v>1298.85</v>
      </c>
      <c r="G571" s="46">
        <v>168.85</v>
      </c>
      <c r="H571" s="47"/>
      <c r="I571" s="19"/>
    </row>
    <row r="572" s="2" customFormat="1" spans="1:9">
      <c r="A572" s="42" t="s">
        <v>1444</v>
      </c>
      <c r="B572" s="43">
        <v>46079</v>
      </c>
      <c r="C572" s="8">
        <v>1</v>
      </c>
      <c r="D572" s="44" t="s">
        <v>1687</v>
      </c>
      <c r="E572" s="33">
        <f t="shared" si="9"/>
        <v>494.4</v>
      </c>
      <c r="F572" s="46">
        <v>437.52</v>
      </c>
      <c r="G572" s="46">
        <v>56.88</v>
      </c>
      <c r="H572" s="47"/>
      <c r="I572" s="19"/>
    </row>
    <row r="573" s="2" customFormat="1" spans="1:9">
      <c r="A573" s="42" t="s">
        <v>1444</v>
      </c>
      <c r="B573" s="43">
        <v>46079</v>
      </c>
      <c r="C573" s="8">
        <v>1</v>
      </c>
      <c r="D573" s="44" t="s">
        <v>1688</v>
      </c>
      <c r="E573" s="33">
        <f t="shared" si="9"/>
        <v>141.48</v>
      </c>
      <c r="F573" s="46">
        <v>125.2</v>
      </c>
      <c r="G573" s="46">
        <v>16.28</v>
      </c>
      <c r="H573" s="47"/>
      <c r="I573" s="19"/>
    </row>
    <row r="574" s="2" customFormat="1" spans="1:9">
      <c r="A574" s="42" t="s">
        <v>1444</v>
      </c>
      <c r="B574" s="43">
        <v>46079</v>
      </c>
      <c r="C574" s="8">
        <v>1</v>
      </c>
      <c r="D574" s="44" t="s">
        <v>1689</v>
      </c>
      <c r="E574" s="33">
        <f t="shared" si="9"/>
        <v>247.14</v>
      </c>
      <c r="F574" s="46">
        <v>218.71</v>
      </c>
      <c r="G574" s="46">
        <v>28.43</v>
      </c>
      <c r="H574" s="47"/>
      <c r="I574" s="19"/>
    </row>
    <row r="575" s="2" customFormat="1" spans="1:9">
      <c r="A575" s="42" t="s">
        <v>1444</v>
      </c>
      <c r="B575" s="43">
        <v>46079</v>
      </c>
      <c r="C575" s="8">
        <v>1</v>
      </c>
      <c r="D575" s="44" t="s">
        <v>1690</v>
      </c>
      <c r="E575" s="33">
        <f t="shared" si="9"/>
        <v>1792.95</v>
      </c>
      <c r="F575" s="46">
        <v>1586.68</v>
      </c>
      <c r="G575" s="46">
        <v>206.27</v>
      </c>
      <c r="H575" s="47"/>
      <c r="I575" s="19"/>
    </row>
    <row r="576" s="2" customFormat="1" spans="1:9">
      <c r="A576" s="42" t="s">
        <v>1444</v>
      </c>
      <c r="B576" s="43">
        <v>46079</v>
      </c>
      <c r="C576" s="8">
        <v>1</v>
      </c>
      <c r="D576" s="44" t="s">
        <v>1691</v>
      </c>
      <c r="E576" s="33">
        <f t="shared" si="9"/>
        <v>1532.05</v>
      </c>
      <c r="F576" s="46">
        <v>1355.79</v>
      </c>
      <c r="G576" s="46">
        <v>176.26</v>
      </c>
      <c r="H576" s="47"/>
      <c r="I576" s="19"/>
    </row>
    <row r="577" s="2" customFormat="1" spans="1:9">
      <c r="A577" s="42" t="s">
        <v>1444</v>
      </c>
      <c r="B577" s="43">
        <v>46079</v>
      </c>
      <c r="C577" s="8">
        <v>1</v>
      </c>
      <c r="D577" s="44" t="s">
        <v>1692</v>
      </c>
      <c r="E577" s="33">
        <f t="shared" si="9"/>
        <v>269.94</v>
      </c>
      <c r="F577" s="46">
        <v>238.88</v>
      </c>
      <c r="G577" s="46">
        <v>31.06</v>
      </c>
      <c r="H577" s="47"/>
      <c r="I577" s="19"/>
    </row>
    <row r="578" s="2" customFormat="1" spans="1:9">
      <c r="A578" s="42" t="s">
        <v>1444</v>
      </c>
      <c r="B578" s="43">
        <v>46079</v>
      </c>
      <c r="C578" s="8">
        <v>1</v>
      </c>
      <c r="D578" s="44" t="s">
        <v>1693</v>
      </c>
      <c r="E578" s="33">
        <f t="shared" si="9"/>
        <v>1559.94</v>
      </c>
      <c r="F578" s="46">
        <v>1380.48</v>
      </c>
      <c r="G578" s="46">
        <v>179.46</v>
      </c>
      <c r="H578" s="47"/>
      <c r="I578" s="19"/>
    </row>
    <row r="579" s="2" customFormat="1" spans="1:9">
      <c r="A579" s="42" t="s">
        <v>1444</v>
      </c>
      <c r="B579" s="43">
        <v>46079</v>
      </c>
      <c r="C579" s="8">
        <v>1</v>
      </c>
      <c r="D579" s="44" t="s">
        <v>1694</v>
      </c>
      <c r="E579" s="33">
        <f t="shared" si="9"/>
        <v>134.28</v>
      </c>
      <c r="F579" s="46">
        <v>118.84</v>
      </c>
      <c r="G579" s="46">
        <v>15.44</v>
      </c>
      <c r="H579" s="47"/>
      <c r="I579" s="19"/>
    </row>
    <row r="580" s="2" customFormat="1" spans="1:9">
      <c r="A580" s="42" t="s">
        <v>1444</v>
      </c>
      <c r="B580" s="43">
        <v>46079</v>
      </c>
      <c r="C580" s="8">
        <v>1</v>
      </c>
      <c r="D580" s="44" t="s">
        <v>1695</v>
      </c>
      <c r="E580" s="33">
        <f t="shared" si="9"/>
        <v>493.08</v>
      </c>
      <c r="F580" s="46">
        <v>436.35</v>
      </c>
      <c r="G580" s="46">
        <v>56.73</v>
      </c>
      <c r="H580" s="47"/>
      <c r="I580" s="19"/>
    </row>
    <row r="581" s="2" customFormat="1" spans="1:9">
      <c r="A581" s="42" t="s">
        <v>1444</v>
      </c>
      <c r="B581" s="43">
        <v>46080</v>
      </c>
      <c r="C581" s="8">
        <v>1</v>
      </c>
      <c r="D581" s="44" t="s">
        <v>1696</v>
      </c>
      <c r="E581" s="33">
        <f t="shared" si="9"/>
        <v>2093.94</v>
      </c>
      <c r="F581" s="46">
        <v>1853.04</v>
      </c>
      <c r="G581" s="46">
        <v>240.9</v>
      </c>
      <c r="H581" s="47"/>
      <c r="I581" s="19"/>
    </row>
    <row r="582" s="2" customFormat="1" spans="1:9">
      <c r="A582" s="42" t="s">
        <v>1444</v>
      </c>
      <c r="B582" s="43">
        <v>46080</v>
      </c>
      <c r="C582" s="8">
        <v>1</v>
      </c>
      <c r="D582" s="44" t="s">
        <v>1697</v>
      </c>
      <c r="E582" s="33">
        <f t="shared" si="9"/>
        <v>46.14</v>
      </c>
      <c r="F582" s="46">
        <v>40.83</v>
      </c>
      <c r="G582" s="46">
        <v>5.31</v>
      </c>
      <c r="H582" s="47"/>
      <c r="I582" s="19"/>
    </row>
    <row r="583" s="2" customFormat="1" spans="1:9">
      <c r="A583" s="42" t="s">
        <v>1444</v>
      </c>
      <c r="B583" s="43">
        <v>46080</v>
      </c>
      <c r="C583" s="8">
        <v>1</v>
      </c>
      <c r="D583" s="44" t="s">
        <v>1698</v>
      </c>
      <c r="E583" s="33">
        <f t="shared" si="9"/>
        <v>95.88</v>
      </c>
      <c r="F583" s="46">
        <v>84.85</v>
      </c>
      <c r="G583" s="46">
        <v>11.03</v>
      </c>
      <c r="H583" s="47"/>
      <c r="I583" s="19"/>
    </row>
    <row r="584" s="2" customFormat="1" spans="1:9">
      <c r="A584" s="42" t="s">
        <v>1444</v>
      </c>
      <c r="B584" s="43">
        <v>46080</v>
      </c>
      <c r="C584" s="8">
        <v>1</v>
      </c>
      <c r="D584" s="44" t="s">
        <v>1699</v>
      </c>
      <c r="E584" s="33">
        <f t="shared" si="9"/>
        <v>428.28</v>
      </c>
      <c r="F584" s="46">
        <v>379.01</v>
      </c>
      <c r="G584" s="46">
        <v>49.27</v>
      </c>
      <c r="H584" s="47"/>
      <c r="I584" s="19"/>
    </row>
    <row r="585" s="2" customFormat="1" spans="1:9">
      <c r="A585" s="42" t="s">
        <v>1444</v>
      </c>
      <c r="B585" s="43">
        <v>46080</v>
      </c>
      <c r="C585" s="8">
        <v>1</v>
      </c>
      <c r="D585" s="44" t="s">
        <v>1700</v>
      </c>
      <c r="E585" s="33">
        <f t="shared" si="9"/>
        <v>192.24</v>
      </c>
      <c r="F585" s="46">
        <v>170.14</v>
      </c>
      <c r="G585" s="46">
        <v>22.1</v>
      </c>
      <c r="H585" s="47"/>
      <c r="I585" s="19"/>
    </row>
    <row r="586" s="2" customFormat="1" spans="1:9">
      <c r="A586" s="42" t="s">
        <v>1444</v>
      </c>
      <c r="B586" s="43">
        <v>46080</v>
      </c>
      <c r="C586" s="8">
        <v>1</v>
      </c>
      <c r="D586" s="44" t="s">
        <v>1701</v>
      </c>
      <c r="E586" s="33">
        <f t="shared" si="9"/>
        <v>37.74</v>
      </c>
      <c r="F586" s="46">
        <v>33.4</v>
      </c>
      <c r="G586" s="46">
        <v>4.34</v>
      </c>
      <c r="H586" s="47"/>
      <c r="I586" s="19"/>
    </row>
    <row r="587" s="2" customFormat="1" spans="1:9">
      <c r="A587" s="42" t="s">
        <v>1444</v>
      </c>
      <c r="B587" s="43">
        <v>46080</v>
      </c>
      <c r="C587" s="8">
        <v>1</v>
      </c>
      <c r="D587" s="44" t="s">
        <v>1702</v>
      </c>
      <c r="E587" s="33">
        <f t="shared" si="9"/>
        <v>6071.73</v>
      </c>
      <c r="F587" s="46">
        <v>5373.2</v>
      </c>
      <c r="G587" s="46">
        <v>698.53</v>
      </c>
      <c r="H587" s="47"/>
      <c r="I587" s="19"/>
    </row>
    <row r="588" s="2" customFormat="1" spans="1:9">
      <c r="A588" s="42" t="s">
        <v>1444</v>
      </c>
      <c r="B588" s="43">
        <v>46080</v>
      </c>
      <c r="C588" s="8">
        <v>1</v>
      </c>
      <c r="D588" s="44" t="s">
        <v>1703</v>
      </c>
      <c r="E588" s="33">
        <f t="shared" si="9"/>
        <v>35.94</v>
      </c>
      <c r="F588" s="46">
        <v>31.81</v>
      </c>
      <c r="G588" s="46">
        <v>4.13</v>
      </c>
      <c r="H588" s="47"/>
      <c r="I588" s="19"/>
    </row>
    <row r="589" s="2" customFormat="1" spans="1:9">
      <c r="A589" s="42" t="s">
        <v>1444</v>
      </c>
      <c r="B589" s="43">
        <v>46081</v>
      </c>
      <c r="C589" s="8">
        <v>1</v>
      </c>
      <c r="D589" s="44" t="s">
        <v>1704</v>
      </c>
      <c r="E589" s="33">
        <f t="shared" si="9"/>
        <v>71.88</v>
      </c>
      <c r="F589" s="46">
        <v>63.61</v>
      </c>
      <c r="G589" s="46">
        <v>8.27</v>
      </c>
      <c r="H589" s="47"/>
      <c r="I589" s="19"/>
    </row>
    <row r="590" s="2" customFormat="1" spans="1:9">
      <c r="A590" s="42" t="s">
        <v>1444</v>
      </c>
      <c r="B590" s="43">
        <v>46081</v>
      </c>
      <c r="C590" s="8">
        <v>1</v>
      </c>
      <c r="D590" s="44" t="s">
        <v>1705</v>
      </c>
      <c r="E590" s="33">
        <f t="shared" si="9"/>
        <v>104.34</v>
      </c>
      <c r="F590" s="46">
        <v>92.34</v>
      </c>
      <c r="G590" s="46">
        <v>12</v>
      </c>
      <c r="H590" s="47"/>
      <c r="I590" s="19"/>
    </row>
    <row r="591" s="2" customFormat="1" spans="1:9">
      <c r="A591" s="42" t="s">
        <v>1444</v>
      </c>
      <c r="B591" s="43">
        <v>46081</v>
      </c>
      <c r="C591" s="8">
        <v>1</v>
      </c>
      <c r="D591" s="44" t="s">
        <v>1706</v>
      </c>
      <c r="E591" s="33">
        <f t="shared" si="9"/>
        <v>39.54</v>
      </c>
      <c r="F591" s="46">
        <v>34.99</v>
      </c>
      <c r="G591" s="46">
        <v>4.55</v>
      </c>
      <c r="H591" s="47"/>
      <c r="I591" s="19"/>
    </row>
    <row r="592" s="2" customFormat="1" spans="1:9">
      <c r="A592" s="42" t="s">
        <v>1444</v>
      </c>
      <c r="B592" s="43">
        <v>46081</v>
      </c>
      <c r="C592" s="8">
        <v>1</v>
      </c>
      <c r="D592" s="44" t="s">
        <v>1707</v>
      </c>
      <c r="E592" s="33">
        <f t="shared" si="9"/>
        <v>443.88</v>
      </c>
      <c r="F592" s="46">
        <v>392.81</v>
      </c>
      <c r="G592" s="46">
        <v>51.07</v>
      </c>
      <c r="H592" s="47"/>
      <c r="I592" s="19"/>
    </row>
    <row r="593" s="2" customFormat="1" spans="1:9">
      <c r="A593" s="42" t="s">
        <v>1444</v>
      </c>
      <c r="B593" s="43">
        <v>46081</v>
      </c>
      <c r="C593" s="8">
        <v>1</v>
      </c>
      <c r="D593" s="44" t="s">
        <v>1708</v>
      </c>
      <c r="E593" s="33">
        <f t="shared" si="9"/>
        <v>46.68</v>
      </c>
      <c r="F593" s="46">
        <v>41.31</v>
      </c>
      <c r="G593" s="46">
        <v>5.37</v>
      </c>
      <c r="H593" s="47"/>
      <c r="I593" s="19"/>
    </row>
    <row r="594" s="2" customFormat="1" spans="1:9">
      <c r="A594" s="42" t="s">
        <v>1444</v>
      </c>
      <c r="B594" s="43">
        <v>46081</v>
      </c>
      <c r="C594" s="8">
        <v>1</v>
      </c>
      <c r="D594" s="44" t="s">
        <v>1709</v>
      </c>
      <c r="E594" s="33">
        <f t="shared" si="9"/>
        <v>29.88</v>
      </c>
      <c r="F594" s="46">
        <v>26.44</v>
      </c>
      <c r="G594" s="46">
        <v>3.44</v>
      </c>
      <c r="H594" s="47"/>
      <c r="I594" s="19"/>
    </row>
    <row r="595" s="2" customFormat="1" spans="1:9">
      <c r="A595" s="42" t="s">
        <v>1444</v>
      </c>
      <c r="B595" s="43">
        <v>46081</v>
      </c>
      <c r="C595" s="8">
        <v>1</v>
      </c>
      <c r="D595" s="44" t="s">
        <v>1710</v>
      </c>
      <c r="E595" s="33">
        <f t="shared" si="9"/>
        <v>167.94</v>
      </c>
      <c r="F595" s="46">
        <v>148.62</v>
      </c>
      <c r="G595" s="46">
        <v>19.32</v>
      </c>
      <c r="H595" s="47"/>
      <c r="I595" s="19"/>
    </row>
    <row r="596" s="2" customFormat="1" spans="1:9">
      <c r="A596" s="42" t="s">
        <v>1444</v>
      </c>
      <c r="B596" s="43">
        <v>46081</v>
      </c>
      <c r="C596" s="8">
        <v>1</v>
      </c>
      <c r="D596" s="44" t="s">
        <v>1711</v>
      </c>
      <c r="E596" s="33">
        <f t="shared" si="9"/>
        <v>117.54</v>
      </c>
      <c r="F596" s="46">
        <v>104.02</v>
      </c>
      <c r="G596" s="46">
        <v>13.52</v>
      </c>
      <c r="H596" s="47"/>
      <c r="I596" s="19"/>
    </row>
    <row r="597" s="2" customFormat="1" spans="1:9">
      <c r="A597" s="42" t="s">
        <v>1444</v>
      </c>
      <c r="B597" s="43">
        <v>46081</v>
      </c>
      <c r="C597" s="8">
        <v>1</v>
      </c>
      <c r="D597" s="44" t="s">
        <v>1712</v>
      </c>
      <c r="E597" s="33">
        <f t="shared" si="9"/>
        <v>83.28</v>
      </c>
      <c r="F597" s="46">
        <v>73.7</v>
      </c>
      <c r="G597" s="46">
        <v>9.58</v>
      </c>
      <c r="H597" s="47"/>
      <c r="I597" s="19"/>
    </row>
    <row r="598" s="2" customFormat="1" spans="1:9">
      <c r="A598" s="42" t="s">
        <v>1444</v>
      </c>
      <c r="B598" s="43">
        <v>46081</v>
      </c>
      <c r="C598" s="8">
        <v>1</v>
      </c>
      <c r="D598" s="44" t="s">
        <v>1713</v>
      </c>
      <c r="E598" s="33">
        <f t="shared" si="9"/>
        <v>505.08</v>
      </c>
      <c r="F598" s="46">
        <v>446.97</v>
      </c>
      <c r="G598" s="46">
        <v>58.11</v>
      </c>
      <c r="H598" s="47"/>
      <c r="I598" s="19"/>
    </row>
    <row r="599" s="2" customFormat="1" spans="1:9">
      <c r="A599" s="42" t="s">
        <v>923</v>
      </c>
      <c r="B599" s="43">
        <v>46111</v>
      </c>
      <c r="C599" s="8">
        <v>1</v>
      </c>
      <c r="D599" s="44" t="s">
        <v>1714</v>
      </c>
      <c r="E599" s="33">
        <f t="shared" si="9"/>
        <v>17321.2</v>
      </c>
      <c r="F599" s="45">
        <v>15328.5</v>
      </c>
      <c r="G599" s="46">
        <v>1992.7</v>
      </c>
      <c r="H599" s="47"/>
      <c r="I599" s="19"/>
    </row>
    <row r="600" s="2" customFormat="1" spans="1:9">
      <c r="A600" s="42" t="s">
        <v>1715</v>
      </c>
      <c r="B600" s="43">
        <v>46095</v>
      </c>
      <c r="C600" s="8">
        <v>1</v>
      </c>
      <c r="D600" s="44" t="s">
        <v>1716</v>
      </c>
      <c r="E600" s="33">
        <f t="shared" si="9"/>
        <v>8600</v>
      </c>
      <c r="F600" s="46">
        <v>7610.62</v>
      </c>
      <c r="G600" s="46">
        <v>989.38</v>
      </c>
      <c r="H600" s="47"/>
      <c r="I600" s="19"/>
    </row>
    <row r="601" s="2" customFormat="1" spans="1:9">
      <c r="A601" s="42" t="s">
        <v>1715</v>
      </c>
      <c r="B601" s="43">
        <v>46110</v>
      </c>
      <c r="C601" s="8">
        <v>1</v>
      </c>
      <c r="D601" s="44" t="s">
        <v>1717</v>
      </c>
      <c r="E601" s="33">
        <f t="shared" si="9"/>
        <v>1261</v>
      </c>
      <c r="F601" s="45">
        <v>1115.93</v>
      </c>
      <c r="G601" s="46">
        <v>145.07</v>
      </c>
      <c r="H601" s="47"/>
      <c r="I601" s="19"/>
    </row>
    <row r="602" s="2" customFormat="1" spans="1:9">
      <c r="A602" s="42" t="s">
        <v>1718</v>
      </c>
      <c r="B602" s="43">
        <v>46091</v>
      </c>
      <c r="C602" s="8">
        <v>1</v>
      </c>
      <c r="D602" s="44" t="s">
        <v>1719</v>
      </c>
      <c r="E602" s="33">
        <f t="shared" ref="E602:E665" si="10">F602+G602</f>
        <v>2000</v>
      </c>
      <c r="F602" s="46">
        <v>1769.91</v>
      </c>
      <c r="G602" s="46">
        <v>230.09</v>
      </c>
      <c r="H602" s="47"/>
      <c r="I602" s="19"/>
    </row>
    <row r="603" s="2" customFormat="1" spans="1:9">
      <c r="A603" s="42" t="s">
        <v>202</v>
      </c>
      <c r="B603" s="43">
        <v>46101</v>
      </c>
      <c r="C603" s="8">
        <v>1</v>
      </c>
      <c r="D603" s="44" t="s">
        <v>1720</v>
      </c>
      <c r="E603" s="33">
        <f t="shared" si="10"/>
        <v>11150</v>
      </c>
      <c r="F603" s="46">
        <v>9867.25</v>
      </c>
      <c r="G603" s="46">
        <v>1282.75</v>
      </c>
      <c r="H603" s="47"/>
      <c r="I603" s="19"/>
    </row>
    <row r="604" s="2" customFormat="1" spans="1:9">
      <c r="A604" s="42" t="s">
        <v>1721</v>
      </c>
      <c r="B604" s="43">
        <v>46091</v>
      </c>
      <c r="C604" s="8">
        <v>1</v>
      </c>
      <c r="D604" s="44" t="s">
        <v>1722</v>
      </c>
      <c r="E604" s="33">
        <f t="shared" si="10"/>
        <v>2700</v>
      </c>
      <c r="F604" s="45">
        <v>2389.38</v>
      </c>
      <c r="G604" s="46">
        <v>310.62</v>
      </c>
      <c r="H604" s="47"/>
      <c r="I604" s="19"/>
    </row>
    <row r="605" s="2" customFormat="1" spans="1:9">
      <c r="A605" s="42" t="s">
        <v>532</v>
      </c>
      <c r="B605" s="43">
        <v>46084</v>
      </c>
      <c r="C605" s="8">
        <v>1</v>
      </c>
      <c r="D605" s="44" t="s">
        <v>1723</v>
      </c>
      <c r="E605" s="33">
        <f t="shared" si="10"/>
        <v>2791</v>
      </c>
      <c r="F605" s="46">
        <v>2469.93</v>
      </c>
      <c r="G605" s="46">
        <v>321.07</v>
      </c>
      <c r="H605" s="47"/>
      <c r="I605" s="19"/>
    </row>
    <row r="606" s="2" customFormat="1" spans="1:9">
      <c r="A606" s="42" t="s">
        <v>1724</v>
      </c>
      <c r="B606" s="43">
        <v>46085</v>
      </c>
      <c r="C606" s="8">
        <v>1</v>
      </c>
      <c r="D606" s="44" t="s">
        <v>1725</v>
      </c>
      <c r="E606" s="33">
        <f t="shared" si="10"/>
        <v>2876</v>
      </c>
      <c r="F606" s="45">
        <v>2847.52</v>
      </c>
      <c r="G606" s="46">
        <v>28.48</v>
      </c>
      <c r="H606" s="47"/>
      <c r="I606" s="19"/>
    </row>
    <row r="607" s="2" customFormat="1" spans="1:9">
      <c r="A607" s="42" t="s">
        <v>1724</v>
      </c>
      <c r="B607" s="43">
        <v>46099</v>
      </c>
      <c r="C607" s="8">
        <v>1</v>
      </c>
      <c r="D607" s="44" t="s">
        <v>1726</v>
      </c>
      <c r="E607" s="33">
        <f t="shared" si="10"/>
        <v>4314</v>
      </c>
      <c r="F607" s="45">
        <v>4271.29</v>
      </c>
      <c r="G607" s="46">
        <v>42.71</v>
      </c>
      <c r="H607" s="47"/>
      <c r="I607" s="19"/>
    </row>
    <row r="608" s="2" customFormat="1" spans="1:9">
      <c r="A608" s="42" t="s">
        <v>1727</v>
      </c>
      <c r="B608" s="43">
        <v>46086</v>
      </c>
      <c r="C608" s="8">
        <v>1</v>
      </c>
      <c r="D608" s="44" t="s">
        <v>1728</v>
      </c>
      <c r="E608" s="33">
        <f t="shared" si="10"/>
        <v>210</v>
      </c>
      <c r="F608" s="46">
        <v>185.84</v>
      </c>
      <c r="G608" s="46">
        <v>24.16</v>
      </c>
      <c r="H608" s="47"/>
      <c r="I608" s="19"/>
    </row>
    <row r="609" s="2" customFormat="1" spans="1:9">
      <c r="A609" s="42" t="s">
        <v>1729</v>
      </c>
      <c r="B609" s="43">
        <v>46109</v>
      </c>
      <c r="C609" s="8">
        <v>1</v>
      </c>
      <c r="D609" s="44" t="s">
        <v>1730</v>
      </c>
      <c r="E609" s="33">
        <f t="shared" si="10"/>
        <v>3078</v>
      </c>
      <c r="F609" s="45">
        <v>2723.89</v>
      </c>
      <c r="G609" s="46">
        <v>354.11</v>
      </c>
      <c r="H609" s="47"/>
      <c r="I609" s="19"/>
    </row>
    <row r="610" s="2" customFormat="1" spans="1:9">
      <c r="A610" s="42" t="s">
        <v>1731</v>
      </c>
      <c r="B610" s="43">
        <v>46103</v>
      </c>
      <c r="C610" s="8">
        <v>1</v>
      </c>
      <c r="D610" s="44" t="s">
        <v>1732</v>
      </c>
      <c r="E610" s="33">
        <f t="shared" si="10"/>
        <v>300</v>
      </c>
      <c r="F610" s="46">
        <v>265.49</v>
      </c>
      <c r="G610" s="46">
        <v>34.51</v>
      </c>
      <c r="H610" s="47"/>
      <c r="I610" s="19"/>
    </row>
    <row r="611" s="2" customFormat="1" spans="1:9">
      <c r="A611" s="42" t="s">
        <v>540</v>
      </c>
      <c r="B611" s="43">
        <v>46091</v>
      </c>
      <c r="C611" s="8">
        <v>1</v>
      </c>
      <c r="D611" s="44" t="s">
        <v>1733</v>
      </c>
      <c r="E611" s="33">
        <f t="shared" si="10"/>
        <v>2400</v>
      </c>
      <c r="F611" s="45">
        <v>2123.89</v>
      </c>
      <c r="G611" s="46">
        <v>276.11</v>
      </c>
      <c r="H611" s="47"/>
      <c r="I611" s="19"/>
    </row>
    <row r="612" s="2" customFormat="1" spans="1:9">
      <c r="A612" s="42" t="s">
        <v>548</v>
      </c>
      <c r="B612" s="43">
        <v>46104</v>
      </c>
      <c r="C612" s="8">
        <v>1</v>
      </c>
      <c r="D612" s="44" t="s">
        <v>1734</v>
      </c>
      <c r="E612" s="33">
        <f t="shared" si="10"/>
        <v>700</v>
      </c>
      <c r="F612" s="45">
        <v>619.47</v>
      </c>
      <c r="G612" s="46">
        <v>80.53</v>
      </c>
      <c r="H612" s="47"/>
      <c r="I612" s="19"/>
    </row>
    <row r="613" s="2" customFormat="1" spans="1:9">
      <c r="A613" s="42" t="s">
        <v>1735</v>
      </c>
      <c r="B613" s="43">
        <v>46108</v>
      </c>
      <c r="C613" s="8">
        <v>1</v>
      </c>
      <c r="D613" s="44" t="s">
        <v>1736</v>
      </c>
      <c r="E613" s="33">
        <f t="shared" si="10"/>
        <v>3680</v>
      </c>
      <c r="F613" s="45">
        <v>3256.64</v>
      </c>
      <c r="G613" s="46">
        <v>423.36</v>
      </c>
      <c r="H613" s="47"/>
      <c r="I613" s="19"/>
    </row>
    <row r="614" s="2" customFormat="1" spans="1:9">
      <c r="A614" s="42" t="s">
        <v>552</v>
      </c>
      <c r="B614" s="43">
        <v>46106</v>
      </c>
      <c r="C614" s="8">
        <v>1</v>
      </c>
      <c r="D614" s="44" t="s">
        <v>1737</v>
      </c>
      <c r="E614" s="33">
        <f t="shared" si="10"/>
        <v>40.57</v>
      </c>
      <c r="F614" s="46">
        <v>35.9</v>
      </c>
      <c r="G614" s="46">
        <v>4.67</v>
      </c>
      <c r="H614" s="47"/>
      <c r="I614" s="19"/>
    </row>
    <row r="615" s="2" customFormat="1" spans="1:9">
      <c r="A615" s="42" t="s">
        <v>552</v>
      </c>
      <c r="B615" s="43">
        <v>46106</v>
      </c>
      <c r="C615" s="8">
        <v>1</v>
      </c>
      <c r="D615" s="44" t="s">
        <v>1738</v>
      </c>
      <c r="E615" s="33">
        <f t="shared" si="10"/>
        <v>34770.31</v>
      </c>
      <c r="F615" s="46">
        <v>30770.15</v>
      </c>
      <c r="G615" s="46">
        <v>4000.16</v>
      </c>
      <c r="H615" s="47"/>
      <c r="I615" s="19"/>
    </row>
    <row r="616" s="2" customFormat="1" spans="1:9">
      <c r="A616" s="42" t="s">
        <v>1739</v>
      </c>
      <c r="B616" s="43">
        <v>46106</v>
      </c>
      <c r="C616" s="8">
        <v>1</v>
      </c>
      <c r="D616" s="44" t="s">
        <v>1740</v>
      </c>
      <c r="E616" s="33">
        <f t="shared" si="10"/>
        <v>1860</v>
      </c>
      <c r="F616" s="45">
        <v>1646.02</v>
      </c>
      <c r="G616" s="46">
        <v>213.98</v>
      </c>
      <c r="H616" s="47"/>
      <c r="I616" s="19"/>
    </row>
    <row r="617" s="2" customFormat="1" spans="1:9">
      <c r="A617" s="42" t="s">
        <v>555</v>
      </c>
      <c r="B617" s="43">
        <v>46091</v>
      </c>
      <c r="C617" s="8">
        <v>1</v>
      </c>
      <c r="D617" s="44" t="s">
        <v>1741</v>
      </c>
      <c r="E617" s="33">
        <f t="shared" si="10"/>
        <v>44460</v>
      </c>
      <c r="F617" s="46">
        <v>39345.13</v>
      </c>
      <c r="G617" s="46">
        <v>5114.87</v>
      </c>
      <c r="H617" s="47"/>
      <c r="I617" s="19"/>
    </row>
    <row r="618" s="2" customFormat="1" spans="1:9">
      <c r="A618" s="42" t="s">
        <v>555</v>
      </c>
      <c r="B618" s="43">
        <v>46106</v>
      </c>
      <c r="C618" s="8">
        <v>1</v>
      </c>
      <c r="D618" s="44" t="s">
        <v>1742</v>
      </c>
      <c r="E618" s="33">
        <f t="shared" si="10"/>
        <v>21388</v>
      </c>
      <c r="F618" s="46">
        <v>18927.43</v>
      </c>
      <c r="G618" s="46">
        <v>2460.57</v>
      </c>
      <c r="H618" s="47"/>
      <c r="I618" s="19"/>
    </row>
    <row r="619" s="2" customFormat="1" spans="1:9">
      <c r="A619" s="42" t="s">
        <v>1743</v>
      </c>
      <c r="B619" s="43">
        <v>46091</v>
      </c>
      <c r="C619" s="8">
        <v>1</v>
      </c>
      <c r="D619" s="44" t="s">
        <v>1744</v>
      </c>
      <c r="E619" s="33">
        <f t="shared" si="10"/>
        <v>5425</v>
      </c>
      <c r="F619" s="46">
        <v>4800.88</v>
      </c>
      <c r="G619" s="46">
        <v>624.12</v>
      </c>
      <c r="H619" s="47"/>
      <c r="I619" s="19"/>
    </row>
    <row r="620" s="2" customFormat="1" spans="1:9">
      <c r="A620" s="42" t="s">
        <v>559</v>
      </c>
      <c r="B620" s="43">
        <v>46091</v>
      </c>
      <c r="C620" s="8">
        <v>1</v>
      </c>
      <c r="D620" s="44" t="s">
        <v>1745</v>
      </c>
      <c r="E620" s="33">
        <f t="shared" si="10"/>
        <v>3000</v>
      </c>
      <c r="F620" s="46">
        <v>2654.87</v>
      </c>
      <c r="G620" s="46">
        <v>345.13</v>
      </c>
      <c r="H620" s="47"/>
      <c r="I620" s="19"/>
    </row>
    <row r="621" s="2" customFormat="1" spans="1:9">
      <c r="A621" s="42" t="s">
        <v>561</v>
      </c>
      <c r="B621" s="43">
        <v>46107</v>
      </c>
      <c r="C621" s="8">
        <v>1</v>
      </c>
      <c r="D621" s="44" t="s">
        <v>1746</v>
      </c>
      <c r="E621" s="33">
        <f t="shared" si="10"/>
        <v>6419.12</v>
      </c>
      <c r="F621" s="45">
        <v>5680.63</v>
      </c>
      <c r="G621" s="46">
        <v>738.49</v>
      </c>
      <c r="H621" s="47"/>
      <c r="I621" s="19"/>
    </row>
    <row r="622" s="2" customFormat="1" spans="1:9">
      <c r="A622" s="42" t="s">
        <v>1747</v>
      </c>
      <c r="B622" s="43">
        <v>46098</v>
      </c>
      <c r="C622" s="8">
        <v>1</v>
      </c>
      <c r="D622" s="44" t="s">
        <v>1748</v>
      </c>
      <c r="E622" s="33">
        <f t="shared" si="10"/>
        <v>9400</v>
      </c>
      <c r="F622" s="45">
        <v>8318.59</v>
      </c>
      <c r="G622" s="46">
        <v>1081.41</v>
      </c>
      <c r="H622" s="47"/>
      <c r="I622" s="19"/>
    </row>
    <row r="623" s="2" customFormat="1" spans="1:9">
      <c r="A623" s="42" t="s">
        <v>1749</v>
      </c>
      <c r="B623" s="43">
        <v>46099</v>
      </c>
      <c r="C623" s="8">
        <v>1</v>
      </c>
      <c r="D623" s="44" t="s">
        <v>1750</v>
      </c>
      <c r="E623" s="33">
        <f t="shared" si="10"/>
        <v>34000</v>
      </c>
      <c r="F623" s="45">
        <v>30088.5</v>
      </c>
      <c r="G623" s="46">
        <v>3911.5</v>
      </c>
      <c r="H623" s="47"/>
      <c r="I623" s="19"/>
    </row>
    <row r="624" s="2" customFormat="1" spans="1:9">
      <c r="A624" s="42" t="s">
        <v>1751</v>
      </c>
      <c r="B624" s="43">
        <v>46093</v>
      </c>
      <c r="C624" s="8">
        <v>1</v>
      </c>
      <c r="D624" s="44" t="s">
        <v>1752</v>
      </c>
      <c r="E624" s="33">
        <f t="shared" si="10"/>
        <v>1280</v>
      </c>
      <c r="F624" s="46">
        <v>1132.74</v>
      </c>
      <c r="G624" s="46">
        <v>147.26</v>
      </c>
      <c r="H624" s="47"/>
      <c r="I624" s="19"/>
    </row>
    <row r="625" s="2" customFormat="1" spans="1:9">
      <c r="A625" s="42" t="s">
        <v>1753</v>
      </c>
      <c r="B625" s="43">
        <v>46101</v>
      </c>
      <c r="C625" s="8">
        <v>1</v>
      </c>
      <c r="D625" s="44" t="s">
        <v>1754</v>
      </c>
      <c r="E625" s="33">
        <f t="shared" si="10"/>
        <v>140</v>
      </c>
      <c r="F625" s="46">
        <v>123.89</v>
      </c>
      <c r="G625" s="46">
        <v>16.11</v>
      </c>
      <c r="H625" s="47"/>
      <c r="I625" s="19"/>
    </row>
    <row r="626" s="2" customFormat="1" spans="1:9">
      <c r="A626" s="42" t="s">
        <v>1755</v>
      </c>
      <c r="B626" s="43">
        <v>46108</v>
      </c>
      <c r="C626" s="8">
        <v>1</v>
      </c>
      <c r="D626" s="44" t="s">
        <v>1756</v>
      </c>
      <c r="E626" s="33">
        <f t="shared" si="10"/>
        <v>188</v>
      </c>
      <c r="F626" s="46">
        <v>166.38</v>
      </c>
      <c r="G626" s="46">
        <v>21.62</v>
      </c>
      <c r="H626" s="47"/>
      <c r="I626" s="19"/>
    </row>
    <row r="627" s="2" customFormat="1" spans="1:9">
      <c r="A627" s="42" t="s">
        <v>1757</v>
      </c>
      <c r="B627" s="43">
        <v>46097</v>
      </c>
      <c r="C627" s="8">
        <v>1</v>
      </c>
      <c r="D627" s="44" t="s">
        <v>1758</v>
      </c>
      <c r="E627" s="33">
        <f t="shared" si="10"/>
        <v>4900</v>
      </c>
      <c r="F627" s="46">
        <v>4336.28</v>
      </c>
      <c r="G627" s="46">
        <v>563.72</v>
      </c>
      <c r="H627" s="47"/>
      <c r="I627" s="19"/>
    </row>
    <row r="628" s="2" customFormat="1" spans="1:9">
      <c r="A628" s="42" t="s">
        <v>570</v>
      </c>
      <c r="B628" s="43">
        <v>46097</v>
      </c>
      <c r="C628" s="8">
        <v>1</v>
      </c>
      <c r="D628" s="44" t="s">
        <v>1759</v>
      </c>
      <c r="E628" s="33">
        <f t="shared" si="10"/>
        <v>930</v>
      </c>
      <c r="F628" s="46">
        <v>823.01</v>
      </c>
      <c r="G628" s="46">
        <v>106.99</v>
      </c>
      <c r="H628" s="47"/>
      <c r="I628" s="19"/>
    </row>
    <row r="629" s="2" customFormat="1" spans="1:9">
      <c r="A629" s="42" t="s">
        <v>570</v>
      </c>
      <c r="B629" s="43">
        <v>46097</v>
      </c>
      <c r="C629" s="8">
        <v>1</v>
      </c>
      <c r="D629" s="44" t="s">
        <v>1760</v>
      </c>
      <c r="E629" s="33">
        <f t="shared" si="10"/>
        <v>3000</v>
      </c>
      <c r="F629" s="46">
        <v>2654.87</v>
      </c>
      <c r="G629" s="46">
        <v>345.13</v>
      </c>
      <c r="H629" s="47"/>
      <c r="I629" s="19"/>
    </row>
    <row r="630" s="2" customFormat="1" spans="1:9">
      <c r="A630" s="42" t="s">
        <v>1761</v>
      </c>
      <c r="B630" s="43">
        <v>46091</v>
      </c>
      <c r="C630" s="8">
        <v>1</v>
      </c>
      <c r="D630" s="44" t="s">
        <v>1762</v>
      </c>
      <c r="E630" s="33">
        <f t="shared" si="10"/>
        <v>2063</v>
      </c>
      <c r="F630" s="46">
        <v>1825.67</v>
      </c>
      <c r="G630" s="46">
        <v>237.33</v>
      </c>
      <c r="H630" s="47"/>
      <c r="I630" s="19"/>
    </row>
    <row r="631" s="2" customFormat="1" spans="1:9">
      <c r="A631" s="42" t="s">
        <v>1763</v>
      </c>
      <c r="B631" s="43">
        <v>46086</v>
      </c>
      <c r="C631" s="8">
        <v>1</v>
      </c>
      <c r="D631" s="44" t="s">
        <v>1764</v>
      </c>
      <c r="E631" s="33">
        <f t="shared" si="10"/>
        <v>600</v>
      </c>
      <c r="F631" s="46">
        <v>530.97</v>
      </c>
      <c r="G631" s="46">
        <v>69.03</v>
      </c>
      <c r="H631" s="47"/>
      <c r="I631" s="19"/>
    </row>
    <row r="632" s="2" customFormat="1" spans="1:9">
      <c r="A632" s="42" t="s">
        <v>577</v>
      </c>
      <c r="B632" s="43">
        <v>46100</v>
      </c>
      <c r="C632" s="8">
        <v>1</v>
      </c>
      <c r="D632" s="44" t="s">
        <v>1765</v>
      </c>
      <c r="E632" s="33">
        <f t="shared" si="10"/>
        <v>11550</v>
      </c>
      <c r="F632" s="45">
        <v>10221.24</v>
      </c>
      <c r="G632" s="46">
        <v>1328.76</v>
      </c>
      <c r="H632" s="47"/>
      <c r="I632" s="19"/>
    </row>
    <row r="633" s="2" customFormat="1" spans="1:9">
      <c r="A633" s="42" t="s">
        <v>1766</v>
      </c>
      <c r="B633" s="43">
        <v>46091</v>
      </c>
      <c r="C633" s="8">
        <v>1</v>
      </c>
      <c r="D633" s="44" t="s">
        <v>1767</v>
      </c>
      <c r="E633" s="33">
        <f t="shared" si="10"/>
        <v>12892.5</v>
      </c>
      <c r="F633" s="46">
        <v>11409.3</v>
      </c>
      <c r="G633" s="46">
        <v>1483.2</v>
      </c>
      <c r="H633" s="47"/>
      <c r="I633" s="19"/>
    </row>
    <row r="634" s="2" customFormat="1" spans="1:9">
      <c r="A634" s="42" t="s">
        <v>1768</v>
      </c>
      <c r="B634" s="43">
        <v>46098</v>
      </c>
      <c r="C634" s="8">
        <v>1</v>
      </c>
      <c r="D634" s="44" t="s">
        <v>1769</v>
      </c>
      <c r="E634" s="33">
        <f t="shared" si="10"/>
        <v>7800</v>
      </c>
      <c r="F634" s="46">
        <v>6902.66</v>
      </c>
      <c r="G634" s="46">
        <v>897.34</v>
      </c>
      <c r="H634" s="47"/>
      <c r="I634" s="19"/>
    </row>
    <row r="635" s="2" customFormat="1" spans="1:9">
      <c r="A635" s="42" t="s">
        <v>1770</v>
      </c>
      <c r="B635" s="43">
        <v>46099</v>
      </c>
      <c r="C635" s="8">
        <v>1</v>
      </c>
      <c r="D635" s="44" t="s">
        <v>1771</v>
      </c>
      <c r="E635" s="33">
        <f t="shared" si="10"/>
        <v>1896</v>
      </c>
      <c r="F635" s="45">
        <v>1677.88</v>
      </c>
      <c r="G635" s="46">
        <v>218.12</v>
      </c>
      <c r="H635" s="47"/>
      <c r="I635" s="19"/>
    </row>
    <row r="636" s="2" customFormat="1" spans="1:9">
      <c r="A636" s="42" t="s">
        <v>582</v>
      </c>
      <c r="B636" s="43">
        <v>46091</v>
      </c>
      <c r="C636" s="8">
        <v>1</v>
      </c>
      <c r="D636" s="44" t="s">
        <v>1772</v>
      </c>
      <c r="E636" s="33">
        <f t="shared" si="10"/>
        <v>2043.6</v>
      </c>
      <c r="F636" s="48">
        <v>1927.92</v>
      </c>
      <c r="G636" s="46">
        <v>115.68</v>
      </c>
      <c r="H636" s="47"/>
      <c r="I636" s="19"/>
    </row>
    <row r="637" s="2" customFormat="1" spans="1:9">
      <c r="A637" s="42" t="s">
        <v>584</v>
      </c>
      <c r="B637" s="43">
        <v>46093</v>
      </c>
      <c r="C637" s="8">
        <v>1</v>
      </c>
      <c r="D637" s="44" t="s">
        <v>1773</v>
      </c>
      <c r="E637" s="33">
        <f t="shared" si="10"/>
        <v>17416.9</v>
      </c>
      <c r="F637" s="45">
        <v>15413.18</v>
      </c>
      <c r="G637" s="46">
        <v>2003.72</v>
      </c>
      <c r="H637" s="47"/>
      <c r="I637" s="19"/>
    </row>
    <row r="638" s="2" customFormat="1" spans="1:9">
      <c r="A638" s="42" t="s">
        <v>586</v>
      </c>
      <c r="B638" s="43">
        <v>46105</v>
      </c>
      <c r="C638" s="8">
        <v>1</v>
      </c>
      <c r="D638" s="44" t="s">
        <v>1774</v>
      </c>
      <c r="E638" s="33">
        <f t="shared" si="10"/>
        <v>7362</v>
      </c>
      <c r="F638" s="46">
        <v>6515.03</v>
      </c>
      <c r="G638" s="46">
        <v>846.97</v>
      </c>
      <c r="H638" s="47"/>
      <c r="I638" s="19"/>
    </row>
    <row r="639" s="2" customFormat="1" spans="1:9">
      <c r="A639" s="42" t="s">
        <v>1775</v>
      </c>
      <c r="B639" s="43">
        <v>46092</v>
      </c>
      <c r="C639" s="8">
        <v>1</v>
      </c>
      <c r="D639" s="44" t="s">
        <v>1776</v>
      </c>
      <c r="E639" s="33">
        <f t="shared" si="10"/>
        <v>260</v>
      </c>
      <c r="F639" s="46">
        <v>230.09</v>
      </c>
      <c r="G639" s="46">
        <v>29.91</v>
      </c>
      <c r="H639" s="47"/>
      <c r="I639" s="19"/>
    </row>
    <row r="640" s="2" customFormat="1" spans="1:9">
      <c r="A640" s="42" t="s">
        <v>955</v>
      </c>
      <c r="B640" s="43">
        <v>46086</v>
      </c>
      <c r="C640" s="8">
        <v>1</v>
      </c>
      <c r="D640" s="44" t="s">
        <v>1777</v>
      </c>
      <c r="E640" s="33">
        <f t="shared" si="10"/>
        <v>1770</v>
      </c>
      <c r="F640" s="46">
        <v>1566.37</v>
      </c>
      <c r="G640" s="46">
        <v>203.63</v>
      </c>
      <c r="H640" s="47"/>
      <c r="I640" s="19"/>
    </row>
    <row r="641" s="2" customFormat="1" spans="1:9">
      <c r="A641" s="42" t="s">
        <v>593</v>
      </c>
      <c r="B641" s="43">
        <v>46099</v>
      </c>
      <c r="C641" s="8">
        <v>1</v>
      </c>
      <c r="D641" s="44" t="s">
        <v>1778</v>
      </c>
      <c r="E641" s="33">
        <f t="shared" si="10"/>
        <v>6351</v>
      </c>
      <c r="F641" s="45">
        <v>5693.99</v>
      </c>
      <c r="G641" s="46">
        <v>657.01</v>
      </c>
      <c r="H641" s="47"/>
      <c r="I641" s="19"/>
    </row>
    <row r="642" s="2" customFormat="1" spans="1:9">
      <c r="A642" s="42" t="s">
        <v>1779</v>
      </c>
      <c r="B642" s="43">
        <v>46101</v>
      </c>
      <c r="C642" s="8">
        <v>1</v>
      </c>
      <c r="D642" s="44" t="s">
        <v>1780</v>
      </c>
      <c r="E642" s="33">
        <f t="shared" si="10"/>
        <v>27570</v>
      </c>
      <c r="F642" s="46">
        <v>24398.23</v>
      </c>
      <c r="G642" s="46">
        <v>3171.77</v>
      </c>
      <c r="H642" s="47"/>
      <c r="I642" s="19"/>
    </row>
    <row r="643" s="2" customFormat="1" spans="1:9">
      <c r="A643" s="42" t="s">
        <v>1779</v>
      </c>
      <c r="B643" s="43">
        <v>46104</v>
      </c>
      <c r="C643" s="8">
        <v>1</v>
      </c>
      <c r="D643" s="44" t="s">
        <v>1781</v>
      </c>
      <c r="E643" s="33">
        <f t="shared" si="10"/>
        <v>86700</v>
      </c>
      <c r="F643" s="45">
        <v>76725.67</v>
      </c>
      <c r="G643" s="46">
        <v>9974.33</v>
      </c>
      <c r="H643" s="47"/>
      <c r="I643" s="19"/>
    </row>
    <row r="644" s="2" customFormat="1" spans="1:9">
      <c r="A644" s="42" t="s">
        <v>596</v>
      </c>
      <c r="B644" s="43">
        <v>46094</v>
      </c>
      <c r="C644" s="8">
        <v>1</v>
      </c>
      <c r="D644" s="44" t="s">
        <v>1782</v>
      </c>
      <c r="E644" s="33">
        <f t="shared" si="10"/>
        <v>6090</v>
      </c>
      <c r="F644" s="45">
        <v>5389.38</v>
      </c>
      <c r="G644" s="46">
        <v>700.62</v>
      </c>
      <c r="H644" s="47"/>
      <c r="I644" s="19"/>
    </row>
    <row r="645" s="2" customFormat="1" spans="1:9">
      <c r="A645" s="42" t="s">
        <v>596</v>
      </c>
      <c r="B645" s="43">
        <v>46104</v>
      </c>
      <c r="C645" s="8">
        <v>1</v>
      </c>
      <c r="D645" s="44" t="s">
        <v>1783</v>
      </c>
      <c r="E645" s="33">
        <f t="shared" si="10"/>
        <v>1673.88</v>
      </c>
      <c r="F645" s="45">
        <v>1481.31</v>
      </c>
      <c r="G645" s="46">
        <v>192.57</v>
      </c>
      <c r="H645" s="47"/>
      <c r="I645" s="19"/>
    </row>
    <row r="646" s="2" customFormat="1" spans="1:9">
      <c r="A646" s="42" t="s">
        <v>596</v>
      </c>
      <c r="B646" s="43">
        <v>46104</v>
      </c>
      <c r="C646" s="8">
        <v>1</v>
      </c>
      <c r="D646" s="44" t="s">
        <v>1784</v>
      </c>
      <c r="E646" s="33">
        <f t="shared" si="10"/>
        <v>1693.88</v>
      </c>
      <c r="F646" s="45">
        <v>1499.01</v>
      </c>
      <c r="G646" s="46">
        <v>194.87</v>
      </c>
      <c r="H646" s="47"/>
      <c r="I646" s="19"/>
    </row>
    <row r="647" s="2" customFormat="1" spans="1:9">
      <c r="A647" s="42" t="s">
        <v>1785</v>
      </c>
      <c r="B647" s="43">
        <v>46093</v>
      </c>
      <c r="C647" s="8">
        <v>1</v>
      </c>
      <c r="D647" s="44" t="s">
        <v>1786</v>
      </c>
      <c r="E647" s="33">
        <f t="shared" si="10"/>
        <v>400</v>
      </c>
      <c r="F647" s="46">
        <v>353.98</v>
      </c>
      <c r="G647" s="46">
        <v>46.02</v>
      </c>
      <c r="H647" s="47"/>
      <c r="I647" s="19"/>
    </row>
    <row r="648" s="2" customFormat="1" spans="1:9">
      <c r="A648" s="42" t="s">
        <v>602</v>
      </c>
      <c r="B648" s="43">
        <v>46083</v>
      </c>
      <c r="C648" s="8">
        <v>1</v>
      </c>
      <c r="D648" s="44" t="s">
        <v>1787</v>
      </c>
      <c r="E648" s="33">
        <f t="shared" si="10"/>
        <v>80</v>
      </c>
      <c r="F648" s="45">
        <v>70.8</v>
      </c>
      <c r="G648" s="46">
        <v>9.2</v>
      </c>
      <c r="H648" s="47" t="s">
        <v>1788</v>
      </c>
      <c r="I648" s="19"/>
    </row>
    <row r="649" s="2" customFormat="1" spans="1:9">
      <c r="A649" s="42" t="s">
        <v>602</v>
      </c>
      <c r="B649" s="43">
        <v>46100</v>
      </c>
      <c r="C649" s="8">
        <v>1</v>
      </c>
      <c r="D649" s="44" t="s">
        <v>1789</v>
      </c>
      <c r="E649" s="33">
        <f t="shared" si="10"/>
        <v>357</v>
      </c>
      <c r="F649" s="45">
        <v>315.93</v>
      </c>
      <c r="G649" s="46">
        <v>41.07</v>
      </c>
      <c r="H649" s="47" t="s">
        <v>1790</v>
      </c>
      <c r="I649" s="19"/>
    </row>
    <row r="650" s="2" customFormat="1" spans="1:9">
      <c r="A650" s="42" t="s">
        <v>602</v>
      </c>
      <c r="B650" s="43">
        <v>46100</v>
      </c>
      <c r="C650" s="8">
        <v>1</v>
      </c>
      <c r="D650" s="44" t="s">
        <v>1791</v>
      </c>
      <c r="E650" s="33">
        <f t="shared" si="10"/>
        <v>3000</v>
      </c>
      <c r="F650" s="45">
        <v>2654.87</v>
      </c>
      <c r="G650" s="46">
        <v>345.13</v>
      </c>
      <c r="H650" s="47" t="s">
        <v>1792</v>
      </c>
      <c r="I650" s="19"/>
    </row>
    <row r="651" s="2" customFormat="1" spans="1:9">
      <c r="A651" s="42" t="s">
        <v>602</v>
      </c>
      <c r="B651" s="43">
        <v>46100</v>
      </c>
      <c r="C651" s="8">
        <v>1</v>
      </c>
      <c r="D651" s="44" t="s">
        <v>1793</v>
      </c>
      <c r="E651" s="33">
        <f t="shared" si="10"/>
        <v>204</v>
      </c>
      <c r="F651" s="45">
        <v>180.54</v>
      </c>
      <c r="G651" s="46">
        <v>23.46</v>
      </c>
      <c r="H651" s="47" t="s">
        <v>1794</v>
      </c>
      <c r="I651" s="19"/>
    </row>
    <row r="652" s="2" customFormat="1" spans="1:9">
      <c r="A652" s="42" t="s">
        <v>602</v>
      </c>
      <c r="B652" s="43">
        <v>46100</v>
      </c>
      <c r="C652" s="8">
        <v>1</v>
      </c>
      <c r="D652" s="44" t="s">
        <v>1795</v>
      </c>
      <c r="E652" s="33">
        <f t="shared" si="10"/>
        <v>476</v>
      </c>
      <c r="F652" s="45">
        <v>421.23</v>
      </c>
      <c r="G652" s="46">
        <v>54.77</v>
      </c>
      <c r="H652" s="47" t="s">
        <v>1796</v>
      </c>
      <c r="I652" s="19"/>
    </row>
    <row r="653" s="2" customFormat="1" spans="1:9">
      <c r="A653" s="42" t="s">
        <v>618</v>
      </c>
      <c r="B653" s="43">
        <v>46097</v>
      </c>
      <c r="C653" s="8">
        <v>1</v>
      </c>
      <c r="D653" s="44" t="s">
        <v>1797</v>
      </c>
      <c r="E653" s="33">
        <f t="shared" si="10"/>
        <v>5434.5</v>
      </c>
      <c r="F653" s="46">
        <v>4809.29</v>
      </c>
      <c r="G653" s="46">
        <v>625.21</v>
      </c>
      <c r="H653" s="47"/>
      <c r="I653" s="19"/>
    </row>
    <row r="654" s="2" customFormat="1" spans="1:9">
      <c r="A654" s="42" t="s">
        <v>618</v>
      </c>
      <c r="B654" s="43">
        <v>46111</v>
      </c>
      <c r="C654" s="8">
        <v>1</v>
      </c>
      <c r="D654" s="44" t="s">
        <v>1798</v>
      </c>
      <c r="E654" s="33">
        <f t="shared" si="10"/>
        <v>10189</v>
      </c>
      <c r="F654" s="46">
        <v>9016.82</v>
      </c>
      <c r="G654" s="46">
        <v>1172.18</v>
      </c>
      <c r="H654" s="47"/>
      <c r="I654" s="19"/>
    </row>
    <row r="655" s="2" customFormat="1" spans="1:9">
      <c r="A655" s="42" t="s">
        <v>980</v>
      </c>
      <c r="B655" s="43">
        <v>46090</v>
      </c>
      <c r="C655" s="8">
        <v>1</v>
      </c>
      <c r="D655" s="44" t="s">
        <v>1799</v>
      </c>
      <c r="E655" s="33">
        <f t="shared" si="10"/>
        <v>9480</v>
      </c>
      <c r="F655" s="46">
        <v>8389.38</v>
      </c>
      <c r="G655" s="46">
        <v>1090.62</v>
      </c>
      <c r="H655" s="47"/>
      <c r="I655" s="19"/>
    </row>
    <row r="656" s="2" customFormat="1" spans="1:9">
      <c r="A656" s="42" t="s">
        <v>980</v>
      </c>
      <c r="B656" s="43">
        <v>46091</v>
      </c>
      <c r="C656" s="8">
        <v>1</v>
      </c>
      <c r="D656" s="44" t="s">
        <v>1800</v>
      </c>
      <c r="E656" s="33">
        <f t="shared" si="10"/>
        <v>3600</v>
      </c>
      <c r="F656" s="46">
        <v>3185.84</v>
      </c>
      <c r="G656" s="46">
        <v>414.16</v>
      </c>
      <c r="H656" s="47"/>
      <c r="I656" s="19"/>
    </row>
    <row r="657" s="2" customFormat="1" spans="1:9">
      <c r="A657" s="42" t="s">
        <v>982</v>
      </c>
      <c r="B657" s="43">
        <v>46101</v>
      </c>
      <c r="C657" s="8">
        <v>1</v>
      </c>
      <c r="D657" s="44" t="s">
        <v>1801</v>
      </c>
      <c r="E657" s="33">
        <f t="shared" si="10"/>
        <v>7563</v>
      </c>
      <c r="F657" s="45">
        <v>6692.92</v>
      </c>
      <c r="G657" s="46">
        <v>870.08</v>
      </c>
      <c r="H657" s="47"/>
      <c r="I657" s="19"/>
    </row>
    <row r="658" s="2" customFormat="1" spans="1:9">
      <c r="A658" s="42" t="s">
        <v>626</v>
      </c>
      <c r="B658" s="43">
        <v>46090</v>
      </c>
      <c r="C658" s="8">
        <v>1</v>
      </c>
      <c r="D658" s="44" t="s">
        <v>1802</v>
      </c>
      <c r="E658" s="33">
        <f t="shared" si="10"/>
        <v>303295</v>
      </c>
      <c r="F658" s="45">
        <v>268402.66</v>
      </c>
      <c r="G658" s="46">
        <v>34892.34</v>
      </c>
      <c r="H658" s="47"/>
      <c r="I658" s="19"/>
    </row>
    <row r="659" s="2" customFormat="1" spans="1:9">
      <c r="A659" s="42" t="s">
        <v>630</v>
      </c>
      <c r="B659" s="43">
        <v>46086</v>
      </c>
      <c r="C659" s="8">
        <v>1</v>
      </c>
      <c r="D659" s="44" t="s">
        <v>1803</v>
      </c>
      <c r="E659" s="33">
        <f t="shared" si="10"/>
        <v>7000</v>
      </c>
      <c r="F659" s="46">
        <v>6194.69</v>
      </c>
      <c r="G659" s="46">
        <v>805.31</v>
      </c>
      <c r="H659" s="47"/>
      <c r="I659" s="19"/>
    </row>
    <row r="660" s="2" customFormat="1" spans="1:9">
      <c r="A660" s="42" t="s">
        <v>630</v>
      </c>
      <c r="B660" s="43">
        <v>46101</v>
      </c>
      <c r="C660" s="8">
        <v>1</v>
      </c>
      <c r="D660" s="44" t="s">
        <v>1804</v>
      </c>
      <c r="E660" s="33">
        <f t="shared" si="10"/>
        <v>35000</v>
      </c>
      <c r="F660" s="46">
        <v>30973.45</v>
      </c>
      <c r="G660" s="46">
        <v>4026.55</v>
      </c>
      <c r="H660" s="47"/>
      <c r="I660" s="19"/>
    </row>
    <row r="661" s="2" customFormat="1" spans="1:9">
      <c r="A661" s="42" t="s">
        <v>633</v>
      </c>
      <c r="B661" s="43">
        <v>46094</v>
      </c>
      <c r="C661" s="8">
        <v>1</v>
      </c>
      <c r="D661" s="44" t="s">
        <v>1805</v>
      </c>
      <c r="E661" s="33">
        <f t="shared" si="10"/>
        <v>245</v>
      </c>
      <c r="F661" s="45">
        <v>216.81</v>
      </c>
      <c r="G661" s="46">
        <v>28.19</v>
      </c>
      <c r="H661" s="47"/>
      <c r="I661" s="19"/>
    </row>
    <row r="662" s="2" customFormat="1" spans="1:9">
      <c r="A662" s="42" t="s">
        <v>636</v>
      </c>
      <c r="B662" s="43">
        <v>46056</v>
      </c>
      <c r="C662" s="8">
        <v>1</v>
      </c>
      <c r="D662" s="44" t="s">
        <v>1806</v>
      </c>
      <c r="E662" s="63">
        <f t="shared" si="10"/>
        <v>19156.25</v>
      </c>
      <c r="F662" s="45">
        <v>16952.43</v>
      </c>
      <c r="G662" s="46">
        <v>2203.82</v>
      </c>
      <c r="H662" s="47"/>
      <c r="I662" s="19"/>
    </row>
    <row r="663" s="2" customFormat="1" spans="1:9">
      <c r="A663" s="42" t="s">
        <v>636</v>
      </c>
      <c r="B663" s="43">
        <v>46057</v>
      </c>
      <c r="C663" s="8">
        <v>1</v>
      </c>
      <c r="D663" s="44" t="s">
        <v>1807</v>
      </c>
      <c r="E663" s="63">
        <f t="shared" si="10"/>
        <v>4517.97</v>
      </c>
      <c r="F663" s="45">
        <v>3998.2</v>
      </c>
      <c r="G663" s="46">
        <v>519.77</v>
      </c>
      <c r="H663" s="47"/>
      <c r="I663" s="19"/>
    </row>
    <row r="664" s="2" customFormat="1" spans="1:9">
      <c r="A664" s="42" t="s">
        <v>636</v>
      </c>
      <c r="B664" s="43">
        <v>46058</v>
      </c>
      <c r="C664" s="8">
        <v>1</v>
      </c>
      <c r="D664" s="44" t="s">
        <v>1808</v>
      </c>
      <c r="E664" s="63">
        <f t="shared" si="10"/>
        <v>3932.21</v>
      </c>
      <c r="F664" s="45">
        <v>3479.83</v>
      </c>
      <c r="G664" s="46">
        <v>452.38</v>
      </c>
      <c r="H664" s="47"/>
      <c r="I664" s="19"/>
    </row>
    <row r="665" s="2" customFormat="1" spans="1:9">
      <c r="A665" s="42" t="s">
        <v>636</v>
      </c>
      <c r="B665" s="43">
        <v>46059</v>
      </c>
      <c r="C665" s="8">
        <v>1</v>
      </c>
      <c r="D665" s="44" t="s">
        <v>1809</v>
      </c>
      <c r="E665" s="63">
        <f t="shared" si="10"/>
        <v>3691.24</v>
      </c>
      <c r="F665" s="45">
        <v>3266.58</v>
      </c>
      <c r="G665" s="46">
        <v>424.66</v>
      </c>
      <c r="H665" s="47"/>
      <c r="I665" s="19"/>
    </row>
    <row r="666" s="2" customFormat="1" spans="1:9">
      <c r="A666" s="42" t="s">
        <v>636</v>
      </c>
      <c r="B666" s="43">
        <v>46059</v>
      </c>
      <c r="C666" s="8">
        <v>1</v>
      </c>
      <c r="D666" s="44" t="s">
        <v>1810</v>
      </c>
      <c r="E666" s="63">
        <f t="shared" ref="E666:E729" si="11">F666+G666</f>
        <v>2942.96</v>
      </c>
      <c r="F666" s="45">
        <v>2604.38</v>
      </c>
      <c r="G666" s="46">
        <v>338.58</v>
      </c>
      <c r="H666" s="47"/>
      <c r="I666" s="19"/>
    </row>
    <row r="667" s="2" customFormat="1" spans="1:9">
      <c r="A667" s="42" t="s">
        <v>636</v>
      </c>
      <c r="B667" s="43">
        <v>46062</v>
      </c>
      <c r="C667" s="8">
        <v>1</v>
      </c>
      <c r="D667" s="44" t="s">
        <v>1811</v>
      </c>
      <c r="E667" s="63">
        <f t="shared" si="11"/>
        <v>8699.89</v>
      </c>
      <c r="F667" s="45">
        <v>7699.02</v>
      </c>
      <c r="G667" s="46">
        <v>1000.87</v>
      </c>
      <c r="H667" s="47"/>
      <c r="I667" s="19"/>
    </row>
    <row r="668" s="2" customFormat="1" spans="1:9">
      <c r="A668" s="42" t="s">
        <v>636</v>
      </c>
      <c r="B668" s="43">
        <v>46062</v>
      </c>
      <c r="C668" s="8">
        <v>1</v>
      </c>
      <c r="D668" s="44" t="s">
        <v>1812</v>
      </c>
      <c r="E668" s="63">
        <f t="shared" si="11"/>
        <v>76520.07</v>
      </c>
      <c r="F668" s="45">
        <v>67716.88</v>
      </c>
      <c r="G668" s="46">
        <v>8803.19</v>
      </c>
      <c r="H668" s="47"/>
      <c r="I668" s="19"/>
    </row>
    <row r="669" s="2" customFormat="1" spans="1:9">
      <c r="A669" s="42" t="s">
        <v>636</v>
      </c>
      <c r="B669" s="43">
        <v>46063</v>
      </c>
      <c r="C669" s="8">
        <v>1</v>
      </c>
      <c r="D669" s="44" t="s">
        <v>1813</v>
      </c>
      <c r="E669" s="63">
        <f t="shared" si="11"/>
        <v>8591.59</v>
      </c>
      <c r="F669" s="45">
        <v>7603.18</v>
      </c>
      <c r="G669" s="46">
        <v>988.41</v>
      </c>
      <c r="H669" s="47"/>
      <c r="I669" s="19"/>
    </row>
    <row r="670" s="2" customFormat="1" spans="1:9">
      <c r="A670" s="42" t="s">
        <v>636</v>
      </c>
      <c r="B670" s="43">
        <v>46063</v>
      </c>
      <c r="C670" s="8">
        <v>1</v>
      </c>
      <c r="D670" s="44" t="s">
        <v>1814</v>
      </c>
      <c r="E670" s="63">
        <f t="shared" si="11"/>
        <v>2502.47</v>
      </c>
      <c r="F670" s="45">
        <v>2214.58</v>
      </c>
      <c r="G670" s="46">
        <v>287.89</v>
      </c>
      <c r="H670" s="47"/>
      <c r="I670" s="19"/>
    </row>
    <row r="671" s="2" customFormat="1" spans="1:9">
      <c r="A671" s="42" t="s">
        <v>636</v>
      </c>
      <c r="B671" s="43">
        <v>46065</v>
      </c>
      <c r="C671" s="8">
        <v>1</v>
      </c>
      <c r="D671" s="44" t="s">
        <v>1815</v>
      </c>
      <c r="E671" s="63">
        <f t="shared" si="11"/>
        <v>6479.72</v>
      </c>
      <c r="F671" s="45">
        <v>5734.26</v>
      </c>
      <c r="G671" s="46">
        <v>745.46</v>
      </c>
      <c r="H671" s="47"/>
      <c r="I671" s="19"/>
    </row>
    <row r="672" s="2" customFormat="1" spans="1:9">
      <c r="A672" s="42" t="s">
        <v>636</v>
      </c>
      <c r="B672" s="43">
        <v>46065</v>
      </c>
      <c r="C672" s="8">
        <v>1</v>
      </c>
      <c r="D672" s="44" t="s">
        <v>1816</v>
      </c>
      <c r="E672" s="63">
        <f t="shared" si="11"/>
        <v>1487.24</v>
      </c>
      <c r="F672" s="45">
        <v>1316.14</v>
      </c>
      <c r="G672" s="46">
        <v>171.1</v>
      </c>
      <c r="H672" s="47"/>
      <c r="I672" s="19"/>
    </row>
    <row r="673" s="2" customFormat="1" spans="1:9">
      <c r="A673" s="42" t="s">
        <v>636</v>
      </c>
      <c r="B673" s="43">
        <v>46065</v>
      </c>
      <c r="C673" s="8">
        <v>1</v>
      </c>
      <c r="D673" s="44" t="s">
        <v>1817</v>
      </c>
      <c r="E673" s="33">
        <f t="shared" si="11"/>
        <v>16479.21</v>
      </c>
      <c r="F673" s="45">
        <v>14583.37</v>
      </c>
      <c r="G673" s="46">
        <v>1895.84</v>
      </c>
      <c r="H673" s="47"/>
      <c r="I673" s="19"/>
    </row>
    <row r="674" s="2" customFormat="1" spans="1:9">
      <c r="A674" s="42" t="s">
        <v>636</v>
      </c>
      <c r="B674" s="43">
        <v>46066</v>
      </c>
      <c r="C674" s="8">
        <v>1</v>
      </c>
      <c r="D674" s="44" t="s">
        <v>1818</v>
      </c>
      <c r="E674" s="63">
        <f t="shared" si="11"/>
        <v>3139.12</v>
      </c>
      <c r="F674" s="45">
        <v>2777.98</v>
      </c>
      <c r="G674" s="46">
        <v>361.14</v>
      </c>
      <c r="H674" s="47"/>
      <c r="I674" s="19"/>
    </row>
    <row r="675" s="2" customFormat="1" spans="1:9">
      <c r="A675" s="42" t="s">
        <v>636</v>
      </c>
      <c r="B675" s="43">
        <v>46067</v>
      </c>
      <c r="C675" s="8">
        <v>1</v>
      </c>
      <c r="D675" s="44" t="s">
        <v>1819</v>
      </c>
      <c r="E675" s="64">
        <f t="shared" si="11"/>
        <v>15393.16</v>
      </c>
      <c r="F675" s="45">
        <v>13622.27</v>
      </c>
      <c r="G675" s="46">
        <v>1770.89</v>
      </c>
      <c r="H675" s="47"/>
      <c r="I675" s="19"/>
    </row>
    <row r="676" s="2" customFormat="1" spans="1:9">
      <c r="A676" s="42" t="s">
        <v>636</v>
      </c>
      <c r="B676" s="43">
        <v>46067</v>
      </c>
      <c r="C676" s="8">
        <v>1</v>
      </c>
      <c r="D676" s="44" t="s">
        <v>1820</v>
      </c>
      <c r="E676" s="64">
        <f t="shared" si="11"/>
        <v>10943.89</v>
      </c>
      <c r="F676" s="45">
        <v>9684.86</v>
      </c>
      <c r="G676" s="46">
        <v>1259.03</v>
      </c>
      <c r="H676" s="47"/>
      <c r="I676" s="19"/>
    </row>
    <row r="677" s="2" customFormat="1" spans="1:9">
      <c r="A677" s="42" t="s">
        <v>636</v>
      </c>
      <c r="B677" s="43">
        <v>46078</v>
      </c>
      <c r="C677" s="8">
        <v>1</v>
      </c>
      <c r="D677" s="44" t="s">
        <v>1821</v>
      </c>
      <c r="E677" s="64">
        <f t="shared" si="11"/>
        <v>67881.84</v>
      </c>
      <c r="F677" s="45">
        <v>60072.45</v>
      </c>
      <c r="G677" s="46">
        <v>7809.39</v>
      </c>
      <c r="H677" s="47"/>
      <c r="I677" s="19"/>
    </row>
    <row r="678" s="2" customFormat="1" spans="1:9">
      <c r="A678" s="42" t="s">
        <v>636</v>
      </c>
      <c r="B678" s="43">
        <v>46078</v>
      </c>
      <c r="C678" s="8">
        <v>1</v>
      </c>
      <c r="D678" s="44" t="s">
        <v>1822</v>
      </c>
      <c r="E678" s="64">
        <f t="shared" si="11"/>
        <v>8679.27</v>
      </c>
      <c r="F678" s="45">
        <v>7680.77</v>
      </c>
      <c r="G678" s="46">
        <v>998.5</v>
      </c>
      <c r="H678" s="47"/>
      <c r="I678" s="19"/>
    </row>
    <row r="679" s="2" customFormat="1" spans="1:9">
      <c r="A679" s="42" t="s">
        <v>636</v>
      </c>
      <c r="B679" s="43">
        <v>46079</v>
      </c>
      <c r="C679" s="8">
        <v>1</v>
      </c>
      <c r="D679" s="44" t="s">
        <v>1823</v>
      </c>
      <c r="E679" s="64">
        <f t="shared" si="11"/>
        <v>8554.92</v>
      </c>
      <c r="F679" s="45">
        <v>7570.72</v>
      </c>
      <c r="G679" s="46">
        <v>984.2</v>
      </c>
      <c r="H679" s="47"/>
      <c r="I679" s="19"/>
    </row>
    <row r="680" s="2" customFormat="1" spans="1:9">
      <c r="A680" s="42" t="s">
        <v>636</v>
      </c>
      <c r="B680" s="43">
        <v>46080</v>
      </c>
      <c r="C680" s="8">
        <v>1</v>
      </c>
      <c r="D680" s="44" t="s">
        <v>1824</v>
      </c>
      <c r="E680" s="64">
        <f t="shared" si="11"/>
        <v>7610.64</v>
      </c>
      <c r="F680" s="45">
        <v>6735.08</v>
      </c>
      <c r="G680" s="46">
        <v>875.56</v>
      </c>
      <c r="H680" s="47"/>
      <c r="I680" s="19"/>
    </row>
    <row r="681" s="2" customFormat="1" spans="1:9">
      <c r="A681" s="42" t="s">
        <v>636</v>
      </c>
      <c r="B681" s="43">
        <v>46080</v>
      </c>
      <c r="C681" s="8">
        <v>1</v>
      </c>
      <c r="D681" s="44" t="s">
        <v>1825</v>
      </c>
      <c r="E681" s="64">
        <f t="shared" si="11"/>
        <v>9600.01</v>
      </c>
      <c r="F681" s="45">
        <v>8495.58</v>
      </c>
      <c r="G681" s="46">
        <v>1104.43</v>
      </c>
      <c r="H681" s="47"/>
      <c r="I681" s="19"/>
    </row>
    <row r="682" s="2" customFormat="1" spans="1:9">
      <c r="A682" s="42" t="s">
        <v>636</v>
      </c>
      <c r="B682" s="43">
        <v>46080</v>
      </c>
      <c r="C682" s="8">
        <v>1</v>
      </c>
      <c r="D682" s="44" t="s">
        <v>1826</v>
      </c>
      <c r="E682" s="64">
        <f t="shared" si="11"/>
        <v>5090.9</v>
      </c>
      <c r="F682" s="45">
        <v>4505.22</v>
      </c>
      <c r="G682" s="46">
        <v>585.68</v>
      </c>
      <c r="H682" s="47"/>
      <c r="I682" s="19"/>
    </row>
    <row r="683" s="2" customFormat="1" spans="1:9">
      <c r="A683" s="42" t="s">
        <v>636</v>
      </c>
      <c r="B683" s="43">
        <v>46080</v>
      </c>
      <c r="C683" s="8">
        <v>1</v>
      </c>
      <c r="D683" s="44" t="s">
        <v>1827</v>
      </c>
      <c r="E683" s="63">
        <f t="shared" si="11"/>
        <v>5734.78</v>
      </c>
      <c r="F683" s="45">
        <v>5075.01</v>
      </c>
      <c r="G683" s="46">
        <v>659.77</v>
      </c>
      <c r="H683" s="47"/>
      <c r="I683" s="19"/>
    </row>
    <row r="684" s="2" customFormat="1" spans="1:9">
      <c r="A684" s="42" t="s">
        <v>636</v>
      </c>
      <c r="B684" s="43">
        <v>46081</v>
      </c>
      <c r="C684" s="8">
        <v>1</v>
      </c>
      <c r="D684" s="44" t="s">
        <v>1828</v>
      </c>
      <c r="E684" s="64">
        <f t="shared" si="11"/>
        <v>10321.37</v>
      </c>
      <c r="F684" s="45">
        <v>9133.96</v>
      </c>
      <c r="G684" s="46">
        <v>1187.41</v>
      </c>
      <c r="H684" s="47"/>
      <c r="I684" s="19"/>
    </row>
    <row r="685" s="2" customFormat="1" spans="1:9">
      <c r="A685" s="42" t="s">
        <v>636</v>
      </c>
      <c r="B685" s="43">
        <v>46081</v>
      </c>
      <c r="C685" s="8">
        <v>1</v>
      </c>
      <c r="D685" s="44" t="s">
        <v>1829</v>
      </c>
      <c r="E685" s="64">
        <f t="shared" si="11"/>
        <v>51745.17</v>
      </c>
      <c r="F685" s="45">
        <v>45792.19</v>
      </c>
      <c r="G685" s="46">
        <v>5952.98</v>
      </c>
      <c r="H685" s="47"/>
      <c r="I685" s="19"/>
    </row>
    <row r="686" s="2" customFormat="1" spans="1:9">
      <c r="A686" s="42" t="s">
        <v>636</v>
      </c>
      <c r="B686" s="43">
        <v>46084</v>
      </c>
      <c r="C686" s="8">
        <v>1</v>
      </c>
      <c r="D686" s="44" t="s">
        <v>1830</v>
      </c>
      <c r="E686" s="33">
        <f t="shared" si="11"/>
        <v>9531.64</v>
      </c>
      <c r="F686" s="46">
        <v>8435.08</v>
      </c>
      <c r="G686" s="46">
        <v>1096.56</v>
      </c>
      <c r="H686" s="47"/>
      <c r="I686" s="19"/>
    </row>
    <row r="687" s="2" customFormat="1" spans="1:9">
      <c r="A687" s="42" t="s">
        <v>636</v>
      </c>
      <c r="B687" s="43">
        <v>46084</v>
      </c>
      <c r="C687" s="8">
        <v>1</v>
      </c>
      <c r="D687" s="44" t="s">
        <v>1831</v>
      </c>
      <c r="E687" s="33">
        <f t="shared" si="11"/>
        <v>7011.15</v>
      </c>
      <c r="F687" s="46">
        <v>6204.55</v>
      </c>
      <c r="G687" s="46">
        <v>806.6</v>
      </c>
      <c r="H687" s="47"/>
      <c r="I687" s="19"/>
    </row>
    <row r="688" s="2" customFormat="1" spans="1:9">
      <c r="A688" s="42" t="s">
        <v>636</v>
      </c>
      <c r="B688" s="43">
        <v>46084</v>
      </c>
      <c r="C688" s="8">
        <v>1</v>
      </c>
      <c r="D688" s="44" t="s">
        <v>1832</v>
      </c>
      <c r="E688" s="33">
        <f t="shared" si="11"/>
        <v>498.64</v>
      </c>
      <c r="F688" s="46">
        <v>441.27</v>
      </c>
      <c r="G688" s="46">
        <v>57.37</v>
      </c>
      <c r="H688" s="47"/>
      <c r="I688" s="19"/>
    </row>
    <row r="689" s="2" customFormat="1" spans="1:9">
      <c r="A689" s="42" t="s">
        <v>636</v>
      </c>
      <c r="B689" s="43">
        <v>46085</v>
      </c>
      <c r="C689" s="8">
        <v>1</v>
      </c>
      <c r="D689" s="44" t="s">
        <v>1833</v>
      </c>
      <c r="E689" s="33">
        <f t="shared" si="11"/>
        <v>24774.42</v>
      </c>
      <c r="F689" s="46">
        <v>21924.27</v>
      </c>
      <c r="G689" s="46">
        <v>2850.15</v>
      </c>
      <c r="H689" s="47"/>
      <c r="I689" s="19"/>
    </row>
    <row r="690" s="2" customFormat="1" spans="1:9">
      <c r="A690" s="42" t="s">
        <v>636</v>
      </c>
      <c r="B690" s="43">
        <v>46086</v>
      </c>
      <c r="C690" s="8">
        <v>1</v>
      </c>
      <c r="D690" s="44" t="s">
        <v>1834</v>
      </c>
      <c r="E690" s="33">
        <f t="shared" si="11"/>
        <v>1769.12</v>
      </c>
      <c r="F690" s="46">
        <v>1565.6</v>
      </c>
      <c r="G690" s="46">
        <v>203.52</v>
      </c>
      <c r="H690" s="47"/>
      <c r="I690" s="19"/>
    </row>
    <row r="691" s="2" customFormat="1" spans="1:9">
      <c r="A691" s="42" t="s">
        <v>636</v>
      </c>
      <c r="B691" s="43">
        <v>46086</v>
      </c>
      <c r="C691" s="8">
        <v>1</v>
      </c>
      <c r="D691" s="44" t="s">
        <v>1835</v>
      </c>
      <c r="E691" s="33">
        <f t="shared" si="11"/>
        <v>448.02</v>
      </c>
      <c r="F691" s="46">
        <v>396.48</v>
      </c>
      <c r="G691" s="46">
        <v>51.54</v>
      </c>
      <c r="H691" s="47"/>
      <c r="I691" s="19"/>
    </row>
    <row r="692" s="2" customFormat="1" spans="1:9">
      <c r="A692" s="42" t="s">
        <v>636</v>
      </c>
      <c r="B692" s="43">
        <v>46087</v>
      </c>
      <c r="C692" s="8">
        <v>1</v>
      </c>
      <c r="D692" s="44" t="s">
        <v>1836</v>
      </c>
      <c r="E692" s="33">
        <f t="shared" si="11"/>
        <v>4803.35</v>
      </c>
      <c r="F692" s="46">
        <v>4250.75</v>
      </c>
      <c r="G692" s="46">
        <v>552.6</v>
      </c>
      <c r="H692" s="47"/>
      <c r="I692" s="19"/>
    </row>
    <row r="693" s="2" customFormat="1" spans="1:9">
      <c r="A693" s="42" t="s">
        <v>636</v>
      </c>
      <c r="B693" s="43">
        <v>46087</v>
      </c>
      <c r="C693" s="8">
        <v>1</v>
      </c>
      <c r="D693" s="44" t="s">
        <v>1837</v>
      </c>
      <c r="E693" s="33">
        <f t="shared" si="11"/>
        <v>1043.28</v>
      </c>
      <c r="F693" s="46">
        <v>923.26</v>
      </c>
      <c r="G693" s="46">
        <v>120.02</v>
      </c>
      <c r="H693" s="47"/>
      <c r="I693" s="19"/>
    </row>
    <row r="694" s="2" customFormat="1" spans="1:9">
      <c r="A694" s="42" t="s">
        <v>636</v>
      </c>
      <c r="B694" s="43">
        <v>46090</v>
      </c>
      <c r="C694" s="8">
        <v>1</v>
      </c>
      <c r="D694" s="44" t="s">
        <v>1838</v>
      </c>
      <c r="E694" s="33">
        <f t="shared" si="11"/>
        <v>4390.45</v>
      </c>
      <c r="F694" s="46">
        <v>3885.36</v>
      </c>
      <c r="G694" s="46">
        <v>505.09</v>
      </c>
      <c r="H694" s="47"/>
      <c r="I694" s="19"/>
    </row>
    <row r="695" s="2" customFormat="1" spans="1:9">
      <c r="A695" s="42" t="s">
        <v>636</v>
      </c>
      <c r="B695" s="43">
        <v>46091</v>
      </c>
      <c r="C695" s="8">
        <v>1</v>
      </c>
      <c r="D695" s="44" t="s">
        <v>1839</v>
      </c>
      <c r="E695" s="33">
        <f t="shared" si="11"/>
        <v>1254.1</v>
      </c>
      <c r="F695" s="46">
        <v>1109.82</v>
      </c>
      <c r="G695" s="46">
        <v>144.28</v>
      </c>
      <c r="H695" s="47"/>
      <c r="I695" s="19"/>
    </row>
    <row r="696" s="2" customFormat="1" spans="1:9">
      <c r="A696" s="42" t="s">
        <v>636</v>
      </c>
      <c r="B696" s="43">
        <v>46091</v>
      </c>
      <c r="C696" s="8">
        <v>1</v>
      </c>
      <c r="D696" s="44" t="s">
        <v>1840</v>
      </c>
      <c r="E696" s="33">
        <f t="shared" si="11"/>
        <v>1210.73</v>
      </c>
      <c r="F696" s="46">
        <v>1071.44</v>
      </c>
      <c r="G696" s="46">
        <v>139.29</v>
      </c>
      <c r="H696" s="47"/>
      <c r="I696" s="19"/>
    </row>
    <row r="697" s="2" customFormat="1" spans="1:9">
      <c r="A697" s="42" t="s">
        <v>636</v>
      </c>
      <c r="B697" s="43">
        <v>46091</v>
      </c>
      <c r="C697" s="8">
        <v>1</v>
      </c>
      <c r="D697" s="44" t="s">
        <v>1841</v>
      </c>
      <c r="E697" s="33">
        <f t="shared" si="11"/>
        <v>3594.96</v>
      </c>
      <c r="F697" s="46">
        <v>3181.38</v>
      </c>
      <c r="G697" s="46">
        <v>413.58</v>
      </c>
      <c r="H697" s="47"/>
      <c r="I697" s="19"/>
    </row>
    <row r="698" s="2" customFormat="1" spans="1:9">
      <c r="A698" s="42" t="s">
        <v>636</v>
      </c>
      <c r="B698" s="43">
        <v>46092</v>
      </c>
      <c r="C698" s="8">
        <v>1</v>
      </c>
      <c r="D698" s="44" t="s">
        <v>1842</v>
      </c>
      <c r="E698" s="33">
        <f t="shared" si="11"/>
        <v>843.4</v>
      </c>
      <c r="F698" s="46">
        <v>746.37</v>
      </c>
      <c r="G698" s="46">
        <v>97.03</v>
      </c>
      <c r="H698" s="47"/>
      <c r="I698" s="19"/>
    </row>
    <row r="699" s="2" customFormat="1" spans="1:9">
      <c r="A699" s="42" t="s">
        <v>636</v>
      </c>
      <c r="B699" s="43">
        <v>46092</v>
      </c>
      <c r="C699" s="8">
        <v>1</v>
      </c>
      <c r="D699" s="44" t="s">
        <v>1843</v>
      </c>
      <c r="E699" s="33">
        <f t="shared" si="11"/>
        <v>9572.66</v>
      </c>
      <c r="F699" s="46">
        <v>8471.38</v>
      </c>
      <c r="G699" s="46">
        <v>1101.28</v>
      </c>
      <c r="H699" s="47"/>
      <c r="I699" s="19"/>
    </row>
    <row r="700" s="2" customFormat="1" spans="1:9">
      <c r="A700" s="42" t="s">
        <v>636</v>
      </c>
      <c r="B700" s="43">
        <v>46092</v>
      </c>
      <c r="C700" s="8">
        <v>1</v>
      </c>
      <c r="D700" s="44" t="s">
        <v>1844</v>
      </c>
      <c r="E700" s="33">
        <f t="shared" si="11"/>
        <v>584.95</v>
      </c>
      <c r="F700" s="46">
        <v>517.65</v>
      </c>
      <c r="G700" s="46">
        <v>67.3</v>
      </c>
      <c r="H700" s="47"/>
      <c r="I700" s="19"/>
    </row>
    <row r="701" s="2" customFormat="1" spans="1:9">
      <c r="A701" s="42" t="s">
        <v>636</v>
      </c>
      <c r="B701" s="43">
        <v>46093</v>
      </c>
      <c r="C701" s="8">
        <v>1</v>
      </c>
      <c r="D701" s="44" t="s">
        <v>1845</v>
      </c>
      <c r="E701" s="33">
        <f t="shared" si="11"/>
        <v>1374.99</v>
      </c>
      <c r="F701" s="46">
        <v>1216.8</v>
      </c>
      <c r="G701" s="46">
        <v>158.19</v>
      </c>
      <c r="H701" s="47"/>
      <c r="I701" s="19"/>
    </row>
    <row r="702" s="2" customFormat="1" spans="1:9">
      <c r="A702" s="42" t="s">
        <v>636</v>
      </c>
      <c r="B702" s="43">
        <v>46093</v>
      </c>
      <c r="C702" s="8">
        <v>1</v>
      </c>
      <c r="D702" s="44" t="s">
        <v>1846</v>
      </c>
      <c r="E702" s="33">
        <f t="shared" si="11"/>
        <v>630.62</v>
      </c>
      <c r="F702" s="46">
        <v>558.07</v>
      </c>
      <c r="G702" s="46">
        <v>72.55</v>
      </c>
      <c r="H702" s="47"/>
      <c r="I702" s="19"/>
    </row>
    <row r="703" s="2" customFormat="1" spans="1:9">
      <c r="A703" s="42" t="s">
        <v>636</v>
      </c>
      <c r="B703" s="43">
        <v>46093</v>
      </c>
      <c r="C703" s="8">
        <v>1</v>
      </c>
      <c r="D703" s="44" t="s">
        <v>1847</v>
      </c>
      <c r="E703" s="33">
        <f t="shared" si="11"/>
        <v>1293.72</v>
      </c>
      <c r="F703" s="46">
        <v>1144.88</v>
      </c>
      <c r="G703" s="46">
        <v>148.84</v>
      </c>
      <c r="H703" s="47"/>
      <c r="I703" s="19"/>
    </row>
    <row r="704" s="2" customFormat="1" spans="1:9">
      <c r="A704" s="42" t="s">
        <v>636</v>
      </c>
      <c r="B704" s="43">
        <v>46097</v>
      </c>
      <c r="C704" s="8">
        <v>1</v>
      </c>
      <c r="D704" s="44" t="s">
        <v>1848</v>
      </c>
      <c r="E704" s="33">
        <f t="shared" si="11"/>
        <v>3643.13</v>
      </c>
      <c r="F704" s="46">
        <v>3224</v>
      </c>
      <c r="G704" s="46">
        <v>419.13</v>
      </c>
      <c r="H704" s="47"/>
      <c r="I704" s="19"/>
    </row>
    <row r="705" s="2" customFormat="1" spans="1:9">
      <c r="A705" s="42" t="s">
        <v>636</v>
      </c>
      <c r="B705" s="43">
        <v>46097</v>
      </c>
      <c r="C705" s="8">
        <v>1</v>
      </c>
      <c r="D705" s="44" t="s">
        <v>1849</v>
      </c>
      <c r="E705" s="33">
        <f t="shared" si="11"/>
        <v>610.79</v>
      </c>
      <c r="F705" s="46">
        <v>540.52</v>
      </c>
      <c r="G705" s="46">
        <v>70.27</v>
      </c>
      <c r="H705" s="47"/>
      <c r="I705" s="19"/>
    </row>
    <row r="706" s="2" customFormat="1" spans="1:9">
      <c r="A706" s="42" t="s">
        <v>636</v>
      </c>
      <c r="B706" s="43">
        <v>46097</v>
      </c>
      <c r="C706" s="8">
        <v>1</v>
      </c>
      <c r="D706" s="44" t="s">
        <v>1850</v>
      </c>
      <c r="E706" s="33">
        <f t="shared" si="11"/>
        <v>16016.55</v>
      </c>
      <c r="F706" s="46">
        <v>14173.94</v>
      </c>
      <c r="G706" s="46">
        <v>1842.61</v>
      </c>
      <c r="H706" s="47"/>
      <c r="I706" s="19"/>
    </row>
    <row r="707" s="2" customFormat="1" spans="1:9">
      <c r="A707" s="42" t="s">
        <v>636</v>
      </c>
      <c r="B707" s="43">
        <v>46097</v>
      </c>
      <c r="C707" s="8">
        <v>1</v>
      </c>
      <c r="D707" s="44" t="s">
        <v>1851</v>
      </c>
      <c r="E707" s="33">
        <f t="shared" si="11"/>
        <v>4800.02</v>
      </c>
      <c r="F707" s="46">
        <v>4247.81</v>
      </c>
      <c r="G707" s="46">
        <v>552.21</v>
      </c>
      <c r="H707" s="47"/>
      <c r="I707" s="19"/>
    </row>
    <row r="708" s="2" customFormat="1" spans="1:9">
      <c r="A708" s="42" t="s">
        <v>636</v>
      </c>
      <c r="B708" s="43">
        <v>46098</v>
      </c>
      <c r="C708" s="8">
        <v>1</v>
      </c>
      <c r="D708" s="44" t="s">
        <v>1852</v>
      </c>
      <c r="E708" s="33">
        <f t="shared" si="11"/>
        <v>899.74</v>
      </c>
      <c r="F708" s="46">
        <v>796.23</v>
      </c>
      <c r="G708" s="46">
        <v>103.51</v>
      </c>
      <c r="H708" s="47"/>
      <c r="I708" s="19"/>
    </row>
    <row r="709" s="2" customFormat="1" spans="1:9">
      <c r="A709" s="42" t="s">
        <v>636</v>
      </c>
      <c r="B709" s="43">
        <v>46098</v>
      </c>
      <c r="C709" s="8">
        <v>1</v>
      </c>
      <c r="D709" s="44" t="s">
        <v>1853</v>
      </c>
      <c r="E709" s="33">
        <f t="shared" si="11"/>
        <v>6808.41</v>
      </c>
      <c r="F709" s="46">
        <v>6025.13</v>
      </c>
      <c r="G709" s="46">
        <v>783.28</v>
      </c>
      <c r="H709" s="47"/>
      <c r="I709" s="19"/>
    </row>
    <row r="710" s="2" customFormat="1" spans="1:9">
      <c r="A710" s="42" t="s">
        <v>636</v>
      </c>
      <c r="B710" s="43">
        <v>46098</v>
      </c>
      <c r="C710" s="8">
        <v>1</v>
      </c>
      <c r="D710" s="44" t="s">
        <v>1854</v>
      </c>
      <c r="E710" s="33">
        <f t="shared" si="11"/>
        <v>13950.78</v>
      </c>
      <c r="F710" s="46">
        <v>12345.82</v>
      </c>
      <c r="G710" s="46">
        <v>1604.96</v>
      </c>
      <c r="H710" s="47"/>
      <c r="I710" s="19"/>
    </row>
    <row r="711" s="2" customFormat="1" spans="1:9">
      <c r="A711" s="42" t="s">
        <v>636</v>
      </c>
      <c r="B711" s="43">
        <v>46098</v>
      </c>
      <c r="C711" s="8">
        <v>1</v>
      </c>
      <c r="D711" s="44" t="s">
        <v>1855</v>
      </c>
      <c r="E711" s="33">
        <f t="shared" si="11"/>
        <v>4757.52</v>
      </c>
      <c r="F711" s="46">
        <v>4210.2</v>
      </c>
      <c r="G711" s="46">
        <v>547.32</v>
      </c>
      <c r="H711" s="47"/>
      <c r="I711" s="19"/>
    </row>
    <row r="712" s="2" customFormat="1" spans="1:9">
      <c r="A712" s="42" t="s">
        <v>636</v>
      </c>
      <c r="B712" s="43">
        <v>46099</v>
      </c>
      <c r="C712" s="8">
        <v>1</v>
      </c>
      <c r="D712" s="44" t="s">
        <v>1856</v>
      </c>
      <c r="E712" s="33">
        <f t="shared" si="11"/>
        <v>18765.96</v>
      </c>
      <c r="F712" s="46">
        <v>16607.04</v>
      </c>
      <c r="G712" s="46">
        <v>2158.92</v>
      </c>
      <c r="H712" s="47"/>
      <c r="I712" s="19"/>
    </row>
    <row r="713" s="2" customFormat="1" spans="1:9">
      <c r="A713" s="42" t="s">
        <v>636</v>
      </c>
      <c r="B713" s="43">
        <v>46099</v>
      </c>
      <c r="C713" s="8">
        <v>1</v>
      </c>
      <c r="D713" s="44" t="s">
        <v>1857</v>
      </c>
      <c r="E713" s="33">
        <f t="shared" si="11"/>
        <v>1048.1</v>
      </c>
      <c r="F713" s="46">
        <v>927.52</v>
      </c>
      <c r="G713" s="46">
        <v>120.58</v>
      </c>
      <c r="H713" s="47"/>
      <c r="I713" s="19"/>
    </row>
    <row r="714" s="2" customFormat="1" spans="1:9">
      <c r="A714" s="42" t="s">
        <v>636</v>
      </c>
      <c r="B714" s="43">
        <v>46100</v>
      </c>
      <c r="C714" s="8">
        <v>1</v>
      </c>
      <c r="D714" s="44" t="s">
        <v>1858</v>
      </c>
      <c r="E714" s="33">
        <f t="shared" si="11"/>
        <v>17269.18</v>
      </c>
      <c r="F714" s="46">
        <v>15282.45</v>
      </c>
      <c r="G714" s="46">
        <v>1986.73</v>
      </c>
      <c r="H714" s="47"/>
      <c r="I714" s="19"/>
    </row>
    <row r="715" s="2" customFormat="1" spans="1:9">
      <c r="A715" s="42" t="s">
        <v>636</v>
      </c>
      <c r="B715" s="43">
        <v>46101</v>
      </c>
      <c r="C715" s="8">
        <v>1</v>
      </c>
      <c r="D715" s="44" t="s">
        <v>1859</v>
      </c>
      <c r="E715" s="33">
        <f t="shared" si="11"/>
        <v>4260.96</v>
      </c>
      <c r="F715" s="46">
        <v>3770.76</v>
      </c>
      <c r="G715" s="46">
        <v>490.2</v>
      </c>
      <c r="H715" s="47"/>
      <c r="I715" s="19"/>
    </row>
    <row r="716" s="2" customFormat="1" spans="1:9">
      <c r="A716" s="42" t="s">
        <v>636</v>
      </c>
      <c r="B716" s="43">
        <v>46101</v>
      </c>
      <c r="C716" s="8">
        <v>1</v>
      </c>
      <c r="D716" s="44" t="s">
        <v>1860</v>
      </c>
      <c r="E716" s="33">
        <f t="shared" si="11"/>
        <v>3959.1</v>
      </c>
      <c r="F716" s="46">
        <v>3503.63</v>
      </c>
      <c r="G716" s="46">
        <v>455.47</v>
      </c>
      <c r="H716" s="47"/>
      <c r="I716" s="19"/>
    </row>
    <row r="717" s="2" customFormat="1" spans="1:9">
      <c r="A717" s="42" t="s">
        <v>636</v>
      </c>
      <c r="B717" s="43">
        <v>46104</v>
      </c>
      <c r="C717" s="8">
        <v>1</v>
      </c>
      <c r="D717" s="44" t="s">
        <v>1861</v>
      </c>
      <c r="E717" s="33">
        <f t="shared" si="11"/>
        <v>9013.93</v>
      </c>
      <c r="F717" s="46">
        <v>7976.92</v>
      </c>
      <c r="G717" s="46">
        <v>1037.01</v>
      </c>
      <c r="H717" s="47"/>
      <c r="I717" s="19"/>
    </row>
    <row r="718" s="2" customFormat="1" spans="1:9">
      <c r="A718" s="42" t="s">
        <v>636</v>
      </c>
      <c r="B718" s="43">
        <v>46104</v>
      </c>
      <c r="C718" s="8">
        <v>1</v>
      </c>
      <c r="D718" s="44" t="s">
        <v>1862</v>
      </c>
      <c r="E718" s="33">
        <f t="shared" si="11"/>
        <v>1272.52</v>
      </c>
      <c r="F718" s="46">
        <v>1126.13</v>
      </c>
      <c r="G718" s="46">
        <v>146.39</v>
      </c>
      <c r="H718" s="47"/>
      <c r="I718" s="19"/>
    </row>
    <row r="719" s="2" customFormat="1" spans="1:9">
      <c r="A719" s="42" t="s">
        <v>636</v>
      </c>
      <c r="B719" s="43">
        <v>46104</v>
      </c>
      <c r="C719" s="8">
        <v>1</v>
      </c>
      <c r="D719" s="44" t="s">
        <v>1863</v>
      </c>
      <c r="E719" s="33">
        <f t="shared" si="11"/>
        <v>4262.31</v>
      </c>
      <c r="F719" s="46">
        <v>3771.95</v>
      </c>
      <c r="G719" s="46">
        <v>490.36</v>
      </c>
      <c r="H719" s="47"/>
      <c r="I719" s="19"/>
    </row>
    <row r="720" s="2" customFormat="1" spans="1:9">
      <c r="A720" s="42" t="s">
        <v>636</v>
      </c>
      <c r="B720" s="43">
        <v>46105</v>
      </c>
      <c r="C720" s="8">
        <v>1</v>
      </c>
      <c r="D720" s="44" t="s">
        <v>1864</v>
      </c>
      <c r="E720" s="33">
        <f t="shared" si="11"/>
        <v>818.45</v>
      </c>
      <c r="F720" s="46">
        <v>724.3</v>
      </c>
      <c r="G720" s="46">
        <v>94.15</v>
      </c>
      <c r="H720" s="47"/>
      <c r="I720" s="19"/>
    </row>
    <row r="721" s="2" customFormat="1" spans="1:9">
      <c r="A721" s="42" t="s">
        <v>636</v>
      </c>
      <c r="B721" s="43">
        <v>46105</v>
      </c>
      <c r="C721" s="8">
        <v>1</v>
      </c>
      <c r="D721" s="44" t="s">
        <v>1865</v>
      </c>
      <c r="E721" s="33">
        <f t="shared" si="11"/>
        <v>208.24</v>
      </c>
      <c r="F721" s="46">
        <v>184.28</v>
      </c>
      <c r="G721" s="46">
        <v>23.96</v>
      </c>
      <c r="H721" s="47" t="s">
        <v>1866</v>
      </c>
      <c r="I721" s="19"/>
    </row>
    <row r="722" s="2" customFormat="1" spans="1:9">
      <c r="A722" s="42" t="s">
        <v>636</v>
      </c>
      <c r="B722" s="43">
        <v>46105</v>
      </c>
      <c r="C722" s="8">
        <v>1</v>
      </c>
      <c r="D722" s="44" t="s">
        <v>1867</v>
      </c>
      <c r="E722" s="33">
        <f t="shared" si="11"/>
        <v>1167.39</v>
      </c>
      <c r="F722" s="46">
        <v>1033.09</v>
      </c>
      <c r="G722" s="46">
        <v>134.3</v>
      </c>
      <c r="H722" s="47"/>
      <c r="I722" s="19"/>
    </row>
    <row r="723" s="2" customFormat="1" spans="1:9">
      <c r="A723" s="57" t="s">
        <v>636</v>
      </c>
      <c r="B723" s="58">
        <v>46105</v>
      </c>
      <c r="C723" s="23">
        <v>1</v>
      </c>
      <c r="D723" s="202" t="s">
        <v>1868</v>
      </c>
      <c r="E723" s="25">
        <f t="shared" si="11"/>
        <v>-420.1</v>
      </c>
      <c r="F723" s="59">
        <v>-371.77</v>
      </c>
      <c r="G723" s="59">
        <v>-48.33</v>
      </c>
      <c r="H723" s="49"/>
      <c r="I723" s="19"/>
    </row>
    <row r="724" s="2" customFormat="1" spans="1:9">
      <c r="A724" s="42" t="s">
        <v>636</v>
      </c>
      <c r="B724" s="43">
        <v>46106</v>
      </c>
      <c r="C724" s="8">
        <v>1</v>
      </c>
      <c r="D724" s="44" t="s">
        <v>1869</v>
      </c>
      <c r="E724" s="33">
        <f t="shared" si="11"/>
        <v>1970.07</v>
      </c>
      <c r="F724" s="46">
        <v>1743.42</v>
      </c>
      <c r="G724" s="46">
        <v>226.65</v>
      </c>
      <c r="H724" s="47"/>
      <c r="I724" s="19"/>
    </row>
    <row r="725" s="2" customFormat="1" spans="1:9">
      <c r="A725" s="42" t="s">
        <v>636</v>
      </c>
      <c r="B725" s="43">
        <v>46107</v>
      </c>
      <c r="C725" s="8">
        <v>1</v>
      </c>
      <c r="D725" s="44" t="s">
        <v>1870</v>
      </c>
      <c r="E725" s="33">
        <f t="shared" si="11"/>
        <v>103806.94</v>
      </c>
      <c r="F725" s="46">
        <v>91864.55</v>
      </c>
      <c r="G725" s="46">
        <v>11942.39</v>
      </c>
      <c r="H725" s="47"/>
      <c r="I725" s="19"/>
    </row>
    <row r="726" s="2" customFormat="1" spans="1:9">
      <c r="A726" s="42" t="s">
        <v>1871</v>
      </c>
      <c r="B726" s="43">
        <v>46092</v>
      </c>
      <c r="C726" s="8">
        <v>1</v>
      </c>
      <c r="D726" s="44" t="s">
        <v>1872</v>
      </c>
      <c r="E726" s="33">
        <f t="shared" si="11"/>
        <v>300</v>
      </c>
      <c r="F726" s="45">
        <v>265.49</v>
      </c>
      <c r="G726" s="46">
        <v>34.51</v>
      </c>
      <c r="H726" s="47"/>
      <c r="I726" s="19"/>
    </row>
    <row r="727" s="2" customFormat="1" spans="1:9">
      <c r="A727" s="42" t="s">
        <v>1871</v>
      </c>
      <c r="B727" s="43">
        <v>46095</v>
      </c>
      <c r="C727" s="8">
        <v>1</v>
      </c>
      <c r="D727" s="44" t="s">
        <v>1873</v>
      </c>
      <c r="E727" s="33">
        <f t="shared" si="11"/>
        <v>600</v>
      </c>
      <c r="F727" s="45">
        <v>530.97</v>
      </c>
      <c r="G727" s="46">
        <v>69.03</v>
      </c>
      <c r="H727" s="47"/>
      <c r="I727" s="19"/>
    </row>
    <row r="728" s="2" customFormat="1" spans="1:9">
      <c r="A728" s="42" t="s">
        <v>1871</v>
      </c>
      <c r="B728" s="43">
        <v>46106</v>
      </c>
      <c r="C728" s="8">
        <v>1</v>
      </c>
      <c r="D728" s="44" t="s">
        <v>1874</v>
      </c>
      <c r="E728" s="33">
        <f t="shared" si="11"/>
        <v>2400</v>
      </c>
      <c r="F728" s="45">
        <v>2123.89</v>
      </c>
      <c r="G728" s="46">
        <v>276.11</v>
      </c>
      <c r="H728" s="47"/>
      <c r="I728" s="19"/>
    </row>
    <row r="729" s="2" customFormat="1" spans="1:9">
      <c r="A729" s="42" t="s">
        <v>1875</v>
      </c>
      <c r="B729" s="43">
        <v>46087</v>
      </c>
      <c r="C729" s="8">
        <v>1</v>
      </c>
      <c r="D729" s="44" t="s">
        <v>1876</v>
      </c>
      <c r="E729" s="33">
        <f t="shared" si="11"/>
        <v>720</v>
      </c>
      <c r="F729" s="46">
        <v>637.17</v>
      </c>
      <c r="G729" s="46">
        <v>82.83</v>
      </c>
      <c r="H729" s="47"/>
      <c r="I729" s="19"/>
    </row>
    <row r="730" s="2" customFormat="1" spans="1:9">
      <c r="A730" s="42" t="s">
        <v>1877</v>
      </c>
      <c r="B730" s="43">
        <v>46084</v>
      </c>
      <c r="C730" s="8">
        <v>1</v>
      </c>
      <c r="D730" s="44" t="s">
        <v>1878</v>
      </c>
      <c r="E730" s="33">
        <f t="shared" ref="E730:E779" si="12">F730+G730</f>
        <v>5312</v>
      </c>
      <c r="F730" s="46">
        <v>4700.89</v>
      </c>
      <c r="G730" s="46">
        <v>611.11</v>
      </c>
      <c r="H730" s="47"/>
      <c r="I730" s="19"/>
    </row>
    <row r="731" s="2" customFormat="1" spans="1:9">
      <c r="A731" s="42" t="s">
        <v>1877</v>
      </c>
      <c r="B731" s="43">
        <v>46111</v>
      </c>
      <c r="C731" s="8">
        <v>1</v>
      </c>
      <c r="D731" s="44" t="s">
        <v>1879</v>
      </c>
      <c r="E731" s="33">
        <f t="shared" si="12"/>
        <v>2800</v>
      </c>
      <c r="F731" s="45">
        <v>2477.88</v>
      </c>
      <c r="G731" s="46">
        <v>322.12</v>
      </c>
      <c r="H731" s="47"/>
      <c r="I731" s="19"/>
    </row>
    <row r="732" s="2" customFormat="1" spans="1:9">
      <c r="A732" s="42" t="s">
        <v>1880</v>
      </c>
      <c r="B732" s="43">
        <v>46091</v>
      </c>
      <c r="C732" s="8">
        <v>1</v>
      </c>
      <c r="D732" s="44" t="s">
        <v>1881</v>
      </c>
      <c r="E732" s="33">
        <f t="shared" si="12"/>
        <v>118423</v>
      </c>
      <c r="F732" s="45">
        <v>104799.1</v>
      </c>
      <c r="G732" s="46">
        <v>13623.9</v>
      </c>
      <c r="H732" s="47"/>
      <c r="I732" s="19"/>
    </row>
    <row r="733" s="2" customFormat="1" spans="1:9">
      <c r="A733" s="42" t="s">
        <v>1880</v>
      </c>
      <c r="B733" s="43">
        <v>46104</v>
      </c>
      <c r="C733" s="8">
        <v>1</v>
      </c>
      <c r="D733" s="44" t="s">
        <v>1882</v>
      </c>
      <c r="E733" s="33">
        <f t="shared" si="12"/>
        <v>9840</v>
      </c>
      <c r="F733" s="45">
        <v>8707.96</v>
      </c>
      <c r="G733" s="46">
        <v>1132.04</v>
      </c>
      <c r="H733" s="47"/>
      <c r="I733" s="19"/>
    </row>
    <row r="734" s="2" customFormat="1" spans="1:9">
      <c r="A734" s="42" t="s">
        <v>1880</v>
      </c>
      <c r="B734" s="43">
        <v>46112</v>
      </c>
      <c r="C734" s="8">
        <v>1</v>
      </c>
      <c r="D734" s="44" t="s">
        <v>1883</v>
      </c>
      <c r="E734" s="33">
        <f t="shared" si="12"/>
        <v>19062</v>
      </c>
      <c r="F734" s="45">
        <v>16869.02</v>
      </c>
      <c r="G734" s="46">
        <v>2192.98</v>
      </c>
      <c r="H734" s="47"/>
      <c r="I734" s="19"/>
    </row>
    <row r="735" s="2" customFormat="1" spans="1:9">
      <c r="A735" s="42" t="s">
        <v>659</v>
      </c>
      <c r="B735" s="43">
        <v>46083</v>
      </c>
      <c r="C735" s="8">
        <v>1</v>
      </c>
      <c r="D735" s="44" t="s">
        <v>1884</v>
      </c>
      <c r="E735" s="33">
        <f t="shared" si="12"/>
        <v>13246</v>
      </c>
      <c r="F735" s="46">
        <v>11722.11</v>
      </c>
      <c r="G735" s="46">
        <v>1523.89</v>
      </c>
      <c r="H735" s="47"/>
      <c r="I735" s="19"/>
    </row>
    <row r="736" s="2" customFormat="1" spans="1:9">
      <c r="A736" s="42" t="s">
        <v>659</v>
      </c>
      <c r="B736" s="43">
        <v>46084</v>
      </c>
      <c r="C736" s="8">
        <v>1</v>
      </c>
      <c r="D736" s="44" t="s">
        <v>1885</v>
      </c>
      <c r="E736" s="33">
        <f t="shared" si="12"/>
        <v>18630</v>
      </c>
      <c r="F736" s="46">
        <v>16486.73</v>
      </c>
      <c r="G736" s="46">
        <v>2143.27</v>
      </c>
      <c r="H736" s="47"/>
      <c r="I736" s="19"/>
    </row>
    <row r="737" s="2" customFormat="1" spans="1:9">
      <c r="A737" s="42" t="s">
        <v>659</v>
      </c>
      <c r="B737" s="43">
        <v>46085</v>
      </c>
      <c r="C737" s="8">
        <v>1</v>
      </c>
      <c r="D737" s="44" t="s">
        <v>1886</v>
      </c>
      <c r="E737" s="33">
        <f t="shared" si="12"/>
        <v>3965</v>
      </c>
      <c r="F737" s="45">
        <v>3508.84</v>
      </c>
      <c r="G737" s="46">
        <v>456.16</v>
      </c>
      <c r="H737" s="47"/>
      <c r="I737" s="19"/>
    </row>
    <row r="738" s="2" customFormat="1" spans="1:9">
      <c r="A738" s="42" t="s">
        <v>659</v>
      </c>
      <c r="B738" s="43">
        <v>46092</v>
      </c>
      <c r="C738" s="8">
        <v>1</v>
      </c>
      <c r="D738" s="44" t="s">
        <v>1887</v>
      </c>
      <c r="E738" s="33">
        <f t="shared" si="12"/>
        <v>12031</v>
      </c>
      <c r="F738" s="45">
        <v>10646.89</v>
      </c>
      <c r="G738" s="46">
        <v>1384.11</v>
      </c>
      <c r="H738" s="47"/>
      <c r="I738" s="19"/>
    </row>
    <row r="739" s="2" customFormat="1" spans="1:9">
      <c r="A739" s="42" t="s">
        <v>659</v>
      </c>
      <c r="B739" s="43">
        <v>46094</v>
      </c>
      <c r="C739" s="8">
        <v>1</v>
      </c>
      <c r="D739" s="44" t="s">
        <v>1888</v>
      </c>
      <c r="E739" s="33">
        <f t="shared" si="12"/>
        <v>3335</v>
      </c>
      <c r="F739" s="45">
        <v>2951.33</v>
      </c>
      <c r="G739" s="46">
        <v>383.67</v>
      </c>
      <c r="H739" s="47"/>
      <c r="I739" s="19"/>
    </row>
    <row r="740" s="2" customFormat="1" spans="1:9">
      <c r="A740" s="42" t="s">
        <v>659</v>
      </c>
      <c r="B740" s="43">
        <v>46099</v>
      </c>
      <c r="C740" s="8">
        <v>1</v>
      </c>
      <c r="D740" s="44" t="s">
        <v>1889</v>
      </c>
      <c r="E740" s="33">
        <f t="shared" si="12"/>
        <v>17434</v>
      </c>
      <c r="F740" s="45">
        <v>15428.32</v>
      </c>
      <c r="G740" s="46">
        <v>2005.68</v>
      </c>
      <c r="H740" s="47"/>
      <c r="I740" s="19"/>
    </row>
    <row r="741" s="2" customFormat="1" spans="1:9">
      <c r="A741" s="42" t="s">
        <v>659</v>
      </c>
      <c r="B741" s="43">
        <v>46098</v>
      </c>
      <c r="C741" s="8">
        <v>1</v>
      </c>
      <c r="D741" s="44" t="s">
        <v>1890</v>
      </c>
      <c r="E741" s="33">
        <f t="shared" si="12"/>
        <v>876</v>
      </c>
      <c r="F741" s="45">
        <v>775.22</v>
      </c>
      <c r="G741" s="46">
        <v>100.78</v>
      </c>
      <c r="H741" s="47"/>
      <c r="I741" s="19"/>
    </row>
    <row r="742" s="2" customFormat="1" spans="1:9">
      <c r="A742" s="28" t="s">
        <v>659</v>
      </c>
      <c r="B742" s="29">
        <v>46098</v>
      </c>
      <c r="C742" s="23">
        <v>1</v>
      </c>
      <c r="D742" s="30" t="s">
        <v>1891</v>
      </c>
      <c r="E742" s="25">
        <f t="shared" si="12"/>
        <v>-50</v>
      </c>
      <c r="F742" s="31">
        <v>-48.54</v>
      </c>
      <c r="G742" s="31">
        <v>-1.46</v>
      </c>
      <c r="H742" s="49"/>
      <c r="I742" s="19"/>
    </row>
    <row r="743" s="2" customFormat="1" spans="1:9">
      <c r="A743" s="28" t="s">
        <v>659</v>
      </c>
      <c r="B743" s="29">
        <v>46098</v>
      </c>
      <c r="C743" s="23">
        <v>1</v>
      </c>
      <c r="D743" s="30" t="s">
        <v>1892</v>
      </c>
      <c r="E743" s="25">
        <f t="shared" si="12"/>
        <v>-300</v>
      </c>
      <c r="F743" s="31">
        <v>-291.26</v>
      </c>
      <c r="G743" s="31">
        <v>-8.74</v>
      </c>
      <c r="H743" s="49"/>
      <c r="I743" s="19"/>
    </row>
    <row r="744" s="2" customFormat="1" spans="1:9">
      <c r="A744" s="28" t="s">
        <v>659</v>
      </c>
      <c r="B744" s="29">
        <v>46098</v>
      </c>
      <c r="C744" s="23">
        <v>1</v>
      </c>
      <c r="D744" s="30" t="s">
        <v>1893</v>
      </c>
      <c r="E744" s="25">
        <f t="shared" si="12"/>
        <v>-3785</v>
      </c>
      <c r="F744" s="31">
        <v>-3674.75</v>
      </c>
      <c r="G744" s="31">
        <v>-110.25</v>
      </c>
      <c r="H744" s="49"/>
      <c r="I744" s="19"/>
    </row>
    <row r="745" s="2" customFormat="1" spans="1:9">
      <c r="A745" s="28" t="s">
        <v>659</v>
      </c>
      <c r="B745" s="29">
        <v>46098</v>
      </c>
      <c r="C745" s="23">
        <v>1</v>
      </c>
      <c r="D745" s="30" t="s">
        <v>1894</v>
      </c>
      <c r="E745" s="25">
        <f t="shared" si="12"/>
        <v>-950</v>
      </c>
      <c r="F745" s="31">
        <v>-922.33</v>
      </c>
      <c r="G745" s="31">
        <v>-27.67</v>
      </c>
      <c r="H745" s="49"/>
      <c r="I745" s="19"/>
    </row>
    <row r="746" s="2" customFormat="1" spans="1:9">
      <c r="A746" s="28" t="s">
        <v>659</v>
      </c>
      <c r="B746" s="29">
        <v>46098</v>
      </c>
      <c r="C746" s="23">
        <v>1</v>
      </c>
      <c r="D746" s="30" t="s">
        <v>1895</v>
      </c>
      <c r="E746" s="25">
        <f t="shared" si="12"/>
        <v>-14400</v>
      </c>
      <c r="F746" s="31">
        <v>-13980.57</v>
      </c>
      <c r="G746" s="31">
        <v>-419.43</v>
      </c>
      <c r="H746" s="49"/>
      <c r="I746" s="19"/>
    </row>
    <row r="747" s="2" customFormat="1" spans="1:9">
      <c r="A747" s="28" t="s">
        <v>659</v>
      </c>
      <c r="B747" s="29">
        <v>46098</v>
      </c>
      <c r="C747" s="23">
        <v>1</v>
      </c>
      <c r="D747" s="30" t="s">
        <v>1896</v>
      </c>
      <c r="E747" s="25">
        <f t="shared" si="12"/>
        <v>-3480</v>
      </c>
      <c r="F747" s="31">
        <v>-3378.64</v>
      </c>
      <c r="G747" s="31">
        <v>-101.36</v>
      </c>
      <c r="H747" s="49"/>
      <c r="I747" s="19"/>
    </row>
    <row r="748" s="2" customFormat="1" spans="1:9">
      <c r="A748" s="28" t="s">
        <v>659</v>
      </c>
      <c r="B748" s="29">
        <v>46098</v>
      </c>
      <c r="C748" s="23">
        <v>1</v>
      </c>
      <c r="D748" s="30" t="s">
        <v>1897</v>
      </c>
      <c r="E748" s="25">
        <f t="shared" si="12"/>
        <v>-890</v>
      </c>
      <c r="F748" s="31">
        <v>-864.08</v>
      </c>
      <c r="G748" s="31">
        <v>-25.92</v>
      </c>
      <c r="H748" s="49"/>
      <c r="I748" s="19"/>
    </row>
    <row r="749" s="2" customFormat="1" spans="1:9">
      <c r="A749" s="28" t="s">
        <v>659</v>
      </c>
      <c r="B749" s="29">
        <v>46098</v>
      </c>
      <c r="C749" s="23">
        <v>1</v>
      </c>
      <c r="D749" s="30" t="s">
        <v>1898</v>
      </c>
      <c r="E749" s="25">
        <f t="shared" si="12"/>
        <v>-10920</v>
      </c>
      <c r="F749" s="31">
        <v>-10601.94</v>
      </c>
      <c r="G749" s="31">
        <v>-318.06</v>
      </c>
      <c r="H749" s="49"/>
      <c r="I749" s="19"/>
    </row>
    <row r="750" s="2" customFormat="1" spans="1:9">
      <c r="A750" s="28" t="s">
        <v>659</v>
      </c>
      <c r="B750" s="29">
        <v>46098</v>
      </c>
      <c r="C750" s="23">
        <v>1</v>
      </c>
      <c r="D750" s="30" t="s">
        <v>1899</v>
      </c>
      <c r="E750" s="25">
        <f t="shared" si="12"/>
        <v>-22570</v>
      </c>
      <c r="F750" s="31">
        <v>-21912.62</v>
      </c>
      <c r="G750" s="31">
        <v>-657.38</v>
      </c>
      <c r="H750" s="49"/>
      <c r="I750" s="19"/>
    </row>
    <row r="751" s="2" customFormat="1" spans="1:9">
      <c r="A751" s="28" t="s">
        <v>659</v>
      </c>
      <c r="B751" s="29">
        <v>46098</v>
      </c>
      <c r="C751" s="23">
        <v>1</v>
      </c>
      <c r="D751" s="30" t="s">
        <v>1900</v>
      </c>
      <c r="E751" s="25">
        <f t="shared" si="12"/>
        <v>-1120</v>
      </c>
      <c r="F751" s="31">
        <v>-1087.38</v>
      </c>
      <c r="G751" s="31">
        <v>-32.62</v>
      </c>
      <c r="H751" s="49"/>
      <c r="I751" s="19"/>
    </row>
    <row r="752" s="2" customFormat="1" spans="1:9">
      <c r="A752" s="28" t="s">
        <v>659</v>
      </c>
      <c r="B752" s="29">
        <v>46098</v>
      </c>
      <c r="C752" s="23">
        <v>1</v>
      </c>
      <c r="D752" s="30" t="s">
        <v>1901</v>
      </c>
      <c r="E752" s="25">
        <f t="shared" si="12"/>
        <v>-4480</v>
      </c>
      <c r="F752" s="31">
        <v>-4349.51</v>
      </c>
      <c r="G752" s="31">
        <v>-130.49</v>
      </c>
      <c r="H752" s="49"/>
      <c r="I752" s="19"/>
    </row>
    <row r="753" s="2" customFormat="1" spans="1:9">
      <c r="A753" s="28" t="s">
        <v>659</v>
      </c>
      <c r="B753" s="29">
        <v>46098</v>
      </c>
      <c r="C753" s="23">
        <v>1</v>
      </c>
      <c r="D753" s="30" t="s">
        <v>1902</v>
      </c>
      <c r="E753" s="25">
        <f t="shared" si="12"/>
        <v>-4642</v>
      </c>
      <c r="F753" s="31">
        <v>-4506.79</v>
      </c>
      <c r="G753" s="31">
        <v>-135.21</v>
      </c>
      <c r="H753" s="49"/>
      <c r="I753" s="19"/>
    </row>
    <row r="754" s="2" customFormat="1" spans="1:9">
      <c r="A754" s="28" t="s">
        <v>659</v>
      </c>
      <c r="B754" s="29">
        <v>46098</v>
      </c>
      <c r="C754" s="23">
        <v>1</v>
      </c>
      <c r="D754" s="30" t="s">
        <v>1903</v>
      </c>
      <c r="E754" s="25">
        <f t="shared" si="12"/>
        <v>-21280</v>
      </c>
      <c r="F754" s="31">
        <v>-20660.2</v>
      </c>
      <c r="G754" s="31">
        <v>-619.8</v>
      </c>
      <c r="H754" s="49"/>
      <c r="I754" s="19"/>
    </row>
    <row r="755" s="2" customFormat="1" spans="1:9">
      <c r="A755" s="28" t="s">
        <v>659</v>
      </c>
      <c r="B755" s="29">
        <v>46098</v>
      </c>
      <c r="C755" s="23">
        <v>1</v>
      </c>
      <c r="D755" s="30" t="s">
        <v>1904</v>
      </c>
      <c r="E755" s="25">
        <f t="shared" si="12"/>
        <v>-6803</v>
      </c>
      <c r="F755" s="31">
        <v>-6604.85</v>
      </c>
      <c r="G755" s="31">
        <v>-198.15</v>
      </c>
      <c r="H755" s="49"/>
      <c r="I755" s="19"/>
    </row>
    <row r="756" s="2" customFormat="1" spans="1:9">
      <c r="A756" s="28" t="s">
        <v>659</v>
      </c>
      <c r="B756" s="29">
        <v>46098</v>
      </c>
      <c r="C756" s="23">
        <v>1</v>
      </c>
      <c r="D756" s="30" t="s">
        <v>1905</v>
      </c>
      <c r="E756" s="25">
        <f t="shared" si="12"/>
        <v>-1200</v>
      </c>
      <c r="F756" s="31">
        <v>-1165.05</v>
      </c>
      <c r="G756" s="31">
        <v>-34.95</v>
      </c>
      <c r="H756" s="49"/>
      <c r="I756" s="19"/>
    </row>
    <row r="757" s="2" customFormat="1" spans="1:9">
      <c r="A757" s="28" t="s">
        <v>659</v>
      </c>
      <c r="B757" s="29">
        <v>46098</v>
      </c>
      <c r="C757" s="23">
        <v>1</v>
      </c>
      <c r="D757" s="30" t="s">
        <v>1906</v>
      </c>
      <c r="E757" s="25">
        <f t="shared" si="12"/>
        <v>-17700</v>
      </c>
      <c r="F757" s="31">
        <v>-17184.47</v>
      </c>
      <c r="G757" s="31">
        <v>-515.53</v>
      </c>
      <c r="H757" s="49"/>
      <c r="I757" s="19"/>
    </row>
    <row r="758" s="2" customFormat="1" spans="1:9">
      <c r="A758" s="42" t="s">
        <v>659</v>
      </c>
      <c r="B758" s="43">
        <v>46101</v>
      </c>
      <c r="C758" s="8">
        <v>1</v>
      </c>
      <c r="D758" s="44" t="s">
        <v>1907</v>
      </c>
      <c r="E758" s="33">
        <f t="shared" si="12"/>
        <v>1200</v>
      </c>
      <c r="F758" s="46">
        <v>1061.95</v>
      </c>
      <c r="G758" s="46">
        <v>138.05</v>
      </c>
      <c r="H758" s="47"/>
      <c r="I758" s="19"/>
    </row>
    <row r="759" s="2" customFormat="1" spans="1:9">
      <c r="A759" s="42" t="s">
        <v>659</v>
      </c>
      <c r="B759" s="43">
        <v>46101</v>
      </c>
      <c r="C759" s="8">
        <v>1</v>
      </c>
      <c r="D759" s="44" t="s">
        <v>1908</v>
      </c>
      <c r="E759" s="33">
        <f t="shared" si="12"/>
        <v>50</v>
      </c>
      <c r="F759" s="46">
        <v>44.24</v>
      </c>
      <c r="G759" s="46">
        <v>5.76</v>
      </c>
      <c r="H759" s="47"/>
      <c r="I759" s="19"/>
    </row>
    <row r="760" s="2" customFormat="1" spans="1:9">
      <c r="A760" s="42" t="s">
        <v>659</v>
      </c>
      <c r="B760" s="43">
        <v>46101</v>
      </c>
      <c r="C760" s="8">
        <v>1</v>
      </c>
      <c r="D760" s="44" t="s">
        <v>1909</v>
      </c>
      <c r="E760" s="33">
        <f t="shared" si="12"/>
        <v>3785</v>
      </c>
      <c r="F760" s="46">
        <v>3349.56</v>
      </c>
      <c r="G760" s="46">
        <v>435.44</v>
      </c>
      <c r="H760" s="47"/>
      <c r="I760" s="19"/>
    </row>
    <row r="761" s="2" customFormat="1" spans="1:9">
      <c r="A761" s="42" t="s">
        <v>659</v>
      </c>
      <c r="B761" s="43">
        <v>46101</v>
      </c>
      <c r="C761" s="8">
        <v>1</v>
      </c>
      <c r="D761" s="44" t="s">
        <v>1910</v>
      </c>
      <c r="E761" s="33">
        <f t="shared" si="12"/>
        <v>950</v>
      </c>
      <c r="F761" s="46">
        <v>840.7</v>
      </c>
      <c r="G761" s="46">
        <v>109.3</v>
      </c>
      <c r="H761" s="47"/>
      <c r="I761" s="19"/>
    </row>
    <row r="762" s="2" customFormat="1" spans="1:9">
      <c r="A762" s="42" t="s">
        <v>659</v>
      </c>
      <c r="B762" s="43">
        <v>46101</v>
      </c>
      <c r="C762" s="8">
        <v>1</v>
      </c>
      <c r="D762" s="44" t="s">
        <v>1911</v>
      </c>
      <c r="E762" s="33">
        <f t="shared" si="12"/>
        <v>14400</v>
      </c>
      <c r="F762" s="46">
        <v>12743.37</v>
      </c>
      <c r="G762" s="46">
        <v>1656.63</v>
      </c>
      <c r="H762" s="47"/>
      <c r="I762" s="19"/>
    </row>
    <row r="763" s="2" customFormat="1" spans="1:9">
      <c r="A763" s="42" t="s">
        <v>659</v>
      </c>
      <c r="B763" s="43">
        <v>46101</v>
      </c>
      <c r="C763" s="8">
        <v>1</v>
      </c>
      <c r="D763" s="44" t="s">
        <v>1912</v>
      </c>
      <c r="E763" s="33">
        <f t="shared" si="12"/>
        <v>1120</v>
      </c>
      <c r="F763" s="46">
        <v>991.15</v>
      </c>
      <c r="G763" s="46">
        <v>128.85</v>
      </c>
      <c r="H763" s="47"/>
      <c r="I763" s="19"/>
    </row>
    <row r="764" s="2" customFormat="1" spans="1:9">
      <c r="A764" s="42" t="s">
        <v>659</v>
      </c>
      <c r="B764" s="43">
        <v>46101</v>
      </c>
      <c r="C764" s="8">
        <v>1</v>
      </c>
      <c r="D764" s="44" t="s">
        <v>1913</v>
      </c>
      <c r="E764" s="33">
        <f t="shared" si="12"/>
        <v>4480</v>
      </c>
      <c r="F764" s="46">
        <v>3964.6</v>
      </c>
      <c r="G764" s="46">
        <v>515.4</v>
      </c>
      <c r="H764" s="47"/>
      <c r="I764" s="19"/>
    </row>
    <row r="765" s="2" customFormat="1" spans="1:9">
      <c r="A765" s="42" t="s">
        <v>659</v>
      </c>
      <c r="B765" s="43">
        <v>46101</v>
      </c>
      <c r="C765" s="8">
        <v>1</v>
      </c>
      <c r="D765" s="44" t="s">
        <v>1914</v>
      </c>
      <c r="E765" s="33">
        <f t="shared" si="12"/>
        <v>4642</v>
      </c>
      <c r="F765" s="46">
        <v>4107.97</v>
      </c>
      <c r="G765" s="46">
        <v>534.03</v>
      </c>
      <c r="H765" s="47"/>
      <c r="I765" s="19"/>
    </row>
    <row r="766" s="2" customFormat="1" spans="1:9">
      <c r="A766" s="42" t="s">
        <v>659</v>
      </c>
      <c r="B766" s="43">
        <v>46101</v>
      </c>
      <c r="C766" s="8">
        <v>1</v>
      </c>
      <c r="D766" s="44" t="s">
        <v>1915</v>
      </c>
      <c r="E766" s="33">
        <f t="shared" si="12"/>
        <v>22570</v>
      </c>
      <c r="F766" s="46">
        <v>19973.45</v>
      </c>
      <c r="G766" s="46">
        <v>2596.55</v>
      </c>
      <c r="H766" s="47"/>
      <c r="I766" s="19"/>
    </row>
    <row r="767" s="2" customFormat="1" spans="1:9">
      <c r="A767" s="42" t="s">
        <v>659</v>
      </c>
      <c r="B767" s="43">
        <v>46101</v>
      </c>
      <c r="C767" s="8">
        <v>1</v>
      </c>
      <c r="D767" s="44" t="s">
        <v>1916</v>
      </c>
      <c r="E767" s="33">
        <f t="shared" si="12"/>
        <v>6803</v>
      </c>
      <c r="F767" s="46">
        <v>6020.37</v>
      </c>
      <c r="G767" s="46">
        <v>782.63</v>
      </c>
      <c r="H767" s="47"/>
      <c r="I767" s="19"/>
    </row>
    <row r="768" s="2" customFormat="1" spans="1:9">
      <c r="A768" s="42" t="s">
        <v>659</v>
      </c>
      <c r="B768" s="43">
        <v>46101</v>
      </c>
      <c r="C768" s="8">
        <v>1</v>
      </c>
      <c r="D768" s="44" t="s">
        <v>1917</v>
      </c>
      <c r="E768" s="33">
        <f t="shared" si="12"/>
        <v>3480</v>
      </c>
      <c r="F768" s="46">
        <v>3079.65</v>
      </c>
      <c r="G768" s="46">
        <v>400.35</v>
      </c>
      <c r="H768" s="47"/>
      <c r="I768" s="19"/>
    </row>
    <row r="769" s="2" customFormat="1" spans="1:9">
      <c r="A769" s="42" t="s">
        <v>659</v>
      </c>
      <c r="B769" s="43">
        <v>46101</v>
      </c>
      <c r="C769" s="8">
        <v>1</v>
      </c>
      <c r="D769" s="44" t="s">
        <v>1918</v>
      </c>
      <c r="E769" s="33">
        <f t="shared" si="12"/>
        <v>21280</v>
      </c>
      <c r="F769" s="46">
        <v>18831.86</v>
      </c>
      <c r="G769" s="46">
        <v>2448.14</v>
      </c>
      <c r="H769" s="47"/>
      <c r="I769" s="19"/>
    </row>
    <row r="770" s="2" customFormat="1" spans="1:9">
      <c r="A770" s="42" t="s">
        <v>659</v>
      </c>
      <c r="B770" s="43">
        <v>46101</v>
      </c>
      <c r="C770" s="8">
        <v>1</v>
      </c>
      <c r="D770" s="44" t="s">
        <v>1919</v>
      </c>
      <c r="E770" s="33">
        <f t="shared" si="12"/>
        <v>890</v>
      </c>
      <c r="F770" s="46">
        <v>787.61</v>
      </c>
      <c r="G770" s="46">
        <v>102.39</v>
      </c>
      <c r="H770" s="47"/>
      <c r="I770" s="19"/>
    </row>
    <row r="771" s="2" customFormat="1" spans="1:9">
      <c r="A771" s="42" t="s">
        <v>659</v>
      </c>
      <c r="B771" s="43">
        <v>46101</v>
      </c>
      <c r="C771" s="8">
        <v>1</v>
      </c>
      <c r="D771" s="44" t="s">
        <v>1920</v>
      </c>
      <c r="E771" s="33">
        <f t="shared" si="12"/>
        <v>10920</v>
      </c>
      <c r="F771" s="46">
        <v>9663.72</v>
      </c>
      <c r="G771" s="46">
        <v>1256.28</v>
      </c>
      <c r="H771" s="47"/>
      <c r="I771" s="19"/>
    </row>
    <row r="772" s="2" customFormat="1" spans="1:9">
      <c r="A772" s="42" t="s">
        <v>659</v>
      </c>
      <c r="B772" s="43">
        <v>46101</v>
      </c>
      <c r="C772" s="8">
        <v>1</v>
      </c>
      <c r="D772" s="44" t="s">
        <v>1921</v>
      </c>
      <c r="E772" s="33">
        <f t="shared" si="12"/>
        <v>300</v>
      </c>
      <c r="F772" s="46">
        <v>265.49</v>
      </c>
      <c r="G772" s="46">
        <v>34.51</v>
      </c>
      <c r="H772" s="47"/>
      <c r="I772" s="19"/>
    </row>
    <row r="773" s="2" customFormat="1" spans="1:9">
      <c r="A773" s="42" t="s">
        <v>659</v>
      </c>
      <c r="B773" s="43">
        <v>46101</v>
      </c>
      <c r="C773" s="8">
        <v>1</v>
      </c>
      <c r="D773" s="44" t="s">
        <v>1922</v>
      </c>
      <c r="E773" s="33">
        <f t="shared" si="12"/>
        <v>17700</v>
      </c>
      <c r="F773" s="46">
        <v>15663.72</v>
      </c>
      <c r="G773" s="46">
        <v>2036.28</v>
      </c>
      <c r="H773" s="47"/>
      <c r="I773" s="19"/>
    </row>
    <row r="774" s="2" customFormat="1" spans="1:9">
      <c r="A774" s="42" t="s">
        <v>659</v>
      </c>
      <c r="B774" s="43">
        <v>46104</v>
      </c>
      <c r="C774" s="8">
        <v>1</v>
      </c>
      <c r="D774" s="44" t="s">
        <v>1923</v>
      </c>
      <c r="E774" s="33">
        <f t="shared" si="12"/>
        <v>12935</v>
      </c>
      <c r="F774" s="45">
        <v>11446.9</v>
      </c>
      <c r="G774" s="46">
        <v>1488.1</v>
      </c>
      <c r="H774" s="47"/>
      <c r="I774" s="19"/>
    </row>
    <row r="775" s="2" customFormat="1" spans="1:9">
      <c r="A775" s="42" t="s">
        <v>659</v>
      </c>
      <c r="B775" s="43">
        <v>46107</v>
      </c>
      <c r="C775" s="8">
        <v>1</v>
      </c>
      <c r="D775" s="44" t="s">
        <v>1924</v>
      </c>
      <c r="E775" s="33">
        <f t="shared" si="12"/>
        <v>27319</v>
      </c>
      <c r="F775" s="45">
        <v>24176.12</v>
      </c>
      <c r="G775" s="46">
        <v>3142.88</v>
      </c>
      <c r="H775" s="47"/>
      <c r="I775" s="19"/>
    </row>
    <row r="776" s="2" customFormat="1" spans="1:9">
      <c r="A776" s="42" t="s">
        <v>659</v>
      </c>
      <c r="B776" s="43">
        <v>46112</v>
      </c>
      <c r="C776" s="8">
        <v>1</v>
      </c>
      <c r="D776" s="44" t="s">
        <v>1925</v>
      </c>
      <c r="E776" s="33">
        <f t="shared" si="12"/>
        <v>5700</v>
      </c>
      <c r="F776" s="45">
        <v>5044.25</v>
      </c>
      <c r="G776" s="46">
        <v>655.75</v>
      </c>
      <c r="H776" s="47"/>
      <c r="I776" s="19"/>
    </row>
    <row r="777" s="2" customFormat="1" spans="1:9">
      <c r="A777" s="42" t="s">
        <v>683</v>
      </c>
      <c r="B777" s="43">
        <v>46097</v>
      </c>
      <c r="C777" s="8">
        <v>1</v>
      </c>
      <c r="D777" s="44" t="s">
        <v>1926</v>
      </c>
      <c r="E777" s="33">
        <f t="shared" si="12"/>
        <v>16500</v>
      </c>
      <c r="F777" s="45">
        <v>14601.77</v>
      </c>
      <c r="G777" s="46">
        <v>1898.23</v>
      </c>
      <c r="H777" s="47"/>
      <c r="I777" s="19"/>
    </row>
    <row r="778" s="2" customFormat="1" spans="1:9">
      <c r="A778" s="42" t="s">
        <v>1927</v>
      </c>
      <c r="B778" s="43">
        <v>46105</v>
      </c>
      <c r="C778" s="8">
        <v>1</v>
      </c>
      <c r="D778" s="44" t="s">
        <v>1928</v>
      </c>
      <c r="E778" s="33">
        <f t="shared" si="12"/>
        <v>292.5</v>
      </c>
      <c r="F778" s="46">
        <v>289.6</v>
      </c>
      <c r="G778" s="46">
        <v>2.9</v>
      </c>
      <c r="H778" s="47"/>
      <c r="I778" s="19"/>
    </row>
    <row r="779" s="2" customFormat="1" spans="1:9">
      <c r="A779" s="42" t="s">
        <v>1929</v>
      </c>
      <c r="B779" s="43">
        <v>46097</v>
      </c>
      <c r="C779" s="8">
        <v>1</v>
      </c>
      <c r="D779" s="44" t="s">
        <v>1930</v>
      </c>
      <c r="E779" s="33">
        <f t="shared" si="12"/>
        <v>230</v>
      </c>
      <c r="F779" s="46">
        <v>203.54</v>
      </c>
      <c r="G779" s="46">
        <v>26.46</v>
      </c>
      <c r="H779" s="47"/>
      <c r="I779" s="19"/>
    </row>
    <row r="780" spans="1:9">
      <c r="A780" s="54"/>
      <c r="B780" s="189"/>
      <c r="C780" s="8"/>
      <c r="D780" s="8"/>
      <c r="E780" s="35"/>
      <c r="F780" s="35"/>
      <c r="G780" s="35"/>
      <c r="H780" s="12"/>
    </row>
    <row r="781" spans="1:9">
      <c r="A781" s="133" t="s">
        <v>306</v>
      </c>
      <c r="B781" s="50"/>
      <c r="C781" s="34">
        <f>SUM(C218:C780)</f>
        <v>562</v>
      </c>
      <c r="D781" s="50"/>
      <c r="E781" s="192">
        <f>SUM(E218:E780)</f>
        <v>2938336.09</v>
      </c>
      <c r="F781" s="192">
        <f>SUM(F218:F780)</f>
        <v>2591706.85</v>
      </c>
      <c r="G781" s="192">
        <f>SUM(G218:G780)</f>
        <v>346629.24</v>
      </c>
      <c r="H781" s="190"/>
    </row>
    <row r="782" spans="1:9">
      <c r="A782" s="133" t="s">
        <v>689</v>
      </c>
      <c r="B782" s="50"/>
      <c r="C782" s="50"/>
      <c r="D782" s="50"/>
      <c r="E782" s="192">
        <f>E189+E215</f>
        <v>3408124.06</v>
      </c>
      <c r="F782" s="5">
        <f>F189+F215</f>
        <v>3016039.18</v>
      </c>
      <c r="G782" s="191">
        <f>G189+G215-G781</f>
        <v>45455.6399999998</v>
      </c>
      <c r="H782" s="149">
        <f>G782/F782</f>
        <v>0.0150713028867217</v>
      </c>
    </row>
    <row r="783" spans="1:9">
      <c r="A783" t="s">
        <v>1931</v>
      </c>
      <c r="B783" s="85">
        <v>46085</v>
      </c>
      <c r="C783" s="86">
        <v>1</v>
      </c>
      <c r="D783" s="199" t="s">
        <v>1932</v>
      </c>
      <c r="E783" s="193">
        <v>4870</v>
      </c>
      <c r="G783" s="174">
        <v>15.79</v>
      </c>
    </row>
    <row r="784" customFormat="1" spans="1:9">
      <c r="A784" t="s">
        <v>1931</v>
      </c>
      <c r="B784" s="85">
        <v>46092</v>
      </c>
      <c r="C784" s="86">
        <v>1</v>
      </c>
      <c r="D784" s="199" t="s">
        <v>1933</v>
      </c>
      <c r="E784" s="193">
        <v>2465</v>
      </c>
      <c r="F784" s="134"/>
      <c r="G784" s="174"/>
      <c r="H784" s="175"/>
    </row>
    <row r="785" customFormat="1" spans="1:8">
      <c r="A785" t="s">
        <v>1931</v>
      </c>
      <c r="B785" s="85">
        <v>46106</v>
      </c>
      <c r="C785" s="86">
        <v>1</v>
      </c>
      <c r="D785" s="199" t="s">
        <v>1934</v>
      </c>
      <c r="E785" s="193">
        <v>1400</v>
      </c>
      <c r="F785" s="134"/>
      <c r="G785" s="174"/>
      <c r="H785" s="175"/>
    </row>
    <row r="786" spans="1:8">
      <c r="A786" t="s">
        <v>1935</v>
      </c>
      <c r="B786" s="85">
        <v>46091</v>
      </c>
      <c r="C786" s="86">
        <v>1</v>
      </c>
      <c r="D786" s="199" t="s">
        <v>1936</v>
      </c>
      <c r="E786" s="173">
        <v>366.8</v>
      </c>
    </row>
    <row r="787" spans="1:8">
      <c r="A787" t="s">
        <v>1937</v>
      </c>
      <c r="B787" s="85">
        <v>46105</v>
      </c>
      <c r="C787" s="86">
        <v>1</v>
      </c>
      <c r="D787" s="199" t="s">
        <v>1938</v>
      </c>
      <c r="E787" s="193">
        <v>400</v>
      </c>
    </row>
  </sheetData>
  <sortState ref="A331:I598">
    <sortCondition ref="B331:B598"/>
  </sortState>
  <mergeCells count="1">
    <mergeCell ref="A1:H1"/>
  </mergeCells>
  <pageMargins left="0.75" right="0.75" top="1" bottom="1" header="0.510416666666667" footer="0.510416666666667"/>
  <pageSetup paperSize="9" orientation="portrait"/>
  <headerFooter alignWithMargins="0" scaleWithDoc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8"/>
  <sheetViews>
    <sheetView tabSelected="1" workbookViewId="0">
      <pane ySplit="3" topLeftCell="A175" activePane="bottomLeft" state="frozen"/>
      <selection/>
      <selection pane="bottomLeft" activeCell="H185" sqref="H185"/>
    </sheetView>
  </sheetViews>
  <sheetFormatPr defaultColWidth="9" defaultRowHeight="14.25" outlineLevelCol="7"/>
  <cols>
    <col min="1" max="1" width="39" customWidth="1"/>
    <col min="2" max="2" width="7.375" customWidth="1"/>
    <col min="3" max="3" width="10.375"/>
    <col min="4" max="4" width="22.8" customWidth="1"/>
    <col min="5" max="5" width="13.25" style="173" customWidth="1"/>
    <col min="6" max="6" width="13.5" style="134" customWidth="1"/>
    <col min="7" max="7" width="12.5" style="174" customWidth="1"/>
    <col min="8" max="8" width="36.25" style="175" customWidth="1"/>
  </cols>
  <sheetData>
    <row r="1" customFormat="1" ht="21.95" customHeight="1" spans="1:8">
      <c r="A1" s="124" t="s">
        <v>1939</v>
      </c>
      <c r="B1" s="124"/>
      <c r="C1" s="124"/>
      <c r="D1" s="124"/>
      <c r="E1" s="176"/>
      <c r="F1" s="106"/>
      <c r="G1" s="177"/>
      <c r="H1" s="178"/>
    </row>
    <row r="2" customFormat="1" ht="18" customHeight="1" spans="1:8">
      <c r="A2" s="125" t="s">
        <v>1</v>
      </c>
      <c r="B2" s="124"/>
      <c r="C2" s="124"/>
      <c r="D2" s="124"/>
      <c r="E2" s="176"/>
      <c r="F2" s="106"/>
      <c r="G2" s="177"/>
      <c r="H2" s="178"/>
    </row>
    <row r="3" customFormat="1" ht="15" customHeight="1" spans="1:8">
      <c r="A3" s="126" t="s">
        <v>2</v>
      </c>
      <c r="B3" s="126" t="s">
        <v>3</v>
      </c>
      <c r="C3" s="126" t="s">
        <v>4</v>
      </c>
      <c r="D3" s="126" t="s">
        <v>5</v>
      </c>
      <c r="E3" s="179" t="s">
        <v>6</v>
      </c>
      <c r="F3" s="5" t="s">
        <v>7</v>
      </c>
      <c r="G3" s="148" t="s">
        <v>8</v>
      </c>
      <c r="H3" s="180" t="s">
        <v>9</v>
      </c>
    </row>
    <row r="4" customFormat="1" ht="15" customHeight="1" spans="1:8">
      <c r="A4" s="14" t="s">
        <v>1940</v>
      </c>
      <c r="B4" s="15">
        <v>46128</v>
      </c>
      <c r="C4" s="34">
        <v>1</v>
      </c>
      <c r="D4" s="16" t="s">
        <v>1941</v>
      </c>
      <c r="E4" s="35">
        <f t="shared" ref="E4:E67" si="0">F4+G4</f>
        <v>2850</v>
      </c>
      <c r="F4" s="17">
        <v>2522.12</v>
      </c>
      <c r="G4" s="17">
        <v>327.88</v>
      </c>
      <c r="H4" s="36"/>
    </row>
    <row r="5" s="3" customFormat="1" ht="15" customHeight="1" spans="1:8">
      <c r="A5" s="14" t="s">
        <v>18</v>
      </c>
      <c r="B5" s="15">
        <v>46122</v>
      </c>
      <c r="C5" s="34">
        <v>1</v>
      </c>
      <c r="D5" s="16" t="s">
        <v>1942</v>
      </c>
      <c r="E5" s="35">
        <f t="shared" si="0"/>
        <v>4592</v>
      </c>
      <c r="F5" s="17">
        <v>4063.72</v>
      </c>
      <c r="G5" s="17">
        <v>528.28</v>
      </c>
      <c r="H5" s="36"/>
    </row>
    <row r="6" customFormat="1" ht="15" customHeight="1" spans="1:8">
      <c r="A6" s="14" t="s">
        <v>1943</v>
      </c>
      <c r="B6" s="15">
        <v>46121</v>
      </c>
      <c r="C6" s="34">
        <v>1</v>
      </c>
      <c r="D6" s="16" t="s">
        <v>1944</v>
      </c>
      <c r="E6" s="35">
        <f t="shared" si="0"/>
        <v>930</v>
      </c>
      <c r="F6" s="17">
        <v>823.01</v>
      </c>
      <c r="G6" s="17">
        <v>106.99</v>
      </c>
      <c r="H6" s="36"/>
    </row>
    <row r="7" customFormat="1" ht="15" customHeight="1" spans="1:8">
      <c r="A7" s="14" t="s">
        <v>25</v>
      </c>
      <c r="B7" s="15">
        <v>46122</v>
      </c>
      <c r="C7" s="34">
        <v>1</v>
      </c>
      <c r="D7" s="16" t="s">
        <v>1945</v>
      </c>
      <c r="E7" s="35">
        <f t="shared" si="0"/>
        <v>32150</v>
      </c>
      <c r="F7" s="17">
        <v>28451.33</v>
      </c>
      <c r="G7" s="17">
        <v>3698.67</v>
      </c>
      <c r="H7" s="36"/>
    </row>
    <row r="8" customFormat="1" ht="15" customHeight="1" spans="1:8">
      <c r="A8" s="14" t="s">
        <v>28</v>
      </c>
      <c r="B8" s="15">
        <v>46121</v>
      </c>
      <c r="C8" s="34">
        <v>1</v>
      </c>
      <c r="D8" s="16" t="s">
        <v>1946</v>
      </c>
      <c r="E8" s="35">
        <f t="shared" si="0"/>
        <v>36462</v>
      </c>
      <c r="F8" s="17">
        <v>32267.24</v>
      </c>
      <c r="G8" s="17">
        <v>4194.76</v>
      </c>
      <c r="H8" s="36"/>
    </row>
    <row r="9" customFormat="1" ht="15" customHeight="1" spans="1:8">
      <c r="A9" s="14" t="s">
        <v>28</v>
      </c>
      <c r="B9" s="15">
        <v>46120</v>
      </c>
      <c r="C9" s="34">
        <v>1</v>
      </c>
      <c r="D9" s="16" t="s">
        <v>1947</v>
      </c>
      <c r="E9" s="35">
        <f t="shared" si="0"/>
        <v>27870</v>
      </c>
      <c r="F9" s="17">
        <v>24663.71</v>
      </c>
      <c r="G9" s="17">
        <v>3206.29</v>
      </c>
      <c r="H9" s="36"/>
    </row>
    <row r="10" customFormat="1" ht="15" customHeight="1" spans="1:8">
      <c r="A10" s="14" t="s">
        <v>31</v>
      </c>
      <c r="B10" s="15">
        <v>46121</v>
      </c>
      <c r="C10" s="34">
        <v>1</v>
      </c>
      <c r="D10" s="16" t="s">
        <v>1948</v>
      </c>
      <c r="E10" s="35">
        <f t="shared" si="0"/>
        <v>19781</v>
      </c>
      <c r="F10" s="17">
        <v>17505.3</v>
      </c>
      <c r="G10" s="17">
        <v>2275.7</v>
      </c>
      <c r="H10" s="36"/>
    </row>
    <row r="11" customFormat="1" ht="15" customHeight="1" spans="1:8">
      <c r="A11" s="14" t="s">
        <v>31</v>
      </c>
      <c r="B11" s="15">
        <v>46121</v>
      </c>
      <c r="C11" s="34">
        <v>1</v>
      </c>
      <c r="D11" s="16" t="s">
        <v>1949</v>
      </c>
      <c r="E11" s="35">
        <f t="shared" si="0"/>
        <v>8760</v>
      </c>
      <c r="F11" s="17">
        <v>7752.21</v>
      </c>
      <c r="G11" s="17">
        <v>1007.79</v>
      </c>
      <c r="H11" s="36"/>
    </row>
    <row r="12" customFormat="1" ht="15" customHeight="1" spans="1:8">
      <c r="A12" s="14" t="s">
        <v>712</v>
      </c>
      <c r="B12" s="15">
        <v>46125</v>
      </c>
      <c r="C12" s="34">
        <v>1</v>
      </c>
      <c r="D12" s="16" t="s">
        <v>1950</v>
      </c>
      <c r="E12" s="35">
        <f t="shared" si="0"/>
        <v>855</v>
      </c>
      <c r="F12" s="17">
        <v>756.64</v>
      </c>
      <c r="G12" s="17">
        <v>98.36</v>
      </c>
      <c r="H12" s="36"/>
    </row>
    <row r="13" customFormat="1" ht="15" customHeight="1" spans="1:8">
      <c r="A13" s="14" t="s">
        <v>44</v>
      </c>
      <c r="B13" s="15">
        <v>46125</v>
      </c>
      <c r="C13" s="34">
        <v>1</v>
      </c>
      <c r="D13" s="16" t="s">
        <v>1951</v>
      </c>
      <c r="E13" s="35">
        <f t="shared" si="0"/>
        <v>6000</v>
      </c>
      <c r="F13" s="17">
        <v>5309.73</v>
      </c>
      <c r="G13" s="17">
        <v>690.27</v>
      </c>
      <c r="H13" s="36"/>
    </row>
    <row r="14" customFormat="1" ht="15" customHeight="1" spans="1:8">
      <c r="A14" s="14" t="s">
        <v>50</v>
      </c>
      <c r="B14" s="15">
        <v>46114</v>
      </c>
      <c r="C14" s="34">
        <v>1</v>
      </c>
      <c r="D14" s="16" t="s">
        <v>1952</v>
      </c>
      <c r="E14" s="35">
        <f t="shared" si="0"/>
        <v>15334</v>
      </c>
      <c r="F14" s="17">
        <v>13569.9</v>
      </c>
      <c r="G14" s="17">
        <v>1764.1</v>
      </c>
      <c r="H14" s="36"/>
    </row>
    <row r="15" customFormat="1" ht="15" customHeight="1" spans="1:8">
      <c r="A15" s="14" t="s">
        <v>50</v>
      </c>
      <c r="B15" s="15">
        <v>46121</v>
      </c>
      <c r="C15" s="34">
        <v>1</v>
      </c>
      <c r="D15" s="16" t="s">
        <v>1953</v>
      </c>
      <c r="E15" s="35">
        <f t="shared" si="0"/>
        <v>16610</v>
      </c>
      <c r="F15" s="17">
        <v>14699.11</v>
      </c>
      <c r="G15" s="17">
        <v>1910.89</v>
      </c>
      <c r="H15" s="36"/>
    </row>
    <row r="16" customFormat="1" ht="15" customHeight="1" spans="1:8">
      <c r="A16" s="14" t="s">
        <v>50</v>
      </c>
      <c r="B16" s="15">
        <v>46127</v>
      </c>
      <c r="C16" s="34">
        <v>1</v>
      </c>
      <c r="D16" s="16" t="s">
        <v>1954</v>
      </c>
      <c r="E16" s="35">
        <f t="shared" si="0"/>
        <v>7360</v>
      </c>
      <c r="F16" s="17">
        <v>6513.26</v>
      </c>
      <c r="G16" s="17">
        <v>846.74</v>
      </c>
      <c r="H16" s="36"/>
    </row>
    <row r="17" customFormat="1" ht="15" customHeight="1" spans="1:8">
      <c r="A17" s="14" t="s">
        <v>50</v>
      </c>
      <c r="B17" s="15">
        <v>46127</v>
      </c>
      <c r="C17" s="34">
        <v>1</v>
      </c>
      <c r="D17" s="16" t="s">
        <v>1955</v>
      </c>
      <c r="E17" s="35">
        <f t="shared" si="0"/>
        <v>85200</v>
      </c>
      <c r="F17" s="17">
        <v>75398.23</v>
      </c>
      <c r="G17" s="17">
        <v>9801.77</v>
      </c>
      <c r="H17" s="36"/>
    </row>
    <row r="18" customFormat="1" ht="15" customHeight="1" spans="1:8">
      <c r="A18" s="14" t="s">
        <v>50</v>
      </c>
      <c r="B18" s="15">
        <v>46125</v>
      </c>
      <c r="C18" s="34">
        <v>1</v>
      </c>
      <c r="D18" s="16" t="s">
        <v>1956</v>
      </c>
      <c r="E18" s="35">
        <f t="shared" si="0"/>
        <v>31543</v>
      </c>
      <c r="F18" s="17">
        <v>27914.16</v>
      </c>
      <c r="G18" s="17">
        <v>3628.84</v>
      </c>
      <c r="H18" s="36"/>
    </row>
    <row r="19" customFormat="1" ht="15" customHeight="1" spans="1:8">
      <c r="A19" s="14" t="s">
        <v>50</v>
      </c>
      <c r="B19" s="15">
        <v>46125</v>
      </c>
      <c r="C19" s="34">
        <v>1</v>
      </c>
      <c r="D19" s="16" t="s">
        <v>1957</v>
      </c>
      <c r="E19" s="35">
        <f t="shared" si="0"/>
        <v>21298</v>
      </c>
      <c r="F19" s="17">
        <v>18847.79</v>
      </c>
      <c r="G19" s="17">
        <v>2450.21</v>
      </c>
      <c r="H19" s="36"/>
    </row>
    <row r="20" customFormat="1" ht="15" customHeight="1" spans="1:8">
      <c r="A20" s="14" t="s">
        <v>310</v>
      </c>
      <c r="B20" s="15">
        <v>46127</v>
      </c>
      <c r="C20" s="34">
        <v>1</v>
      </c>
      <c r="D20" s="16" t="s">
        <v>1958</v>
      </c>
      <c r="E20" s="35">
        <f t="shared" si="0"/>
        <v>3840</v>
      </c>
      <c r="F20" s="17">
        <v>3398.23</v>
      </c>
      <c r="G20" s="17">
        <v>441.77</v>
      </c>
      <c r="H20" s="36"/>
    </row>
    <row r="21" customFormat="1" ht="15" customHeight="1" spans="1:8">
      <c r="A21" s="14" t="s">
        <v>310</v>
      </c>
      <c r="B21" s="15">
        <v>46127</v>
      </c>
      <c r="C21" s="34">
        <v>1</v>
      </c>
      <c r="D21" s="16" t="s">
        <v>1959</v>
      </c>
      <c r="E21" s="35">
        <f t="shared" si="0"/>
        <v>13720</v>
      </c>
      <c r="F21" s="17">
        <v>12141.59</v>
      </c>
      <c r="G21" s="17">
        <v>1578.41</v>
      </c>
      <c r="H21" s="36"/>
    </row>
    <row r="22" customFormat="1" ht="15" customHeight="1" spans="1:8">
      <c r="A22" s="14" t="s">
        <v>310</v>
      </c>
      <c r="B22" s="15">
        <v>46127</v>
      </c>
      <c r="C22" s="34">
        <v>1</v>
      </c>
      <c r="D22" s="16" t="s">
        <v>1960</v>
      </c>
      <c r="E22" s="35">
        <f t="shared" si="0"/>
        <v>200</v>
      </c>
      <c r="F22" s="17">
        <v>176.99</v>
      </c>
      <c r="G22" s="17">
        <v>23.01</v>
      </c>
      <c r="H22" s="36"/>
    </row>
    <row r="23" customFormat="1" ht="15" customHeight="1" spans="1:8">
      <c r="A23" s="14" t="s">
        <v>313</v>
      </c>
      <c r="B23" s="15">
        <v>46128</v>
      </c>
      <c r="C23" s="34">
        <v>1</v>
      </c>
      <c r="D23" s="16" t="s">
        <v>1961</v>
      </c>
      <c r="E23" s="35">
        <f t="shared" si="0"/>
        <v>15184</v>
      </c>
      <c r="F23" s="17">
        <v>13437.17</v>
      </c>
      <c r="G23" s="17">
        <v>1746.83</v>
      </c>
      <c r="H23" s="36"/>
    </row>
    <row r="24" customFormat="1" ht="15" customHeight="1" spans="1:8">
      <c r="A24" s="14" t="s">
        <v>1962</v>
      </c>
      <c r="B24" s="15">
        <v>46120</v>
      </c>
      <c r="C24" s="34">
        <v>1</v>
      </c>
      <c r="D24" s="16" t="s">
        <v>1963</v>
      </c>
      <c r="E24" s="35">
        <f t="shared" si="0"/>
        <v>6600</v>
      </c>
      <c r="F24" s="17">
        <v>5840.71</v>
      </c>
      <c r="G24" s="17">
        <v>759.29</v>
      </c>
      <c r="H24" s="36"/>
    </row>
    <row r="25" customFormat="1" ht="15" customHeight="1" spans="1:8">
      <c r="A25" s="14" t="s">
        <v>1962</v>
      </c>
      <c r="B25" s="15">
        <v>46126</v>
      </c>
      <c r="C25" s="34">
        <v>1</v>
      </c>
      <c r="D25" s="16" t="s">
        <v>1964</v>
      </c>
      <c r="E25" s="35">
        <f t="shared" si="0"/>
        <v>6600</v>
      </c>
      <c r="F25" s="17">
        <v>5840.71</v>
      </c>
      <c r="G25" s="17">
        <v>759.29</v>
      </c>
      <c r="H25" s="36"/>
    </row>
    <row r="26" customFormat="1" ht="15" customHeight="1" spans="1:8">
      <c r="A26" s="14" t="s">
        <v>67</v>
      </c>
      <c r="B26" s="15">
        <v>46128</v>
      </c>
      <c r="C26" s="34">
        <v>1</v>
      </c>
      <c r="D26" s="16" t="s">
        <v>1965</v>
      </c>
      <c r="E26" s="35">
        <f t="shared" si="0"/>
        <v>6920</v>
      </c>
      <c r="F26" s="17">
        <v>6123.9</v>
      </c>
      <c r="G26" s="17">
        <v>796.1</v>
      </c>
      <c r="H26" s="36"/>
    </row>
    <row r="27" customFormat="1" ht="15" customHeight="1" spans="1:8">
      <c r="A27" s="14" t="s">
        <v>73</v>
      </c>
      <c r="B27" s="15">
        <v>46114</v>
      </c>
      <c r="C27" s="34">
        <v>1</v>
      </c>
      <c r="D27" s="16" t="s">
        <v>1966</v>
      </c>
      <c r="E27" s="35">
        <f t="shared" si="0"/>
        <v>4948</v>
      </c>
      <c r="F27" s="17">
        <v>4378.76</v>
      </c>
      <c r="G27" s="17">
        <v>569.24</v>
      </c>
      <c r="H27" s="36"/>
    </row>
    <row r="28" customFormat="1" ht="15" customHeight="1" spans="1:8">
      <c r="A28" s="14" t="s">
        <v>73</v>
      </c>
      <c r="B28" s="15">
        <v>46128</v>
      </c>
      <c r="C28" s="34">
        <v>1</v>
      </c>
      <c r="D28" s="16" t="s">
        <v>1967</v>
      </c>
      <c r="E28" s="35">
        <f t="shared" si="0"/>
        <v>929</v>
      </c>
      <c r="F28" s="17">
        <v>822.13</v>
      </c>
      <c r="G28" s="17">
        <v>106.87</v>
      </c>
      <c r="H28" s="36"/>
    </row>
    <row r="29" customFormat="1" ht="15" customHeight="1" spans="1:8">
      <c r="A29" s="14" t="s">
        <v>431</v>
      </c>
      <c r="B29" s="15">
        <v>46120</v>
      </c>
      <c r="C29" s="34">
        <v>1</v>
      </c>
      <c r="D29" s="16" t="s">
        <v>1968</v>
      </c>
      <c r="E29" s="35">
        <f t="shared" si="0"/>
        <v>5000</v>
      </c>
      <c r="F29" s="17">
        <v>4424.78</v>
      </c>
      <c r="G29" s="17">
        <v>575.22</v>
      </c>
      <c r="H29" s="36"/>
    </row>
    <row r="30" customFormat="1" ht="15" customHeight="1" spans="1:8">
      <c r="A30" s="14" t="s">
        <v>737</v>
      </c>
      <c r="B30" s="15">
        <v>46119</v>
      </c>
      <c r="C30" s="34">
        <v>1</v>
      </c>
      <c r="D30" s="16" t="s">
        <v>1969</v>
      </c>
      <c r="E30" s="35">
        <f t="shared" si="0"/>
        <v>41135</v>
      </c>
      <c r="F30" s="17">
        <v>36402.71</v>
      </c>
      <c r="G30" s="17">
        <v>4732.29</v>
      </c>
      <c r="H30" s="36"/>
    </row>
    <row r="31" customFormat="1" ht="15" customHeight="1" spans="1:8">
      <c r="A31" s="14" t="s">
        <v>80</v>
      </c>
      <c r="B31" s="15">
        <v>46114</v>
      </c>
      <c r="C31" s="34">
        <v>1</v>
      </c>
      <c r="D31" s="16" t="s">
        <v>1970</v>
      </c>
      <c r="E31" s="35">
        <f t="shared" si="0"/>
        <v>1678</v>
      </c>
      <c r="F31" s="17">
        <v>1484.96</v>
      </c>
      <c r="G31" s="17">
        <v>193.04</v>
      </c>
      <c r="H31" s="36"/>
    </row>
    <row r="32" customFormat="1" ht="15" customHeight="1" spans="1:8">
      <c r="A32" s="14" t="s">
        <v>1971</v>
      </c>
      <c r="B32" s="15">
        <v>46120</v>
      </c>
      <c r="C32" s="34">
        <v>1</v>
      </c>
      <c r="D32" s="16" t="s">
        <v>1972</v>
      </c>
      <c r="E32" s="35">
        <f t="shared" si="0"/>
        <v>1564</v>
      </c>
      <c r="F32" s="17">
        <v>1384.07</v>
      </c>
      <c r="G32" s="17">
        <v>179.93</v>
      </c>
      <c r="H32" s="36"/>
    </row>
    <row r="33" customFormat="1" ht="15" customHeight="1" spans="1:8">
      <c r="A33" s="14" t="s">
        <v>1973</v>
      </c>
      <c r="B33" s="15">
        <v>46128</v>
      </c>
      <c r="C33" s="34">
        <v>1</v>
      </c>
      <c r="D33" s="16" t="s">
        <v>1974</v>
      </c>
      <c r="E33" s="35">
        <f t="shared" si="0"/>
        <v>3766</v>
      </c>
      <c r="F33" s="17">
        <v>3332.73</v>
      </c>
      <c r="G33" s="17">
        <v>433.27</v>
      </c>
      <c r="H33" s="36"/>
    </row>
    <row r="34" customFormat="1" ht="15" customHeight="1" spans="1:8">
      <c r="A34" s="14" t="s">
        <v>1973</v>
      </c>
      <c r="B34" s="15">
        <v>46126</v>
      </c>
      <c r="C34" s="34">
        <v>1</v>
      </c>
      <c r="D34" s="16" t="s">
        <v>1975</v>
      </c>
      <c r="E34" s="35">
        <f t="shared" si="0"/>
        <v>192</v>
      </c>
      <c r="F34" s="17">
        <v>169.91</v>
      </c>
      <c r="G34" s="17">
        <v>22.09</v>
      </c>
      <c r="H34" s="36"/>
    </row>
    <row r="35" customFormat="1" ht="15" customHeight="1" spans="1:8">
      <c r="A35" s="14" t="s">
        <v>88</v>
      </c>
      <c r="B35" s="15">
        <v>46125</v>
      </c>
      <c r="C35" s="34">
        <v>1</v>
      </c>
      <c r="D35" s="16" t="s">
        <v>1976</v>
      </c>
      <c r="E35" s="35">
        <f t="shared" si="0"/>
        <v>1480</v>
      </c>
      <c r="F35" s="17">
        <v>1309.73</v>
      </c>
      <c r="G35" s="17">
        <v>170.27</v>
      </c>
      <c r="H35" s="36"/>
    </row>
    <row r="36" customFormat="1" ht="15" customHeight="1" spans="1:8">
      <c r="A36" s="14" t="s">
        <v>96</v>
      </c>
      <c r="B36" s="15">
        <v>46113</v>
      </c>
      <c r="C36" s="34">
        <v>1</v>
      </c>
      <c r="D36" s="16" t="s">
        <v>1977</v>
      </c>
      <c r="E36" s="35">
        <f t="shared" si="0"/>
        <v>182466</v>
      </c>
      <c r="F36" s="17">
        <v>161474.32</v>
      </c>
      <c r="G36" s="17">
        <v>20991.68</v>
      </c>
      <c r="H36" s="36"/>
    </row>
    <row r="37" customFormat="1" ht="15" customHeight="1" spans="1:8">
      <c r="A37" s="14" t="s">
        <v>107</v>
      </c>
      <c r="B37" s="15">
        <v>46126</v>
      </c>
      <c r="C37" s="34">
        <v>1</v>
      </c>
      <c r="D37" s="16" t="s">
        <v>1978</v>
      </c>
      <c r="E37" s="35">
        <f t="shared" si="0"/>
        <v>35686</v>
      </c>
      <c r="F37" s="17">
        <v>31580.5</v>
      </c>
      <c r="G37" s="17">
        <v>4105.5</v>
      </c>
      <c r="H37" s="36"/>
    </row>
    <row r="38" customFormat="1" ht="15" customHeight="1" spans="1:8">
      <c r="A38" s="14" t="s">
        <v>109</v>
      </c>
      <c r="B38" s="15">
        <v>46127</v>
      </c>
      <c r="C38" s="34">
        <v>1</v>
      </c>
      <c r="D38" s="16" t="s">
        <v>1979</v>
      </c>
      <c r="E38" s="35">
        <f t="shared" si="0"/>
        <v>46120</v>
      </c>
      <c r="F38" s="17">
        <v>40814.17</v>
      </c>
      <c r="G38" s="17">
        <v>5305.83</v>
      </c>
      <c r="H38" s="36"/>
    </row>
    <row r="39" customFormat="1" ht="15" customHeight="1" spans="1:8">
      <c r="A39" s="14" t="s">
        <v>109</v>
      </c>
      <c r="B39" s="15">
        <v>46127</v>
      </c>
      <c r="C39" s="34">
        <v>1</v>
      </c>
      <c r="D39" s="16" t="s">
        <v>1980</v>
      </c>
      <c r="E39" s="35">
        <f t="shared" si="0"/>
        <v>139847</v>
      </c>
      <c r="F39" s="17">
        <v>123758.4</v>
      </c>
      <c r="G39" s="17">
        <v>16088.6</v>
      </c>
      <c r="H39" s="36"/>
    </row>
    <row r="40" customFormat="1" ht="15" customHeight="1" spans="1:8">
      <c r="A40" s="14" t="s">
        <v>1981</v>
      </c>
      <c r="B40" s="15">
        <v>46125</v>
      </c>
      <c r="C40" s="34">
        <v>1</v>
      </c>
      <c r="D40" s="16" t="s">
        <v>1982</v>
      </c>
      <c r="E40" s="35">
        <f t="shared" si="0"/>
        <v>1000</v>
      </c>
      <c r="F40" s="17">
        <v>884.96</v>
      </c>
      <c r="G40" s="17">
        <v>115.04</v>
      </c>
      <c r="H40" s="36"/>
    </row>
    <row r="41" customFormat="1" ht="15" customHeight="1" spans="1:8">
      <c r="A41" s="14" t="s">
        <v>1983</v>
      </c>
      <c r="B41" s="15">
        <v>46128</v>
      </c>
      <c r="C41" s="34">
        <v>1</v>
      </c>
      <c r="D41" s="16" t="s">
        <v>1984</v>
      </c>
      <c r="E41" s="35">
        <f t="shared" si="0"/>
        <v>838</v>
      </c>
      <c r="F41" s="17">
        <v>741.59</v>
      </c>
      <c r="G41" s="17">
        <v>96.41</v>
      </c>
      <c r="H41" s="36"/>
    </row>
    <row r="42" customFormat="1" ht="15" customHeight="1" spans="1:8">
      <c r="A42" s="14" t="s">
        <v>120</v>
      </c>
      <c r="B42" s="15">
        <v>46125</v>
      </c>
      <c r="C42" s="34">
        <v>1</v>
      </c>
      <c r="D42" s="16" t="s">
        <v>1985</v>
      </c>
      <c r="E42" s="35">
        <f t="shared" si="0"/>
        <v>250</v>
      </c>
      <c r="F42" s="17">
        <v>221.24</v>
      </c>
      <c r="G42" s="17">
        <v>28.76</v>
      </c>
      <c r="H42" s="36"/>
    </row>
    <row r="43" customFormat="1" ht="15" customHeight="1" spans="1:8">
      <c r="A43" s="14" t="s">
        <v>451</v>
      </c>
      <c r="B43" s="15">
        <v>46128</v>
      </c>
      <c r="C43" s="34">
        <v>1</v>
      </c>
      <c r="D43" s="16" t="s">
        <v>1986</v>
      </c>
      <c r="E43" s="35">
        <f t="shared" si="0"/>
        <v>15968</v>
      </c>
      <c r="F43" s="17">
        <v>14130.97</v>
      </c>
      <c r="G43" s="17">
        <v>1837.03</v>
      </c>
      <c r="H43" s="36"/>
    </row>
    <row r="44" customFormat="1" ht="15" customHeight="1" spans="1:8">
      <c r="A44" s="14" t="s">
        <v>1987</v>
      </c>
      <c r="B44" s="15">
        <v>46125</v>
      </c>
      <c r="C44" s="34">
        <v>1</v>
      </c>
      <c r="D44" s="16" t="s">
        <v>1988</v>
      </c>
      <c r="E44" s="35">
        <f t="shared" si="0"/>
        <v>125</v>
      </c>
      <c r="F44" s="17">
        <v>110.62</v>
      </c>
      <c r="G44" s="17">
        <v>14.38</v>
      </c>
      <c r="H44" s="36"/>
    </row>
    <row r="45" customFormat="1" ht="15" customHeight="1" spans="1:8">
      <c r="A45" s="14" t="s">
        <v>1152</v>
      </c>
      <c r="B45" s="15">
        <v>46113</v>
      </c>
      <c r="C45" s="34">
        <v>1</v>
      </c>
      <c r="D45" s="16" t="s">
        <v>1989</v>
      </c>
      <c r="E45" s="35">
        <f t="shared" si="0"/>
        <v>187640</v>
      </c>
      <c r="F45" s="17">
        <v>166053.09</v>
      </c>
      <c r="G45" s="17">
        <v>21586.91</v>
      </c>
      <c r="H45" s="36"/>
    </row>
    <row r="46" customFormat="1" ht="15" customHeight="1" spans="1:8">
      <c r="A46" s="14" t="s">
        <v>139</v>
      </c>
      <c r="B46" s="15">
        <v>46126</v>
      </c>
      <c r="C46" s="34">
        <v>1</v>
      </c>
      <c r="D46" s="16" t="s">
        <v>1990</v>
      </c>
      <c r="E46" s="35">
        <f t="shared" si="0"/>
        <v>10544</v>
      </c>
      <c r="F46" s="17">
        <v>9330.97</v>
      </c>
      <c r="G46" s="17">
        <v>1213.03</v>
      </c>
      <c r="H46" s="36"/>
    </row>
    <row r="47" customFormat="1" ht="15" customHeight="1" spans="1:8">
      <c r="A47" s="14" t="s">
        <v>1158</v>
      </c>
      <c r="B47" s="15">
        <v>46114</v>
      </c>
      <c r="C47" s="34">
        <v>1</v>
      </c>
      <c r="D47" s="16" t="s">
        <v>1991</v>
      </c>
      <c r="E47" s="35">
        <f t="shared" si="0"/>
        <v>430</v>
      </c>
      <c r="F47" s="17">
        <v>380.53</v>
      </c>
      <c r="G47" s="17">
        <v>49.47</v>
      </c>
      <c r="H47" s="36"/>
    </row>
    <row r="48" customFormat="1" ht="15" customHeight="1" spans="1:8">
      <c r="A48" s="14" t="s">
        <v>149</v>
      </c>
      <c r="B48" s="15">
        <v>46125</v>
      </c>
      <c r="C48" s="34">
        <v>1</v>
      </c>
      <c r="D48" s="16" t="s">
        <v>1992</v>
      </c>
      <c r="E48" s="35">
        <f t="shared" si="0"/>
        <v>21600.18</v>
      </c>
      <c r="F48" s="17">
        <v>19115.2</v>
      </c>
      <c r="G48" s="17">
        <v>2484.98</v>
      </c>
      <c r="H48" s="36"/>
    </row>
    <row r="49" customFormat="1" ht="15" customHeight="1" spans="1:8">
      <c r="A49" s="14" t="s">
        <v>153</v>
      </c>
      <c r="B49" s="15">
        <v>46125</v>
      </c>
      <c r="C49" s="34">
        <v>1</v>
      </c>
      <c r="D49" s="16" t="s">
        <v>1993</v>
      </c>
      <c r="E49" s="35">
        <f t="shared" si="0"/>
        <v>2980</v>
      </c>
      <c r="F49" s="17">
        <v>2637.16</v>
      </c>
      <c r="G49" s="17">
        <v>342.84</v>
      </c>
      <c r="H49" s="36"/>
    </row>
    <row r="50" customFormat="1" ht="15" customHeight="1" spans="1:8">
      <c r="A50" s="14" t="s">
        <v>163</v>
      </c>
      <c r="B50" s="15">
        <v>46121</v>
      </c>
      <c r="C50" s="34">
        <v>1</v>
      </c>
      <c r="D50" s="16" t="s">
        <v>1994</v>
      </c>
      <c r="E50" s="35">
        <f t="shared" si="0"/>
        <v>40127</v>
      </c>
      <c r="F50" s="17">
        <v>35510.61</v>
      </c>
      <c r="G50" s="17">
        <v>4616.39</v>
      </c>
      <c r="H50" s="36"/>
    </row>
    <row r="51" customFormat="1" ht="15" customHeight="1" spans="1:8">
      <c r="A51" s="14" t="s">
        <v>165</v>
      </c>
      <c r="B51" s="15">
        <v>46122</v>
      </c>
      <c r="C51" s="34">
        <v>1</v>
      </c>
      <c r="D51" s="16" t="s">
        <v>1995</v>
      </c>
      <c r="E51" s="35">
        <f t="shared" si="0"/>
        <v>62954</v>
      </c>
      <c r="F51" s="17">
        <v>55711.49</v>
      </c>
      <c r="G51" s="17">
        <v>7242.51</v>
      </c>
      <c r="H51" s="36"/>
    </row>
    <row r="52" customFormat="1" ht="15" customHeight="1" spans="1:8">
      <c r="A52" s="14" t="s">
        <v>782</v>
      </c>
      <c r="B52" s="15">
        <v>46121</v>
      </c>
      <c r="C52" s="34">
        <v>1</v>
      </c>
      <c r="D52" s="16" t="s">
        <v>1996</v>
      </c>
      <c r="E52" s="35">
        <f t="shared" si="0"/>
        <v>2200</v>
      </c>
      <c r="F52" s="17">
        <v>1946.9</v>
      </c>
      <c r="G52" s="17">
        <v>253.1</v>
      </c>
      <c r="H52" s="36"/>
    </row>
    <row r="53" customFormat="1" ht="15" customHeight="1" spans="1:8">
      <c r="A53" s="14" t="s">
        <v>172</v>
      </c>
      <c r="B53" s="15">
        <v>46120</v>
      </c>
      <c r="C53" s="34">
        <v>1</v>
      </c>
      <c r="D53" s="16" t="s">
        <v>1997</v>
      </c>
      <c r="E53" s="35">
        <f t="shared" si="0"/>
        <v>2431</v>
      </c>
      <c r="F53" s="17">
        <v>2151.33</v>
      </c>
      <c r="G53" s="17">
        <v>279.67</v>
      </c>
      <c r="H53" s="36"/>
    </row>
    <row r="54" customFormat="1" ht="15" customHeight="1" spans="1:8">
      <c r="A54" s="14" t="s">
        <v>176</v>
      </c>
      <c r="B54" s="15">
        <v>46125</v>
      </c>
      <c r="C54" s="34">
        <v>1</v>
      </c>
      <c r="D54" s="16" t="s">
        <v>1998</v>
      </c>
      <c r="E54" s="35">
        <f t="shared" si="0"/>
        <v>21407</v>
      </c>
      <c r="F54" s="17">
        <v>18944.25</v>
      </c>
      <c r="G54" s="17">
        <v>2462.75</v>
      </c>
      <c r="H54" s="36"/>
    </row>
    <row r="55" customFormat="1" ht="15" customHeight="1" spans="1:8">
      <c r="A55" s="14" t="s">
        <v>178</v>
      </c>
      <c r="B55" s="15">
        <v>46125</v>
      </c>
      <c r="C55" s="34">
        <v>1</v>
      </c>
      <c r="D55" s="16" t="s">
        <v>1999</v>
      </c>
      <c r="E55" s="35">
        <f t="shared" si="0"/>
        <v>8824</v>
      </c>
      <c r="F55" s="17">
        <v>7808.85</v>
      </c>
      <c r="G55" s="17">
        <v>1015.15</v>
      </c>
      <c r="H55" s="36"/>
    </row>
    <row r="56" customFormat="1" ht="15" customHeight="1" spans="1:8">
      <c r="A56" s="14" t="s">
        <v>785</v>
      </c>
      <c r="B56" s="15">
        <v>46121</v>
      </c>
      <c r="C56" s="34">
        <v>1</v>
      </c>
      <c r="D56" s="16" t="s">
        <v>2000</v>
      </c>
      <c r="E56" s="35">
        <f t="shared" si="0"/>
        <v>4239.96</v>
      </c>
      <c r="F56" s="17">
        <v>3752.18</v>
      </c>
      <c r="G56" s="17">
        <v>487.78</v>
      </c>
      <c r="H56" s="36"/>
    </row>
    <row r="57" customFormat="1" ht="15" customHeight="1" spans="1:8">
      <c r="A57" s="14" t="s">
        <v>1173</v>
      </c>
      <c r="B57" s="15">
        <v>46125</v>
      </c>
      <c r="C57" s="34">
        <v>1</v>
      </c>
      <c r="D57" s="16" t="s">
        <v>2001</v>
      </c>
      <c r="E57" s="35">
        <f t="shared" si="0"/>
        <v>701</v>
      </c>
      <c r="F57" s="17">
        <v>620.36</v>
      </c>
      <c r="G57" s="17">
        <v>80.64</v>
      </c>
      <c r="H57" s="36"/>
    </row>
    <row r="58" customFormat="1" ht="15" customHeight="1" spans="1:8">
      <c r="A58" s="14" t="s">
        <v>180</v>
      </c>
      <c r="B58" s="15">
        <v>46128</v>
      </c>
      <c r="C58" s="34">
        <v>1</v>
      </c>
      <c r="D58" s="16" t="s">
        <v>2002</v>
      </c>
      <c r="E58" s="35">
        <f t="shared" si="0"/>
        <v>15750</v>
      </c>
      <c r="F58" s="17">
        <v>13938.05</v>
      </c>
      <c r="G58" s="17">
        <v>1811.95</v>
      </c>
      <c r="H58" s="36"/>
    </row>
    <row r="59" customFormat="1" ht="15" customHeight="1" spans="1:8">
      <c r="A59" s="14" t="s">
        <v>180</v>
      </c>
      <c r="B59" s="15">
        <v>46128</v>
      </c>
      <c r="C59" s="34">
        <v>1</v>
      </c>
      <c r="D59" s="16" t="s">
        <v>2003</v>
      </c>
      <c r="E59" s="35">
        <f t="shared" si="0"/>
        <v>270</v>
      </c>
      <c r="F59" s="17">
        <v>238.94</v>
      </c>
      <c r="G59" s="17">
        <v>31.06</v>
      </c>
      <c r="H59" s="36"/>
    </row>
    <row r="60" customFormat="1" ht="15" customHeight="1" spans="1:8">
      <c r="A60" s="14" t="s">
        <v>180</v>
      </c>
      <c r="B60" s="15">
        <v>46128</v>
      </c>
      <c r="C60" s="34">
        <v>1</v>
      </c>
      <c r="D60" s="16" t="s">
        <v>2004</v>
      </c>
      <c r="E60" s="35">
        <f t="shared" si="0"/>
        <v>24447.5</v>
      </c>
      <c r="F60" s="17">
        <v>21634.96</v>
      </c>
      <c r="G60" s="17">
        <v>2812.54</v>
      </c>
      <c r="H60" s="36"/>
    </row>
    <row r="61" customFormat="1" ht="15" customHeight="1" spans="1:8">
      <c r="A61" s="14" t="s">
        <v>180</v>
      </c>
      <c r="B61" s="15">
        <v>46128</v>
      </c>
      <c r="C61" s="34">
        <v>1</v>
      </c>
      <c r="D61" s="16" t="s">
        <v>2005</v>
      </c>
      <c r="E61" s="35">
        <f t="shared" si="0"/>
        <v>378</v>
      </c>
      <c r="F61" s="17">
        <v>334.51</v>
      </c>
      <c r="G61" s="17">
        <v>43.49</v>
      </c>
      <c r="H61" s="36"/>
    </row>
    <row r="62" customFormat="1" ht="15" customHeight="1" spans="1:8">
      <c r="A62" s="14" t="s">
        <v>180</v>
      </c>
      <c r="B62" s="15">
        <v>46128</v>
      </c>
      <c r="C62" s="34">
        <v>1</v>
      </c>
      <c r="D62" s="16" t="s">
        <v>2006</v>
      </c>
      <c r="E62" s="35">
        <f t="shared" si="0"/>
        <v>14825</v>
      </c>
      <c r="F62" s="17">
        <v>13119.47</v>
      </c>
      <c r="G62" s="17">
        <v>1705.53</v>
      </c>
      <c r="H62" s="36"/>
    </row>
    <row r="63" customFormat="1" ht="15" customHeight="1" spans="1:8">
      <c r="A63" s="14" t="s">
        <v>180</v>
      </c>
      <c r="B63" s="15">
        <v>46128</v>
      </c>
      <c r="C63" s="34">
        <v>1</v>
      </c>
      <c r="D63" s="16" t="s">
        <v>2007</v>
      </c>
      <c r="E63" s="35">
        <f t="shared" si="0"/>
        <v>5250</v>
      </c>
      <c r="F63" s="17">
        <v>4646.02</v>
      </c>
      <c r="G63" s="17">
        <v>603.98</v>
      </c>
      <c r="H63" s="36"/>
    </row>
    <row r="64" customFormat="1" ht="15" customHeight="1" spans="1:8">
      <c r="A64" s="14" t="s">
        <v>184</v>
      </c>
      <c r="B64" s="15">
        <v>46121</v>
      </c>
      <c r="C64" s="34">
        <v>1</v>
      </c>
      <c r="D64" s="16" t="s">
        <v>2008</v>
      </c>
      <c r="E64" s="35">
        <f t="shared" si="0"/>
        <v>2455.99</v>
      </c>
      <c r="F64" s="17">
        <v>2173.45</v>
      </c>
      <c r="G64" s="17">
        <v>282.54</v>
      </c>
      <c r="H64" s="36"/>
    </row>
    <row r="65" customFormat="1" ht="15" customHeight="1" spans="1:8">
      <c r="A65" s="14" t="s">
        <v>184</v>
      </c>
      <c r="B65" s="15">
        <v>46121</v>
      </c>
      <c r="C65" s="34">
        <v>1</v>
      </c>
      <c r="D65" s="16" t="s">
        <v>2009</v>
      </c>
      <c r="E65" s="35">
        <f t="shared" si="0"/>
        <v>961.97</v>
      </c>
      <c r="F65" s="17">
        <v>851.3</v>
      </c>
      <c r="G65" s="17">
        <v>110.67</v>
      </c>
      <c r="H65" s="36"/>
    </row>
    <row r="66" customFormat="1" ht="15" customHeight="1" spans="1:8">
      <c r="A66" s="14" t="s">
        <v>184</v>
      </c>
      <c r="B66" s="15">
        <v>46121</v>
      </c>
      <c r="C66" s="34">
        <v>1</v>
      </c>
      <c r="D66" s="16" t="s">
        <v>2010</v>
      </c>
      <c r="E66" s="35">
        <f t="shared" si="0"/>
        <v>239.99</v>
      </c>
      <c r="F66" s="17">
        <v>212.38</v>
      </c>
      <c r="G66" s="17">
        <v>27.61</v>
      </c>
      <c r="H66" s="36"/>
    </row>
    <row r="67" customFormat="1" ht="15" customHeight="1" spans="1:8">
      <c r="A67" s="14" t="s">
        <v>184</v>
      </c>
      <c r="B67" s="15">
        <v>46121</v>
      </c>
      <c r="C67" s="34">
        <v>1</v>
      </c>
      <c r="D67" s="16" t="s">
        <v>2011</v>
      </c>
      <c r="E67" s="35">
        <f t="shared" si="0"/>
        <v>4930</v>
      </c>
      <c r="F67" s="17">
        <v>4362.83</v>
      </c>
      <c r="G67" s="17">
        <v>567.17</v>
      </c>
      <c r="H67" s="36"/>
    </row>
    <row r="68" customFormat="1" ht="15" customHeight="1" spans="1:8">
      <c r="A68" s="14" t="s">
        <v>184</v>
      </c>
      <c r="B68" s="15">
        <v>46121</v>
      </c>
      <c r="C68" s="34">
        <v>1</v>
      </c>
      <c r="D68" s="16" t="s">
        <v>2012</v>
      </c>
      <c r="E68" s="35">
        <f t="shared" ref="E68:E110" si="1">F68+G68</f>
        <v>8009.94</v>
      </c>
      <c r="F68" s="17">
        <v>7088.44</v>
      </c>
      <c r="G68" s="17">
        <v>921.5</v>
      </c>
      <c r="H68" s="36"/>
    </row>
    <row r="69" customFormat="1" ht="15" customHeight="1" spans="1:8">
      <c r="A69" s="14" t="s">
        <v>184</v>
      </c>
      <c r="B69" s="15">
        <v>46121</v>
      </c>
      <c r="C69" s="34">
        <v>1</v>
      </c>
      <c r="D69" s="16" t="s">
        <v>2013</v>
      </c>
      <c r="E69" s="35">
        <f t="shared" si="1"/>
        <v>2084.99</v>
      </c>
      <c r="F69" s="17">
        <v>1845.12</v>
      </c>
      <c r="G69" s="17">
        <v>239.87</v>
      </c>
      <c r="H69" s="36"/>
    </row>
    <row r="70" customFormat="1" ht="15" customHeight="1" spans="1:8">
      <c r="A70" s="14" t="s">
        <v>184</v>
      </c>
      <c r="B70" s="15">
        <v>46119</v>
      </c>
      <c r="C70" s="34">
        <v>1</v>
      </c>
      <c r="D70" s="16" t="s">
        <v>2014</v>
      </c>
      <c r="E70" s="35">
        <f t="shared" si="1"/>
        <v>7291.98</v>
      </c>
      <c r="F70" s="17">
        <v>6453.09</v>
      </c>
      <c r="G70" s="17">
        <v>838.89</v>
      </c>
      <c r="H70" s="36"/>
    </row>
    <row r="71" customFormat="1" ht="15" customHeight="1" spans="1:8">
      <c r="A71" s="14" t="s">
        <v>2015</v>
      </c>
      <c r="B71" s="15">
        <v>46122</v>
      </c>
      <c r="C71" s="34">
        <v>1</v>
      </c>
      <c r="D71" s="16" t="s">
        <v>2016</v>
      </c>
      <c r="E71" s="35">
        <f t="shared" si="1"/>
        <v>1760</v>
      </c>
      <c r="F71" s="17">
        <v>1557.5</v>
      </c>
      <c r="G71" s="17">
        <v>202.5</v>
      </c>
      <c r="H71" s="36"/>
    </row>
    <row r="72" customFormat="1" ht="15" customHeight="1" spans="1:8">
      <c r="A72" s="14" t="s">
        <v>2017</v>
      </c>
      <c r="B72" s="15">
        <v>46114</v>
      </c>
      <c r="C72" s="34">
        <v>1</v>
      </c>
      <c r="D72" s="16" t="s">
        <v>2018</v>
      </c>
      <c r="E72" s="35">
        <f t="shared" si="1"/>
        <v>560</v>
      </c>
      <c r="F72" s="17">
        <v>495.58</v>
      </c>
      <c r="G72" s="17">
        <v>64.42</v>
      </c>
      <c r="H72" s="36"/>
    </row>
    <row r="73" customFormat="1" ht="15" customHeight="1" spans="1:8">
      <c r="A73" s="14" t="s">
        <v>195</v>
      </c>
      <c r="B73" s="15">
        <v>46120</v>
      </c>
      <c r="C73" s="34">
        <v>1</v>
      </c>
      <c r="D73" s="16" t="s">
        <v>2019</v>
      </c>
      <c r="E73" s="35">
        <f t="shared" si="1"/>
        <v>1840</v>
      </c>
      <c r="F73" s="17">
        <v>1628.32</v>
      </c>
      <c r="G73" s="17">
        <v>211.68</v>
      </c>
      <c r="H73" s="36"/>
    </row>
    <row r="74" customFormat="1" ht="15" customHeight="1" spans="1:8">
      <c r="A74" s="14" t="s">
        <v>805</v>
      </c>
      <c r="B74" s="15">
        <v>46127</v>
      </c>
      <c r="C74" s="34">
        <v>1</v>
      </c>
      <c r="D74" s="16" t="s">
        <v>2020</v>
      </c>
      <c r="E74" s="35">
        <f t="shared" si="1"/>
        <v>4280.8</v>
      </c>
      <c r="F74" s="17">
        <v>3788.32</v>
      </c>
      <c r="G74" s="17">
        <v>492.48</v>
      </c>
      <c r="H74" s="36"/>
    </row>
    <row r="75" customFormat="1" ht="15" customHeight="1" spans="1:8">
      <c r="A75" s="14" t="s">
        <v>805</v>
      </c>
      <c r="B75" s="15">
        <v>46127</v>
      </c>
      <c r="C75" s="34">
        <v>1</v>
      </c>
      <c r="D75" s="16" t="s">
        <v>2021</v>
      </c>
      <c r="E75" s="35">
        <f t="shared" si="1"/>
        <v>1910</v>
      </c>
      <c r="F75" s="17">
        <v>1690.26</v>
      </c>
      <c r="G75" s="17">
        <v>219.74</v>
      </c>
      <c r="H75" s="36"/>
    </row>
    <row r="76" customFormat="1" ht="15" customHeight="1" spans="1:8">
      <c r="A76" s="14" t="s">
        <v>197</v>
      </c>
      <c r="B76" s="15">
        <v>46125</v>
      </c>
      <c r="C76" s="34">
        <v>1</v>
      </c>
      <c r="D76" s="16" t="s">
        <v>2022</v>
      </c>
      <c r="E76" s="35">
        <f t="shared" si="1"/>
        <v>92</v>
      </c>
      <c r="F76" s="17">
        <v>81.42</v>
      </c>
      <c r="G76" s="17">
        <v>10.58</v>
      </c>
      <c r="H76" s="36"/>
    </row>
    <row r="77" customFormat="1" ht="15" customHeight="1" spans="1:8">
      <c r="A77" s="14" t="s">
        <v>1191</v>
      </c>
      <c r="B77" s="15">
        <v>46125</v>
      </c>
      <c r="C77" s="34">
        <v>1</v>
      </c>
      <c r="D77" s="16" t="s">
        <v>2023</v>
      </c>
      <c r="E77" s="35">
        <f t="shared" si="1"/>
        <v>4500</v>
      </c>
      <c r="F77" s="17">
        <v>3982.3</v>
      </c>
      <c r="G77" s="17">
        <v>517.7</v>
      </c>
      <c r="H77" s="36"/>
    </row>
    <row r="78" customFormat="1" ht="15" customHeight="1" spans="1:8">
      <c r="A78" s="28" t="s">
        <v>1193</v>
      </c>
      <c r="B78" s="29">
        <v>46115</v>
      </c>
      <c r="C78" s="38">
        <v>1</v>
      </c>
      <c r="D78" s="30" t="s">
        <v>2024</v>
      </c>
      <c r="E78" s="25">
        <f t="shared" si="1"/>
        <v>-59000</v>
      </c>
      <c r="F78" s="31">
        <v>-52212.39</v>
      </c>
      <c r="G78" s="31">
        <v>-6787.61</v>
      </c>
      <c r="H78" s="39"/>
    </row>
    <row r="79" customFormat="1" ht="15" customHeight="1" spans="1:8">
      <c r="A79" s="14" t="s">
        <v>1193</v>
      </c>
      <c r="B79" s="15">
        <v>46115</v>
      </c>
      <c r="C79" s="34">
        <v>1</v>
      </c>
      <c r="D79" s="16" t="s">
        <v>2025</v>
      </c>
      <c r="E79" s="35">
        <f t="shared" si="1"/>
        <v>11800</v>
      </c>
      <c r="F79" s="17">
        <v>10442.48</v>
      </c>
      <c r="G79" s="17">
        <v>1357.52</v>
      </c>
      <c r="H79" s="36"/>
    </row>
    <row r="80" customFormat="1" ht="15" customHeight="1" spans="1:8">
      <c r="A80" s="14" t="s">
        <v>208</v>
      </c>
      <c r="B80" s="15">
        <v>46113</v>
      </c>
      <c r="C80" s="34">
        <v>1</v>
      </c>
      <c r="D80" s="16" t="s">
        <v>2026</v>
      </c>
      <c r="E80" s="35">
        <f t="shared" si="1"/>
        <v>86518</v>
      </c>
      <c r="F80" s="17">
        <v>76564.57</v>
      </c>
      <c r="G80" s="17">
        <v>9953.43</v>
      </c>
      <c r="H80" s="36"/>
    </row>
    <row r="81" customFormat="1" ht="15" customHeight="1" spans="1:8">
      <c r="A81" s="14" t="s">
        <v>215</v>
      </c>
      <c r="B81" s="15">
        <v>46114</v>
      </c>
      <c r="C81" s="34">
        <v>1</v>
      </c>
      <c r="D81" s="16" t="s">
        <v>2027</v>
      </c>
      <c r="E81" s="35">
        <f t="shared" si="1"/>
        <v>3839</v>
      </c>
      <c r="F81" s="17">
        <v>3397.35</v>
      </c>
      <c r="G81" s="17">
        <v>441.65</v>
      </c>
      <c r="H81" s="36"/>
    </row>
    <row r="82" customFormat="1" ht="15" customHeight="1" spans="1:8">
      <c r="A82" s="14" t="s">
        <v>215</v>
      </c>
      <c r="B82" s="15">
        <v>46121</v>
      </c>
      <c r="C82" s="34">
        <v>1</v>
      </c>
      <c r="D82" s="16" t="s">
        <v>2028</v>
      </c>
      <c r="E82" s="35">
        <f t="shared" si="1"/>
        <v>2260</v>
      </c>
      <c r="F82" s="17">
        <v>2000</v>
      </c>
      <c r="G82" s="17">
        <v>260</v>
      </c>
      <c r="H82" s="36"/>
    </row>
    <row r="83" customFormat="1" ht="15" customHeight="1" spans="1:8">
      <c r="A83" s="14" t="s">
        <v>215</v>
      </c>
      <c r="B83" s="15">
        <v>46121</v>
      </c>
      <c r="C83" s="34">
        <v>1</v>
      </c>
      <c r="D83" s="16" t="s">
        <v>2029</v>
      </c>
      <c r="E83" s="35">
        <f t="shared" si="1"/>
        <v>2002</v>
      </c>
      <c r="F83" s="17">
        <v>1771.68</v>
      </c>
      <c r="G83" s="17">
        <v>230.32</v>
      </c>
      <c r="H83" s="36"/>
    </row>
    <row r="84" customFormat="1" ht="15" customHeight="1" spans="1:8">
      <c r="A84" s="14" t="s">
        <v>227</v>
      </c>
      <c r="B84" s="15">
        <v>46126</v>
      </c>
      <c r="C84" s="34">
        <v>1</v>
      </c>
      <c r="D84" s="16" t="s">
        <v>2030</v>
      </c>
      <c r="E84" s="35">
        <f t="shared" si="1"/>
        <v>1728</v>
      </c>
      <c r="F84" s="17">
        <v>1529.2</v>
      </c>
      <c r="G84" s="17">
        <v>198.8</v>
      </c>
      <c r="H84" s="36"/>
    </row>
    <row r="85" customFormat="1" ht="15" customHeight="1" spans="1:8">
      <c r="A85" s="14" t="s">
        <v>231</v>
      </c>
      <c r="B85" s="15">
        <v>46114</v>
      </c>
      <c r="C85" s="34">
        <v>1</v>
      </c>
      <c r="D85" s="16" t="s">
        <v>2031</v>
      </c>
      <c r="E85" s="35">
        <f t="shared" si="1"/>
        <v>3480</v>
      </c>
      <c r="F85" s="17">
        <v>3079.65</v>
      </c>
      <c r="G85" s="17">
        <v>400.35</v>
      </c>
      <c r="H85" s="36"/>
    </row>
    <row r="86" customFormat="1" ht="15" customHeight="1" spans="1:8">
      <c r="A86" s="14" t="s">
        <v>237</v>
      </c>
      <c r="B86" s="15">
        <v>46114</v>
      </c>
      <c r="C86" s="34">
        <v>1</v>
      </c>
      <c r="D86" s="16" t="s">
        <v>2032</v>
      </c>
      <c r="E86" s="35">
        <f t="shared" si="1"/>
        <v>7300</v>
      </c>
      <c r="F86" s="17">
        <v>6460.18</v>
      </c>
      <c r="G86" s="17">
        <v>839.82</v>
      </c>
      <c r="H86" s="36"/>
    </row>
    <row r="87" customFormat="1" ht="15" customHeight="1" spans="1:8">
      <c r="A87" s="14" t="s">
        <v>822</v>
      </c>
      <c r="B87" s="15">
        <v>46115</v>
      </c>
      <c r="C87" s="34">
        <v>1</v>
      </c>
      <c r="D87" s="16" t="s">
        <v>2033</v>
      </c>
      <c r="E87" s="35">
        <f t="shared" si="1"/>
        <v>1600</v>
      </c>
      <c r="F87" s="17">
        <v>1415.93</v>
      </c>
      <c r="G87" s="17">
        <v>184.07</v>
      </c>
      <c r="H87" s="36"/>
    </row>
    <row r="88" customFormat="1" ht="15" customHeight="1" spans="1:8">
      <c r="A88" s="14" t="s">
        <v>824</v>
      </c>
      <c r="B88" s="15">
        <v>46126</v>
      </c>
      <c r="C88" s="34">
        <v>1</v>
      </c>
      <c r="D88" s="16" t="s">
        <v>2034</v>
      </c>
      <c r="E88" s="35">
        <f t="shared" si="1"/>
        <v>2200</v>
      </c>
      <c r="F88" s="17">
        <v>1946.9</v>
      </c>
      <c r="G88" s="17">
        <v>253.1</v>
      </c>
      <c r="H88" s="36"/>
    </row>
    <row r="89" customFormat="1" ht="15" customHeight="1" spans="1:8">
      <c r="A89" s="14" t="s">
        <v>241</v>
      </c>
      <c r="B89" s="15">
        <v>46121</v>
      </c>
      <c r="C89" s="34">
        <v>1</v>
      </c>
      <c r="D89" s="16" t="s">
        <v>2035</v>
      </c>
      <c r="E89" s="35">
        <f t="shared" si="1"/>
        <v>800</v>
      </c>
      <c r="F89" s="17">
        <v>707.96</v>
      </c>
      <c r="G89" s="17">
        <v>92.04</v>
      </c>
      <c r="H89" s="36"/>
    </row>
    <row r="90" customFormat="1" ht="15" customHeight="1" spans="1:8">
      <c r="A90" s="14" t="s">
        <v>241</v>
      </c>
      <c r="B90" s="15">
        <v>46128</v>
      </c>
      <c r="C90" s="34">
        <v>1</v>
      </c>
      <c r="D90" s="16" t="s">
        <v>2036</v>
      </c>
      <c r="E90" s="35">
        <f t="shared" si="1"/>
        <v>850</v>
      </c>
      <c r="F90" s="17">
        <v>752.21</v>
      </c>
      <c r="G90" s="17">
        <v>97.79</v>
      </c>
      <c r="H90" s="36"/>
    </row>
    <row r="91" customFormat="1" ht="15" customHeight="1" spans="1:8">
      <c r="A91" s="14" t="s">
        <v>243</v>
      </c>
      <c r="B91" s="15">
        <v>46122</v>
      </c>
      <c r="C91" s="34">
        <v>1</v>
      </c>
      <c r="D91" s="16" t="s">
        <v>2037</v>
      </c>
      <c r="E91" s="35">
        <f t="shared" si="1"/>
        <v>265458</v>
      </c>
      <c r="F91" s="17">
        <v>234918.6</v>
      </c>
      <c r="G91" s="17">
        <v>30539.4</v>
      </c>
      <c r="H91" s="36"/>
    </row>
    <row r="92" customFormat="1" ht="15" customHeight="1" spans="1:8">
      <c r="A92" s="14" t="s">
        <v>243</v>
      </c>
      <c r="B92" s="15">
        <v>46122</v>
      </c>
      <c r="C92" s="34">
        <v>1</v>
      </c>
      <c r="D92" s="16" t="s">
        <v>2038</v>
      </c>
      <c r="E92" s="35">
        <f t="shared" si="1"/>
        <v>73998</v>
      </c>
      <c r="F92" s="17">
        <v>65484.96</v>
      </c>
      <c r="G92" s="17">
        <v>8513.04</v>
      </c>
      <c r="H92" s="36"/>
    </row>
    <row r="93" customFormat="1" ht="15" customHeight="1" spans="1:8">
      <c r="A93" s="14" t="s">
        <v>243</v>
      </c>
      <c r="B93" s="15">
        <v>46122</v>
      </c>
      <c r="C93" s="34">
        <v>1</v>
      </c>
      <c r="D93" s="16" t="s">
        <v>2039</v>
      </c>
      <c r="E93" s="35">
        <f t="shared" si="1"/>
        <v>33449</v>
      </c>
      <c r="F93" s="17">
        <v>29600.89</v>
      </c>
      <c r="G93" s="17">
        <v>3848.11</v>
      </c>
      <c r="H93" s="36"/>
    </row>
    <row r="94" customFormat="1" ht="15" customHeight="1" spans="1:8">
      <c r="A94" s="14" t="s">
        <v>248</v>
      </c>
      <c r="B94" s="15">
        <v>46125</v>
      </c>
      <c r="C94" s="34">
        <v>1</v>
      </c>
      <c r="D94" s="16" t="s">
        <v>2040</v>
      </c>
      <c r="E94" s="35">
        <f t="shared" si="1"/>
        <v>21174</v>
      </c>
      <c r="F94" s="17">
        <v>18738.06</v>
      </c>
      <c r="G94" s="17">
        <v>2435.94</v>
      </c>
      <c r="H94" s="36"/>
    </row>
    <row r="95" customFormat="1" ht="15" customHeight="1" spans="1:8">
      <c r="A95" s="14" t="s">
        <v>250</v>
      </c>
      <c r="B95" s="15">
        <v>46125</v>
      </c>
      <c r="C95" s="34">
        <v>1</v>
      </c>
      <c r="D95" s="16" t="s">
        <v>2041</v>
      </c>
      <c r="E95" s="35">
        <f t="shared" si="1"/>
        <v>32386</v>
      </c>
      <c r="F95" s="17">
        <v>28660.18</v>
      </c>
      <c r="G95" s="17">
        <v>3725.82</v>
      </c>
      <c r="H95" s="36"/>
    </row>
    <row r="96" customFormat="1" ht="15" customHeight="1" spans="1:8">
      <c r="A96" s="14" t="s">
        <v>252</v>
      </c>
      <c r="B96" s="15">
        <v>46125</v>
      </c>
      <c r="C96" s="34">
        <v>1</v>
      </c>
      <c r="D96" s="16" t="s">
        <v>2042</v>
      </c>
      <c r="E96" s="35">
        <f t="shared" si="1"/>
        <v>1950</v>
      </c>
      <c r="F96" s="17">
        <v>1725.66</v>
      </c>
      <c r="G96" s="17">
        <v>224.34</v>
      </c>
      <c r="H96" s="36"/>
    </row>
    <row r="97" customFormat="1" ht="15" customHeight="1" spans="1:8">
      <c r="A97" s="14" t="s">
        <v>254</v>
      </c>
      <c r="B97" s="15">
        <v>46125</v>
      </c>
      <c r="C97" s="34">
        <v>1</v>
      </c>
      <c r="D97" s="16" t="s">
        <v>2043</v>
      </c>
      <c r="E97" s="35">
        <f t="shared" si="1"/>
        <v>625</v>
      </c>
      <c r="F97" s="17">
        <v>553.1</v>
      </c>
      <c r="G97" s="17">
        <v>71.9</v>
      </c>
      <c r="H97" s="36"/>
    </row>
    <row r="98" customFormat="1" ht="15" customHeight="1" spans="1:8">
      <c r="A98" s="14" t="s">
        <v>266</v>
      </c>
      <c r="B98" s="15">
        <v>46114</v>
      </c>
      <c r="C98" s="34">
        <v>1</v>
      </c>
      <c r="D98" s="16" t="s">
        <v>2044</v>
      </c>
      <c r="E98" s="35">
        <f t="shared" si="1"/>
        <v>1800</v>
      </c>
      <c r="F98" s="17">
        <v>1592.92</v>
      </c>
      <c r="G98" s="17">
        <v>207.08</v>
      </c>
      <c r="H98" s="36"/>
    </row>
    <row r="99" customFormat="1" ht="15" customHeight="1" spans="1:8">
      <c r="A99" s="14" t="s">
        <v>271</v>
      </c>
      <c r="B99" s="15">
        <v>46128</v>
      </c>
      <c r="C99" s="34">
        <v>1</v>
      </c>
      <c r="D99" s="16" t="s">
        <v>2045</v>
      </c>
      <c r="E99" s="35">
        <f t="shared" si="1"/>
        <v>10930</v>
      </c>
      <c r="F99" s="17">
        <v>9672.57</v>
      </c>
      <c r="G99" s="17">
        <v>1257.43</v>
      </c>
      <c r="H99" s="36"/>
    </row>
    <row r="100" customFormat="1" ht="15" customHeight="1" spans="1:8">
      <c r="A100" s="14" t="s">
        <v>2046</v>
      </c>
      <c r="B100" s="15">
        <v>46120</v>
      </c>
      <c r="C100" s="34">
        <v>1</v>
      </c>
      <c r="D100" s="16" t="s">
        <v>2047</v>
      </c>
      <c r="E100" s="35">
        <f t="shared" si="1"/>
        <v>2800</v>
      </c>
      <c r="F100" s="17">
        <v>2477.88</v>
      </c>
      <c r="G100" s="17">
        <v>322.12</v>
      </c>
      <c r="H100" s="36"/>
    </row>
    <row r="101" customFormat="1" ht="15" customHeight="1" spans="1:8">
      <c r="A101" s="14" t="s">
        <v>280</v>
      </c>
      <c r="B101" s="15">
        <v>46114</v>
      </c>
      <c r="C101" s="34">
        <v>1</v>
      </c>
      <c r="D101" s="16" t="s">
        <v>2048</v>
      </c>
      <c r="E101" s="35">
        <f t="shared" si="1"/>
        <v>1680</v>
      </c>
      <c r="F101" s="17">
        <v>1486.73</v>
      </c>
      <c r="G101" s="17">
        <v>193.27</v>
      </c>
      <c r="H101" s="36"/>
    </row>
    <row r="102" customFormat="1" ht="15" customHeight="1" spans="1:8">
      <c r="A102" s="14" t="s">
        <v>280</v>
      </c>
      <c r="B102" s="15">
        <v>46127</v>
      </c>
      <c r="C102" s="34">
        <v>1</v>
      </c>
      <c r="D102" s="16" t="s">
        <v>2049</v>
      </c>
      <c r="E102" s="35">
        <f t="shared" si="1"/>
        <v>27458</v>
      </c>
      <c r="F102" s="17">
        <v>24299.09</v>
      </c>
      <c r="G102" s="17">
        <v>3158.91</v>
      </c>
      <c r="H102" s="36"/>
    </row>
    <row r="103" customFormat="1" ht="15" customHeight="1" spans="1:8">
      <c r="A103" s="14" t="s">
        <v>283</v>
      </c>
      <c r="B103" s="15">
        <v>46121</v>
      </c>
      <c r="C103" s="34">
        <v>1</v>
      </c>
      <c r="D103" s="16" t="s">
        <v>2050</v>
      </c>
      <c r="E103" s="35">
        <f t="shared" si="1"/>
        <v>2520</v>
      </c>
      <c r="F103" s="17">
        <v>2230.09</v>
      </c>
      <c r="G103" s="17">
        <v>289.91</v>
      </c>
      <c r="H103" s="36"/>
    </row>
    <row r="104" customFormat="1" ht="15" customHeight="1" spans="1:8">
      <c r="A104" s="14" t="s">
        <v>285</v>
      </c>
      <c r="B104" s="15">
        <v>46125</v>
      </c>
      <c r="C104" s="34">
        <v>1</v>
      </c>
      <c r="D104" s="16" t="s">
        <v>2051</v>
      </c>
      <c r="E104" s="35">
        <f t="shared" si="1"/>
        <v>2808</v>
      </c>
      <c r="F104" s="17">
        <v>2484.95</v>
      </c>
      <c r="G104" s="17">
        <v>323.05</v>
      </c>
      <c r="H104" s="36"/>
    </row>
    <row r="105" customFormat="1" ht="15" customHeight="1" spans="1:8">
      <c r="A105" s="14" t="s">
        <v>2052</v>
      </c>
      <c r="B105" s="15">
        <v>46122</v>
      </c>
      <c r="C105" s="34">
        <v>1</v>
      </c>
      <c r="D105" s="16" t="s">
        <v>2053</v>
      </c>
      <c r="E105" s="35">
        <f t="shared" si="1"/>
        <v>3942</v>
      </c>
      <c r="F105" s="17">
        <v>3488.49</v>
      </c>
      <c r="G105" s="17">
        <v>453.51</v>
      </c>
      <c r="H105" s="36"/>
    </row>
    <row r="106" customFormat="1" ht="15" customHeight="1" spans="1:8">
      <c r="A106" s="14" t="s">
        <v>2054</v>
      </c>
      <c r="B106" s="15">
        <v>46128</v>
      </c>
      <c r="C106" s="34">
        <v>1</v>
      </c>
      <c r="D106" s="16" t="s">
        <v>2055</v>
      </c>
      <c r="E106" s="35">
        <f t="shared" si="1"/>
        <v>141</v>
      </c>
      <c r="F106" s="17">
        <v>124.78</v>
      </c>
      <c r="G106" s="17">
        <v>16.22</v>
      </c>
      <c r="H106" s="36"/>
    </row>
    <row r="107" customFormat="1" ht="15" customHeight="1" spans="1:8">
      <c r="A107" s="14" t="s">
        <v>291</v>
      </c>
      <c r="B107" s="15">
        <v>46128</v>
      </c>
      <c r="C107" s="34">
        <v>1</v>
      </c>
      <c r="D107" s="16" t="s">
        <v>2056</v>
      </c>
      <c r="E107" s="35">
        <f t="shared" si="1"/>
        <v>715</v>
      </c>
      <c r="F107" s="17">
        <v>632.74</v>
      </c>
      <c r="G107" s="17">
        <v>82.26</v>
      </c>
      <c r="H107" s="36"/>
    </row>
    <row r="108" customFormat="1" ht="15" customHeight="1" spans="1:8">
      <c r="A108" s="14" t="s">
        <v>2057</v>
      </c>
      <c r="B108" s="15">
        <v>46120</v>
      </c>
      <c r="C108" s="34">
        <v>1</v>
      </c>
      <c r="D108" s="16" t="s">
        <v>2058</v>
      </c>
      <c r="E108" s="35">
        <f t="shared" si="1"/>
        <v>1024</v>
      </c>
      <c r="F108" s="17">
        <v>906.19</v>
      </c>
      <c r="G108" s="17">
        <v>117.81</v>
      </c>
      <c r="H108" s="36"/>
    </row>
    <row r="109" customFormat="1" ht="15" customHeight="1" spans="1:8">
      <c r="A109" s="14" t="s">
        <v>298</v>
      </c>
      <c r="B109" s="15">
        <v>46127</v>
      </c>
      <c r="C109" s="34">
        <v>1</v>
      </c>
      <c r="D109" s="16" t="s">
        <v>2059</v>
      </c>
      <c r="E109" s="35">
        <f t="shared" si="1"/>
        <v>3048</v>
      </c>
      <c r="F109" s="17">
        <v>2697.34</v>
      </c>
      <c r="G109" s="17">
        <v>350.66</v>
      </c>
      <c r="H109" s="36"/>
    </row>
    <row r="110" s="3" customFormat="1" ht="15" customHeight="1" spans="1:8">
      <c r="A110" s="14" t="s">
        <v>301</v>
      </c>
      <c r="B110" s="15">
        <v>46120</v>
      </c>
      <c r="C110" s="34">
        <v>1</v>
      </c>
      <c r="D110" s="16" t="s">
        <v>2060</v>
      </c>
      <c r="E110" s="35">
        <f t="shared" si="1"/>
        <v>9079</v>
      </c>
      <c r="F110" s="17">
        <v>8034.51</v>
      </c>
      <c r="G110" s="17">
        <v>1044.49</v>
      </c>
      <c r="H110" s="36"/>
    </row>
    <row r="111" customFormat="1" ht="15" customHeight="1" spans="1:8">
      <c r="A111" s="14"/>
      <c r="B111" s="15"/>
      <c r="C111" s="34"/>
      <c r="D111" s="16"/>
      <c r="E111" s="35"/>
      <c r="F111" s="17"/>
      <c r="G111" s="17"/>
      <c r="H111" s="36"/>
    </row>
    <row r="112" customFormat="1" ht="15" customHeight="1" spans="1:8">
      <c r="A112" s="14"/>
      <c r="B112" s="15"/>
      <c r="C112" s="34"/>
      <c r="D112" s="16"/>
      <c r="E112" s="35"/>
      <c r="F112" s="17"/>
      <c r="G112" s="17"/>
      <c r="H112" s="36"/>
    </row>
    <row r="113" customFormat="1" ht="15" customHeight="1" spans="1:8">
      <c r="A113" s="14"/>
      <c r="B113" s="15"/>
      <c r="C113" s="34"/>
      <c r="D113" s="16"/>
      <c r="E113" s="35"/>
      <c r="F113" s="17"/>
      <c r="G113" s="17"/>
      <c r="H113" s="36"/>
    </row>
    <row r="114" customFormat="1" ht="15" customHeight="1" spans="1:8">
      <c r="A114" s="50"/>
      <c r="B114" s="36"/>
      <c r="C114" s="34"/>
      <c r="D114" s="12"/>
      <c r="E114" s="35"/>
      <c r="F114" s="10"/>
      <c r="G114" s="33"/>
      <c r="H114" s="36"/>
    </row>
    <row r="115" customFormat="1" ht="15" customHeight="1" spans="1:8">
      <c r="A115" s="133" t="s">
        <v>306</v>
      </c>
      <c r="B115" s="34"/>
      <c r="C115" s="34">
        <f>SUM(C4:C114)</f>
        <v>107</v>
      </c>
      <c r="D115" s="34"/>
      <c r="E115" s="179">
        <f>SUM(E4:E114)</f>
        <v>1883929.3</v>
      </c>
      <c r="F115" s="179">
        <f>SUM(F4:F114)</f>
        <v>1667193.94</v>
      </c>
      <c r="G115" s="179">
        <f>SUM(G4:G114)</f>
        <v>216735.36</v>
      </c>
      <c r="H115" s="36"/>
    </row>
    <row r="116" customFormat="1" ht="18.75" spans="1:8">
      <c r="A116" s="125" t="s">
        <v>307</v>
      </c>
      <c r="E116" s="173"/>
      <c r="F116" s="134"/>
      <c r="G116" s="174"/>
      <c r="H116" s="175"/>
    </row>
    <row r="117" customFormat="1" spans="1:8">
      <c r="A117" s="126" t="s">
        <v>2</v>
      </c>
      <c r="B117" s="126" t="s">
        <v>3</v>
      </c>
      <c r="C117" s="126" t="s">
        <v>4</v>
      </c>
      <c r="D117" s="126" t="s">
        <v>5</v>
      </c>
      <c r="E117" s="179" t="s">
        <v>6</v>
      </c>
      <c r="F117" s="5" t="s">
        <v>7</v>
      </c>
      <c r="G117" s="148" t="s">
        <v>8</v>
      </c>
      <c r="H117" s="180" t="s">
        <v>9</v>
      </c>
    </row>
    <row r="118" customFormat="1" spans="1:8">
      <c r="A118" s="14" t="s">
        <v>308</v>
      </c>
      <c r="B118" s="15">
        <v>46128</v>
      </c>
      <c r="C118" s="34">
        <v>1</v>
      </c>
      <c r="D118" s="16" t="s">
        <v>2061</v>
      </c>
      <c r="E118" s="35">
        <f t="shared" ref="E118:E143" si="2">F118+G118</f>
        <v>2035</v>
      </c>
      <c r="F118" s="17">
        <v>1800.88</v>
      </c>
      <c r="G118" s="17">
        <v>234.12</v>
      </c>
      <c r="H118" s="36"/>
    </row>
    <row r="119" customFormat="1" spans="1:8">
      <c r="A119" s="14" t="s">
        <v>317</v>
      </c>
      <c r="B119" s="15">
        <v>46128</v>
      </c>
      <c r="C119" s="34">
        <v>1</v>
      </c>
      <c r="D119" s="16" t="s">
        <v>2062</v>
      </c>
      <c r="E119" s="35">
        <f t="shared" si="2"/>
        <v>310</v>
      </c>
      <c r="F119" s="17">
        <v>274.34</v>
      </c>
      <c r="G119" s="17">
        <v>35.66</v>
      </c>
      <c r="H119" s="36"/>
    </row>
    <row r="120" customFormat="1" spans="1:8">
      <c r="A120" s="14" t="s">
        <v>323</v>
      </c>
      <c r="B120" s="15">
        <v>46128</v>
      </c>
      <c r="C120" s="34">
        <v>1</v>
      </c>
      <c r="D120" s="16" t="s">
        <v>2063</v>
      </c>
      <c r="E120" s="35">
        <f t="shared" si="2"/>
        <v>1270</v>
      </c>
      <c r="F120" s="17">
        <v>1123.89</v>
      </c>
      <c r="G120" s="17">
        <v>146.11</v>
      </c>
      <c r="H120" s="36"/>
    </row>
    <row r="121" customFormat="1" spans="1:8">
      <c r="A121" s="14" t="s">
        <v>757</v>
      </c>
      <c r="B121" s="15">
        <v>46120</v>
      </c>
      <c r="C121" s="34">
        <v>1</v>
      </c>
      <c r="D121" s="16" t="s">
        <v>2064</v>
      </c>
      <c r="E121" s="35">
        <f t="shared" si="2"/>
        <v>1240</v>
      </c>
      <c r="F121" s="17">
        <v>1097.35</v>
      </c>
      <c r="G121" s="17">
        <v>142.65</v>
      </c>
      <c r="H121" s="36"/>
    </row>
    <row r="122" customFormat="1" spans="1:8">
      <c r="A122" s="14" t="s">
        <v>327</v>
      </c>
      <c r="B122" s="15">
        <v>46114</v>
      </c>
      <c r="C122" s="34">
        <v>1</v>
      </c>
      <c r="D122" s="16" t="s">
        <v>2065</v>
      </c>
      <c r="E122" s="35">
        <f t="shared" si="2"/>
        <v>12289.32</v>
      </c>
      <c r="F122" s="17">
        <v>10875.51</v>
      </c>
      <c r="G122" s="17">
        <v>1413.81</v>
      </c>
      <c r="H122" s="36" t="s">
        <v>2066</v>
      </c>
    </row>
    <row r="123" customFormat="1" spans="1:8">
      <c r="A123" s="14" t="s">
        <v>327</v>
      </c>
      <c r="B123" s="15">
        <v>46114</v>
      </c>
      <c r="C123" s="34">
        <v>1</v>
      </c>
      <c r="D123" s="16" t="s">
        <v>2067</v>
      </c>
      <c r="E123" s="35">
        <f t="shared" si="2"/>
        <v>1570.3</v>
      </c>
      <c r="F123" s="17">
        <v>1389.65</v>
      </c>
      <c r="G123" s="17">
        <v>180.65</v>
      </c>
      <c r="H123" s="36" t="s">
        <v>2066</v>
      </c>
    </row>
    <row r="124" customFormat="1" spans="1:8">
      <c r="A124" s="14" t="s">
        <v>327</v>
      </c>
      <c r="B124" s="15">
        <v>46114</v>
      </c>
      <c r="C124" s="34">
        <v>1</v>
      </c>
      <c r="D124" s="16" t="s">
        <v>2068</v>
      </c>
      <c r="E124" s="35">
        <f t="shared" si="2"/>
        <v>133.2</v>
      </c>
      <c r="F124" s="17">
        <v>117.88</v>
      </c>
      <c r="G124" s="17">
        <v>15.32</v>
      </c>
      <c r="H124" s="36" t="s">
        <v>2069</v>
      </c>
    </row>
    <row r="125" customFormat="1" spans="1:8">
      <c r="A125" s="14" t="s">
        <v>327</v>
      </c>
      <c r="B125" s="15">
        <v>46114</v>
      </c>
      <c r="C125" s="34">
        <v>1</v>
      </c>
      <c r="D125" s="16" t="s">
        <v>2070</v>
      </c>
      <c r="E125" s="35">
        <f t="shared" si="2"/>
        <v>68.75</v>
      </c>
      <c r="F125" s="17">
        <v>60.84</v>
      </c>
      <c r="G125" s="17">
        <v>7.91</v>
      </c>
      <c r="H125" s="36" t="s">
        <v>2071</v>
      </c>
    </row>
    <row r="126" customFormat="1" spans="1:8">
      <c r="A126" s="14" t="s">
        <v>327</v>
      </c>
      <c r="B126" s="15">
        <v>46114</v>
      </c>
      <c r="C126" s="34">
        <v>1</v>
      </c>
      <c r="D126" s="16" t="s">
        <v>2072</v>
      </c>
      <c r="E126" s="35">
        <f t="shared" si="2"/>
        <v>108.5</v>
      </c>
      <c r="F126" s="17">
        <v>96.02</v>
      </c>
      <c r="G126" s="17">
        <v>12.48</v>
      </c>
      <c r="H126" s="36" t="s">
        <v>2073</v>
      </c>
    </row>
    <row r="127" customFormat="1" spans="1:8">
      <c r="A127" s="14" t="s">
        <v>327</v>
      </c>
      <c r="B127" s="15">
        <v>46114</v>
      </c>
      <c r="C127" s="34">
        <v>1</v>
      </c>
      <c r="D127" s="16" t="s">
        <v>2074</v>
      </c>
      <c r="E127" s="35">
        <f t="shared" si="2"/>
        <v>123</v>
      </c>
      <c r="F127" s="17">
        <v>108.85</v>
      </c>
      <c r="G127" s="17">
        <v>14.15</v>
      </c>
      <c r="H127" s="36" t="s">
        <v>2075</v>
      </c>
    </row>
    <row r="128" customFormat="1" spans="1:8">
      <c r="A128" s="14" t="s">
        <v>327</v>
      </c>
      <c r="B128" s="15">
        <v>46114</v>
      </c>
      <c r="C128" s="34">
        <v>1</v>
      </c>
      <c r="D128" s="16" t="s">
        <v>2076</v>
      </c>
      <c r="E128" s="35">
        <f t="shared" si="2"/>
        <v>198.25</v>
      </c>
      <c r="F128" s="17">
        <v>175.44</v>
      </c>
      <c r="G128" s="17">
        <v>22.81</v>
      </c>
      <c r="H128" s="36" t="s">
        <v>2077</v>
      </c>
    </row>
    <row r="129" customFormat="1" spans="1:8">
      <c r="A129" s="14" t="s">
        <v>327</v>
      </c>
      <c r="B129" s="15">
        <v>46114</v>
      </c>
      <c r="C129" s="34">
        <v>1</v>
      </c>
      <c r="D129" s="16" t="s">
        <v>2078</v>
      </c>
      <c r="E129" s="35">
        <f t="shared" si="2"/>
        <v>207.13</v>
      </c>
      <c r="F129" s="17">
        <v>183.3</v>
      </c>
      <c r="G129" s="17">
        <v>23.83</v>
      </c>
      <c r="H129" s="36" t="s">
        <v>2079</v>
      </c>
    </row>
    <row r="130" customFormat="1" spans="1:8">
      <c r="A130" s="14" t="s">
        <v>327</v>
      </c>
      <c r="B130" s="15">
        <v>46114</v>
      </c>
      <c r="C130" s="34">
        <v>1</v>
      </c>
      <c r="D130" s="16" t="s">
        <v>2080</v>
      </c>
      <c r="E130" s="35">
        <f t="shared" si="2"/>
        <v>161.99</v>
      </c>
      <c r="F130" s="17">
        <v>143.35</v>
      </c>
      <c r="G130" s="17">
        <v>18.64</v>
      </c>
      <c r="H130" s="36" t="s">
        <v>329</v>
      </c>
    </row>
    <row r="131" customFormat="1" spans="1:8">
      <c r="A131" s="14" t="s">
        <v>327</v>
      </c>
      <c r="B131" s="15">
        <v>46114</v>
      </c>
      <c r="C131" s="34">
        <v>1</v>
      </c>
      <c r="D131" s="16" t="s">
        <v>2081</v>
      </c>
      <c r="E131" s="35">
        <f t="shared" si="2"/>
        <v>97.8</v>
      </c>
      <c r="F131" s="17">
        <v>86.55</v>
      </c>
      <c r="G131" s="17">
        <v>11.25</v>
      </c>
      <c r="H131" s="36" t="s">
        <v>2082</v>
      </c>
    </row>
    <row r="132" customFormat="1" spans="1:8">
      <c r="A132" s="14" t="s">
        <v>327</v>
      </c>
      <c r="B132" s="15">
        <v>46114</v>
      </c>
      <c r="C132" s="34">
        <v>1</v>
      </c>
      <c r="D132" s="16" t="s">
        <v>2083</v>
      </c>
      <c r="E132" s="35">
        <f t="shared" si="2"/>
        <v>701.55</v>
      </c>
      <c r="F132" s="17">
        <v>620.84</v>
      </c>
      <c r="G132" s="17">
        <v>80.71</v>
      </c>
      <c r="H132" s="36" t="s">
        <v>2084</v>
      </c>
    </row>
    <row r="133" customFormat="1" spans="1:8">
      <c r="A133" s="14" t="s">
        <v>327</v>
      </c>
      <c r="B133" s="15">
        <v>46119</v>
      </c>
      <c r="C133" s="34">
        <v>1</v>
      </c>
      <c r="D133" s="16" t="s">
        <v>2085</v>
      </c>
      <c r="E133" s="35">
        <f t="shared" si="2"/>
        <v>779</v>
      </c>
      <c r="F133" s="17">
        <v>689.38</v>
      </c>
      <c r="G133" s="17">
        <v>89.62</v>
      </c>
      <c r="H133" s="36"/>
    </row>
    <row r="134" customFormat="1" spans="1:8">
      <c r="A134" s="14" t="s">
        <v>359</v>
      </c>
      <c r="B134" s="15">
        <v>46114</v>
      </c>
      <c r="C134" s="34">
        <v>1</v>
      </c>
      <c r="D134" s="16" t="s">
        <v>2086</v>
      </c>
      <c r="E134" s="35">
        <f t="shared" si="2"/>
        <v>745</v>
      </c>
      <c r="F134" s="17">
        <v>659.29</v>
      </c>
      <c r="G134" s="17">
        <v>85.71</v>
      </c>
      <c r="H134" s="36" t="s">
        <v>2087</v>
      </c>
    </row>
    <row r="135" customFormat="1" spans="1:8">
      <c r="A135" s="14" t="s">
        <v>231</v>
      </c>
      <c r="B135" s="15">
        <v>46125</v>
      </c>
      <c r="C135" s="34">
        <v>1</v>
      </c>
      <c r="D135" s="16" t="s">
        <v>2088</v>
      </c>
      <c r="E135" s="35">
        <f t="shared" si="2"/>
        <v>360</v>
      </c>
      <c r="F135" s="17">
        <v>318.58</v>
      </c>
      <c r="G135" s="17">
        <v>41.42</v>
      </c>
      <c r="H135" s="36"/>
    </row>
    <row r="136" customFormat="1" spans="1:8">
      <c r="A136" s="14" t="s">
        <v>2089</v>
      </c>
      <c r="B136" s="15">
        <v>46122</v>
      </c>
      <c r="C136" s="34">
        <v>1</v>
      </c>
      <c r="D136" s="16" t="s">
        <v>2090</v>
      </c>
      <c r="E136" s="35">
        <f t="shared" si="2"/>
        <v>6125</v>
      </c>
      <c r="F136" s="17">
        <v>5420.34</v>
      </c>
      <c r="G136" s="17">
        <v>704.66</v>
      </c>
      <c r="H136" s="36"/>
    </row>
    <row r="137" customFormat="1" spans="1:8">
      <c r="A137" s="14" t="s">
        <v>2091</v>
      </c>
      <c r="B137" s="15">
        <v>46122</v>
      </c>
      <c r="C137" s="34">
        <v>1</v>
      </c>
      <c r="D137" s="16" t="s">
        <v>2092</v>
      </c>
      <c r="E137" s="35">
        <f t="shared" si="2"/>
        <v>25375</v>
      </c>
      <c r="F137" s="17">
        <v>22455.73</v>
      </c>
      <c r="G137" s="17">
        <v>2919.27</v>
      </c>
      <c r="H137" s="36"/>
    </row>
    <row r="138" customFormat="1" spans="1:8">
      <c r="A138" s="14" t="s">
        <v>368</v>
      </c>
      <c r="B138" s="15">
        <v>46114</v>
      </c>
      <c r="C138" s="34">
        <v>1</v>
      </c>
      <c r="D138" s="16" t="s">
        <v>2093</v>
      </c>
      <c r="E138" s="35">
        <f t="shared" si="2"/>
        <v>1200</v>
      </c>
      <c r="F138" s="17">
        <v>1061.95</v>
      </c>
      <c r="G138" s="17">
        <v>138.05</v>
      </c>
      <c r="H138" s="36"/>
    </row>
    <row r="139" customFormat="1" spans="1:8">
      <c r="A139" s="14" t="s">
        <v>368</v>
      </c>
      <c r="B139" s="15">
        <v>46121</v>
      </c>
      <c r="C139" s="34">
        <v>1</v>
      </c>
      <c r="D139" s="16" t="s">
        <v>2094</v>
      </c>
      <c r="E139" s="35">
        <f t="shared" si="2"/>
        <v>760</v>
      </c>
      <c r="F139" s="17">
        <v>672.57</v>
      </c>
      <c r="G139" s="17">
        <v>87.43</v>
      </c>
      <c r="H139" s="36"/>
    </row>
    <row r="140" customFormat="1" spans="1:8">
      <c r="A140" s="14" t="s">
        <v>373</v>
      </c>
      <c r="B140" s="15">
        <v>46127</v>
      </c>
      <c r="C140" s="34">
        <v>1</v>
      </c>
      <c r="D140" s="16" t="s">
        <v>2095</v>
      </c>
      <c r="E140" s="35">
        <f t="shared" si="2"/>
        <v>14702</v>
      </c>
      <c r="F140" s="17">
        <v>13010.62</v>
      </c>
      <c r="G140" s="17">
        <v>1691.38</v>
      </c>
      <c r="H140" s="36"/>
    </row>
    <row r="141" customFormat="1" spans="1:8">
      <c r="A141" s="14" t="s">
        <v>373</v>
      </c>
      <c r="B141" s="15">
        <v>46127</v>
      </c>
      <c r="C141" s="34">
        <v>1</v>
      </c>
      <c r="D141" s="16" t="s">
        <v>2096</v>
      </c>
      <c r="E141" s="35">
        <f t="shared" si="2"/>
        <v>12930</v>
      </c>
      <c r="F141" s="17">
        <v>11442.48</v>
      </c>
      <c r="G141" s="17">
        <v>1487.52</v>
      </c>
      <c r="H141" s="36"/>
    </row>
    <row r="142" customFormat="1" spans="1:8">
      <c r="A142" s="14" t="s">
        <v>373</v>
      </c>
      <c r="B142" s="15">
        <v>46127</v>
      </c>
      <c r="C142" s="34">
        <v>1</v>
      </c>
      <c r="D142" s="16" t="s">
        <v>2097</v>
      </c>
      <c r="E142" s="35">
        <f t="shared" si="2"/>
        <v>6916</v>
      </c>
      <c r="F142" s="17">
        <v>6120.35</v>
      </c>
      <c r="G142" s="17">
        <v>795.65</v>
      </c>
      <c r="H142" s="36"/>
    </row>
    <row r="143" customFormat="1" spans="1:8">
      <c r="A143" s="14" t="s">
        <v>373</v>
      </c>
      <c r="B143" s="15">
        <v>46127</v>
      </c>
      <c r="C143" s="34">
        <v>1</v>
      </c>
      <c r="D143" s="16" t="s">
        <v>2098</v>
      </c>
      <c r="E143" s="35">
        <f t="shared" si="2"/>
        <v>1310</v>
      </c>
      <c r="F143" s="17">
        <v>1159.29</v>
      </c>
      <c r="G143" s="17">
        <v>150.71</v>
      </c>
      <c r="H143" s="36"/>
    </row>
    <row r="144" customFormat="1" spans="1:8">
      <c r="A144" s="50"/>
      <c r="B144" s="36"/>
      <c r="C144" s="34"/>
      <c r="D144" s="36"/>
      <c r="E144" s="35"/>
      <c r="F144" s="10"/>
      <c r="G144" s="181"/>
      <c r="H144" s="36"/>
    </row>
    <row r="145" customFormat="1" spans="1:8">
      <c r="A145" s="133" t="s">
        <v>306</v>
      </c>
      <c r="B145" s="34"/>
      <c r="C145" s="34">
        <f>SUM(C118:C144)</f>
        <v>26</v>
      </c>
      <c r="D145" s="34"/>
      <c r="E145" s="179">
        <f>SUM(E118:E144)</f>
        <v>91716.79</v>
      </c>
      <c r="F145" s="179">
        <f>SUM(F118:F144)</f>
        <v>81165.27</v>
      </c>
      <c r="G145" s="179">
        <f>SUM(G118:G144)</f>
        <v>10551.52</v>
      </c>
      <c r="H145" s="36"/>
    </row>
    <row r="146" customFormat="1" ht="18.75" spans="1:8">
      <c r="A146" s="125" t="s">
        <v>382</v>
      </c>
      <c r="E146" s="173"/>
      <c r="F146" s="134"/>
      <c r="G146" s="174"/>
      <c r="H146" s="175"/>
    </row>
    <row r="147" customFormat="1" spans="1:8">
      <c r="A147" s="126" t="s">
        <v>2</v>
      </c>
      <c r="B147" s="126" t="s">
        <v>3</v>
      </c>
      <c r="C147" s="126" t="s">
        <v>4</v>
      </c>
      <c r="D147" s="126" t="s">
        <v>5</v>
      </c>
      <c r="E147" s="179" t="s">
        <v>6</v>
      </c>
      <c r="F147" s="5" t="s">
        <v>7</v>
      </c>
      <c r="G147" s="148" t="s">
        <v>8</v>
      </c>
      <c r="H147" s="182" t="s">
        <v>9</v>
      </c>
    </row>
    <row r="148" customFormat="1" spans="1:8">
      <c r="A148" s="42" t="s">
        <v>2099</v>
      </c>
      <c r="B148" s="43">
        <v>46122</v>
      </c>
      <c r="C148" s="8">
        <v>1</v>
      </c>
      <c r="D148" s="44" t="s">
        <v>2100</v>
      </c>
      <c r="E148" s="35">
        <f>F148+G148</f>
        <v>3250</v>
      </c>
      <c r="F148" s="45">
        <v>2876.11</v>
      </c>
      <c r="G148" s="46">
        <v>373.89</v>
      </c>
      <c r="H148" s="12"/>
    </row>
    <row r="149" customFormat="1" spans="1:8">
      <c r="A149" s="42" t="s">
        <v>2101</v>
      </c>
      <c r="B149" s="43">
        <v>46125</v>
      </c>
      <c r="C149" s="8">
        <v>1</v>
      </c>
      <c r="D149" s="44" t="s">
        <v>2102</v>
      </c>
      <c r="E149" s="35">
        <f>F149+G149</f>
        <v>4500</v>
      </c>
      <c r="F149" s="46">
        <v>3982.3</v>
      </c>
      <c r="G149" s="46">
        <v>517.7</v>
      </c>
      <c r="H149" s="12"/>
    </row>
    <row r="150" customFormat="1" spans="1:8">
      <c r="A150" s="42" t="s">
        <v>2103</v>
      </c>
      <c r="B150" s="43">
        <v>46114</v>
      </c>
      <c r="C150" s="8">
        <v>1</v>
      </c>
      <c r="D150" s="44" t="s">
        <v>2104</v>
      </c>
      <c r="E150" s="35">
        <f>F150+G150</f>
        <v>17709</v>
      </c>
      <c r="F150" s="46">
        <v>15671.68</v>
      </c>
      <c r="G150" s="46">
        <v>2037.32</v>
      </c>
      <c r="H150" s="12"/>
    </row>
    <row r="151" customFormat="1" spans="1:8">
      <c r="A151" s="183" t="s">
        <v>2105</v>
      </c>
      <c r="B151" s="184">
        <v>46127</v>
      </c>
      <c r="C151" s="8">
        <v>1</v>
      </c>
      <c r="D151" s="185" t="s">
        <v>2106</v>
      </c>
      <c r="E151" s="35">
        <f>F151+G151</f>
        <v>2240</v>
      </c>
      <c r="F151" s="186">
        <v>1982.3</v>
      </c>
      <c r="G151" s="186">
        <v>257.7</v>
      </c>
      <c r="H151" s="12"/>
    </row>
    <row r="152" customFormat="1" spans="1:8">
      <c r="A152" s="42" t="s">
        <v>862</v>
      </c>
      <c r="B152" s="43">
        <v>46121</v>
      </c>
      <c r="C152" s="8">
        <v>1</v>
      </c>
      <c r="D152" s="44" t="s">
        <v>2107</v>
      </c>
      <c r="E152" s="35">
        <f>F152+G152</f>
        <v>600</v>
      </c>
      <c r="F152" s="46">
        <v>530.98</v>
      </c>
      <c r="G152" s="46">
        <v>69.02</v>
      </c>
      <c r="H152" s="12"/>
    </row>
    <row r="153" customFormat="1" spans="1:8">
      <c r="A153" s="42" t="s">
        <v>2108</v>
      </c>
      <c r="B153" s="43">
        <v>46113</v>
      </c>
      <c r="C153" s="8">
        <v>1</v>
      </c>
      <c r="D153" s="44" t="s">
        <v>2109</v>
      </c>
      <c r="E153" s="35">
        <f>F153+G153</f>
        <v>11760</v>
      </c>
      <c r="F153" s="46">
        <v>10407.08</v>
      </c>
      <c r="G153" s="46">
        <v>1352.92</v>
      </c>
      <c r="H153" s="12"/>
    </row>
    <row r="154" customFormat="1" spans="1:8">
      <c r="A154" s="42" t="s">
        <v>2110</v>
      </c>
      <c r="B154" s="43">
        <v>46115</v>
      </c>
      <c r="C154" s="8">
        <v>1</v>
      </c>
      <c r="D154" s="44" t="s">
        <v>2111</v>
      </c>
      <c r="E154" s="35">
        <f>F154+G154</f>
        <v>2212.8</v>
      </c>
      <c r="F154" s="45">
        <v>1958.23</v>
      </c>
      <c r="G154" s="46">
        <v>254.57</v>
      </c>
      <c r="H154" s="12"/>
    </row>
    <row r="155" customFormat="1" spans="1:8">
      <c r="A155" s="42" t="s">
        <v>386</v>
      </c>
      <c r="B155" s="43">
        <v>46114</v>
      </c>
      <c r="C155" s="8">
        <v>1</v>
      </c>
      <c r="D155" s="44" t="s">
        <v>2112</v>
      </c>
      <c r="E155" s="35">
        <f>F155+G155</f>
        <v>2634</v>
      </c>
      <c r="F155" s="46">
        <v>2330.97</v>
      </c>
      <c r="G155" s="46">
        <v>303.03</v>
      </c>
      <c r="H155" s="12"/>
    </row>
    <row r="156" customFormat="1" spans="1:8">
      <c r="A156" s="42" t="s">
        <v>866</v>
      </c>
      <c r="B156" s="43">
        <v>46119</v>
      </c>
      <c r="C156" s="8">
        <v>1</v>
      </c>
      <c r="D156" s="44" t="s">
        <v>2113</v>
      </c>
      <c r="E156" s="35">
        <f>F156+G156</f>
        <v>8222</v>
      </c>
      <c r="F156" s="46">
        <v>7276.11</v>
      </c>
      <c r="G156" s="46">
        <v>945.89</v>
      </c>
      <c r="H156" s="12"/>
    </row>
    <row r="157" customFormat="1" spans="1:8">
      <c r="A157" s="42" t="s">
        <v>391</v>
      </c>
      <c r="B157" s="43">
        <v>46125</v>
      </c>
      <c r="C157" s="8">
        <v>1</v>
      </c>
      <c r="D157" s="44" t="s">
        <v>2114</v>
      </c>
      <c r="E157" s="35">
        <f>F157+G157</f>
        <v>260</v>
      </c>
      <c r="F157" s="45">
        <v>230.09</v>
      </c>
      <c r="G157" s="46">
        <v>29.91</v>
      </c>
      <c r="H157" s="12"/>
    </row>
    <row r="158" customFormat="1" spans="1:8">
      <c r="A158" s="42" t="s">
        <v>393</v>
      </c>
      <c r="B158" s="43">
        <v>46113</v>
      </c>
      <c r="C158" s="8">
        <v>1</v>
      </c>
      <c r="D158" s="44" t="s">
        <v>2115</v>
      </c>
      <c r="E158" s="35">
        <f>F158+G158</f>
        <v>2400</v>
      </c>
      <c r="F158" s="45">
        <v>2123.89</v>
      </c>
      <c r="G158" s="46">
        <v>276.11</v>
      </c>
      <c r="H158" s="12"/>
    </row>
    <row r="159" customFormat="1" spans="1:8">
      <c r="A159" s="42" t="s">
        <v>10</v>
      </c>
      <c r="B159" s="43">
        <v>46114</v>
      </c>
      <c r="C159" s="8">
        <v>1</v>
      </c>
      <c r="D159" s="44" t="s">
        <v>2116</v>
      </c>
      <c r="E159" s="35">
        <f>F159+G159</f>
        <v>704.8</v>
      </c>
      <c r="F159" s="46">
        <v>623.71</v>
      </c>
      <c r="G159" s="46">
        <v>81.09</v>
      </c>
      <c r="H159" s="12"/>
    </row>
    <row r="160" customFormat="1" spans="1:8">
      <c r="A160" s="42" t="s">
        <v>396</v>
      </c>
      <c r="B160" s="43">
        <v>46119</v>
      </c>
      <c r="C160" s="8">
        <v>1</v>
      </c>
      <c r="D160" s="44" t="s">
        <v>2117</v>
      </c>
      <c r="E160" s="35">
        <f>F160+G160</f>
        <v>182.64</v>
      </c>
      <c r="F160" s="46">
        <v>161.63</v>
      </c>
      <c r="G160" s="46">
        <v>21.01</v>
      </c>
      <c r="H160" s="12"/>
    </row>
    <row r="161" customFormat="1" spans="1:8">
      <c r="A161" s="42" t="s">
        <v>2118</v>
      </c>
      <c r="B161" s="43">
        <v>46125</v>
      </c>
      <c r="C161" s="8">
        <v>1</v>
      </c>
      <c r="D161" s="44" t="s">
        <v>2119</v>
      </c>
      <c r="E161" s="35">
        <f>F161+G161</f>
        <v>1202</v>
      </c>
      <c r="F161" s="45">
        <v>1063.72</v>
      </c>
      <c r="G161" s="46">
        <v>138.28</v>
      </c>
      <c r="H161" s="12"/>
    </row>
    <row r="162" customFormat="1" spans="1:8">
      <c r="A162" s="42" t="s">
        <v>407</v>
      </c>
      <c r="B162" s="43">
        <v>46122</v>
      </c>
      <c r="C162" s="8">
        <v>1</v>
      </c>
      <c r="D162" s="44" t="s">
        <v>2120</v>
      </c>
      <c r="E162" s="35">
        <f>F162+G162</f>
        <v>388</v>
      </c>
      <c r="F162" s="46">
        <v>343.36</v>
      </c>
      <c r="G162" s="46">
        <v>44.64</v>
      </c>
      <c r="H162" s="12"/>
    </row>
    <row r="163" customFormat="1" spans="1:8">
      <c r="A163" s="42" t="s">
        <v>879</v>
      </c>
      <c r="B163" s="43">
        <v>46120</v>
      </c>
      <c r="C163" s="8">
        <v>1</v>
      </c>
      <c r="D163" s="44" t="s">
        <v>2121</v>
      </c>
      <c r="E163" s="35">
        <f>F163+G163</f>
        <v>1275</v>
      </c>
      <c r="F163" s="46">
        <v>1128.32</v>
      </c>
      <c r="G163" s="46">
        <v>146.68</v>
      </c>
      <c r="H163" s="12"/>
    </row>
    <row r="164" customFormat="1" spans="1:8">
      <c r="A164" s="42" t="s">
        <v>2122</v>
      </c>
      <c r="B164" s="43">
        <v>46119</v>
      </c>
      <c r="C164" s="8">
        <v>1</v>
      </c>
      <c r="D164" s="44" t="s">
        <v>2123</v>
      </c>
      <c r="E164" s="35">
        <f>F164+G164</f>
        <v>2951</v>
      </c>
      <c r="F164" s="46">
        <v>2611.51</v>
      </c>
      <c r="G164" s="46">
        <v>339.49</v>
      </c>
      <c r="H164" s="12"/>
    </row>
    <row r="165" customFormat="1" spans="1:8">
      <c r="A165" s="183" t="s">
        <v>39</v>
      </c>
      <c r="B165" s="184">
        <v>46127</v>
      </c>
      <c r="C165" s="8">
        <v>1</v>
      </c>
      <c r="D165" s="185" t="s">
        <v>2124</v>
      </c>
      <c r="E165" s="35">
        <f>F165+G165</f>
        <v>4000</v>
      </c>
      <c r="F165" s="186">
        <v>3539.83</v>
      </c>
      <c r="G165" s="186">
        <v>460.17</v>
      </c>
      <c r="H165" s="12"/>
    </row>
    <row r="166" customFormat="1" spans="1:8">
      <c r="A166" s="42" t="s">
        <v>419</v>
      </c>
      <c r="B166" s="43">
        <v>46125</v>
      </c>
      <c r="C166" s="8">
        <v>1</v>
      </c>
      <c r="D166" s="44" t="s">
        <v>2125</v>
      </c>
      <c r="E166" s="35">
        <f>F166+G166</f>
        <v>6437.96</v>
      </c>
      <c r="F166" s="48">
        <v>6032.28</v>
      </c>
      <c r="G166" s="46">
        <v>405.68</v>
      </c>
      <c r="H166" s="12"/>
    </row>
    <row r="167" customFormat="1" spans="1:8">
      <c r="A167" s="42" t="s">
        <v>428</v>
      </c>
      <c r="B167" s="43">
        <v>46122</v>
      </c>
      <c r="C167" s="8">
        <v>1</v>
      </c>
      <c r="D167" s="44" t="s">
        <v>2126</v>
      </c>
      <c r="E167" s="35">
        <f>F167+G167</f>
        <v>242.25</v>
      </c>
      <c r="F167" s="45">
        <v>214.38</v>
      </c>
      <c r="G167" s="46">
        <v>27.87</v>
      </c>
      <c r="H167" s="12"/>
    </row>
    <row r="168" customFormat="1" spans="1:8">
      <c r="A168" s="42" t="s">
        <v>428</v>
      </c>
      <c r="B168" s="43">
        <v>46122</v>
      </c>
      <c r="C168" s="8">
        <v>1</v>
      </c>
      <c r="D168" s="44" t="s">
        <v>2127</v>
      </c>
      <c r="E168" s="35">
        <f>F168+G168</f>
        <v>216.75</v>
      </c>
      <c r="F168" s="45">
        <v>191.81</v>
      </c>
      <c r="G168" s="46">
        <v>24.94</v>
      </c>
      <c r="H168" s="12"/>
    </row>
    <row r="169" customFormat="1" spans="1:8">
      <c r="A169" s="42" t="s">
        <v>428</v>
      </c>
      <c r="B169" s="43">
        <v>46122</v>
      </c>
      <c r="C169" s="8">
        <v>1</v>
      </c>
      <c r="D169" s="44" t="s">
        <v>2128</v>
      </c>
      <c r="E169" s="35">
        <f>F169+G169</f>
        <v>418.5</v>
      </c>
      <c r="F169" s="45">
        <v>370.35</v>
      </c>
      <c r="G169" s="46">
        <v>48.15</v>
      </c>
      <c r="H169" s="12"/>
    </row>
    <row r="170" customFormat="1" spans="1:8">
      <c r="A170" s="42" t="s">
        <v>428</v>
      </c>
      <c r="B170" s="43">
        <v>46122</v>
      </c>
      <c r="C170" s="8">
        <v>1</v>
      </c>
      <c r="D170" s="44" t="s">
        <v>2129</v>
      </c>
      <c r="E170" s="35">
        <f>F170+G170</f>
        <v>178.5</v>
      </c>
      <c r="F170" s="45">
        <v>157.96</v>
      </c>
      <c r="G170" s="46">
        <v>20.54</v>
      </c>
      <c r="H170" s="12"/>
    </row>
    <row r="171" customFormat="1" spans="1:8">
      <c r="A171" s="42" t="s">
        <v>428</v>
      </c>
      <c r="B171" s="43">
        <v>46122</v>
      </c>
      <c r="C171" s="8">
        <v>1</v>
      </c>
      <c r="D171" s="44" t="s">
        <v>2130</v>
      </c>
      <c r="E171" s="35">
        <f>F171+G171</f>
        <v>425</v>
      </c>
      <c r="F171" s="45">
        <v>376.11</v>
      </c>
      <c r="G171" s="46">
        <v>48.89</v>
      </c>
      <c r="H171" s="12"/>
    </row>
    <row r="172" customFormat="1" spans="1:8">
      <c r="A172" s="42" t="s">
        <v>428</v>
      </c>
      <c r="B172" s="43">
        <v>46126</v>
      </c>
      <c r="C172" s="8">
        <v>1</v>
      </c>
      <c r="D172" s="44" t="s">
        <v>2131</v>
      </c>
      <c r="E172" s="35">
        <f>F172+G172</f>
        <v>75</v>
      </c>
      <c r="F172" s="45">
        <v>66.37</v>
      </c>
      <c r="G172" s="46">
        <v>8.63</v>
      </c>
      <c r="H172" s="12"/>
    </row>
    <row r="173" customFormat="1" spans="1:8">
      <c r="A173" s="183" t="s">
        <v>428</v>
      </c>
      <c r="B173" s="184">
        <v>46127</v>
      </c>
      <c r="C173" s="8">
        <v>1</v>
      </c>
      <c r="D173" s="185" t="s">
        <v>2132</v>
      </c>
      <c r="E173" s="35">
        <f>F173+G173</f>
        <v>3564</v>
      </c>
      <c r="F173" s="187">
        <v>3153.98</v>
      </c>
      <c r="G173" s="186">
        <v>410.02</v>
      </c>
      <c r="H173" s="12"/>
    </row>
    <row r="174" customFormat="1" spans="1:8">
      <c r="A174" s="42" t="s">
        <v>77</v>
      </c>
      <c r="B174" s="43">
        <v>46120</v>
      </c>
      <c r="C174" s="8">
        <v>1</v>
      </c>
      <c r="D174" s="44" t="s">
        <v>2133</v>
      </c>
      <c r="E174" s="35">
        <f>F174+G174</f>
        <v>23100</v>
      </c>
      <c r="F174" s="46">
        <v>20442.47</v>
      </c>
      <c r="G174" s="46">
        <v>2657.53</v>
      </c>
      <c r="H174" s="12"/>
    </row>
    <row r="175" customFormat="1" spans="1:8">
      <c r="A175" s="42" t="s">
        <v>893</v>
      </c>
      <c r="B175" s="43">
        <v>46122</v>
      </c>
      <c r="C175" s="8">
        <v>1</v>
      </c>
      <c r="D175" s="44" t="s">
        <v>2134</v>
      </c>
      <c r="E175" s="35">
        <f>F175+G175</f>
        <v>14099.9</v>
      </c>
      <c r="F175" s="45">
        <v>12477.78</v>
      </c>
      <c r="G175" s="46">
        <v>1622.12</v>
      </c>
      <c r="H175" s="12"/>
    </row>
    <row r="176" customFormat="1" spans="1:8">
      <c r="A176" s="42" t="s">
        <v>2135</v>
      </c>
      <c r="B176" s="43">
        <v>46121</v>
      </c>
      <c r="C176" s="8">
        <v>1</v>
      </c>
      <c r="D176" s="44" t="s">
        <v>2136</v>
      </c>
      <c r="E176" s="35">
        <f>F176+G176</f>
        <v>288</v>
      </c>
      <c r="F176" s="46">
        <v>254.87</v>
      </c>
      <c r="G176" s="46">
        <v>33.13</v>
      </c>
      <c r="H176" s="12"/>
    </row>
    <row r="177" customFormat="1" spans="1:8">
      <c r="A177" s="183" t="s">
        <v>466</v>
      </c>
      <c r="B177" s="184">
        <v>46128</v>
      </c>
      <c r="C177" s="8">
        <v>1</v>
      </c>
      <c r="D177" s="185" t="s">
        <v>2137</v>
      </c>
      <c r="E177" s="35">
        <f>F177+G177</f>
        <v>1430</v>
      </c>
      <c r="F177" s="186">
        <v>1265.49</v>
      </c>
      <c r="G177" s="186">
        <v>164.51</v>
      </c>
      <c r="H177" s="12"/>
    </row>
    <row r="178" customFormat="1" spans="1:8">
      <c r="A178" s="42" t="s">
        <v>470</v>
      </c>
      <c r="B178" s="43">
        <v>46121</v>
      </c>
      <c r="C178" s="8">
        <v>1</v>
      </c>
      <c r="D178" s="44" t="s">
        <v>2138</v>
      </c>
      <c r="E178" s="35">
        <f>F178+G178</f>
        <v>2308</v>
      </c>
      <c r="F178" s="46">
        <v>2042.48</v>
      </c>
      <c r="G178" s="46">
        <v>265.52</v>
      </c>
      <c r="H178" s="12"/>
    </row>
    <row r="179" customFormat="1" spans="1:8">
      <c r="A179" s="42" t="s">
        <v>2139</v>
      </c>
      <c r="B179" s="43">
        <v>46119</v>
      </c>
      <c r="C179" s="8">
        <v>1</v>
      </c>
      <c r="D179" s="44" t="s">
        <v>2140</v>
      </c>
      <c r="E179" s="35">
        <f>F179+G179</f>
        <v>582.12</v>
      </c>
      <c r="F179" s="46">
        <v>515.15</v>
      </c>
      <c r="G179" s="46">
        <v>66.97</v>
      </c>
      <c r="H179" s="12"/>
    </row>
    <row r="180" customFormat="1" spans="1:8">
      <c r="A180" s="42" t="s">
        <v>2141</v>
      </c>
      <c r="B180" s="43">
        <v>46119</v>
      </c>
      <c r="C180" s="8">
        <v>1</v>
      </c>
      <c r="D180" s="44" t="s">
        <v>2142</v>
      </c>
      <c r="E180" s="35">
        <f>F180+G180</f>
        <v>11000</v>
      </c>
      <c r="F180" s="46">
        <v>9734.51</v>
      </c>
      <c r="G180" s="46">
        <v>1265.49</v>
      </c>
      <c r="H180" s="12"/>
    </row>
    <row r="181" customFormat="1" spans="1:8">
      <c r="A181" s="42" t="s">
        <v>475</v>
      </c>
      <c r="B181" s="43">
        <v>46114</v>
      </c>
      <c r="C181" s="8">
        <v>1</v>
      </c>
      <c r="D181" s="44" t="s">
        <v>2143</v>
      </c>
      <c r="E181" s="35">
        <f>F181+G181</f>
        <v>8000</v>
      </c>
      <c r="F181" s="46">
        <v>7079.65</v>
      </c>
      <c r="G181" s="46">
        <v>920.35</v>
      </c>
      <c r="H181" s="12"/>
    </row>
    <row r="182" customFormat="1" spans="1:8">
      <c r="A182" s="42" t="s">
        <v>477</v>
      </c>
      <c r="B182" s="43">
        <v>46115</v>
      </c>
      <c r="C182" s="8">
        <v>1</v>
      </c>
      <c r="D182" s="44" t="s">
        <v>2144</v>
      </c>
      <c r="E182" s="35">
        <f>F182+G182</f>
        <v>3118</v>
      </c>
      <c r="F182" s="46">
        <v>2759.29</v>
      </c>
      <c r="G182" s="46">
        <v>358.71</v>
      </c>
      <c r="H182" s="12"/>
    </row>
    <row r="183" customFormat="1" spans="1:8">
      <c r="A183" s="42" t="s">
        <v>2145</v>
      </c>
      <c r="B183" s="43">
        <v>46114</v>
      </c>
      <c r="C183" s="8">
        <v>1</v>
      </c>
      <c r="D183" s="44" t="s">
        <v>2146</v>
      </c>
      <c r="E183" s="35">
        <f>F183+G183</f>
        <v>7000</v>
      </c>
      <c r="F183" s="46">
        <v>6194.69</v>
      </c>
      <c r="G183" s="46">
        <v>805.31</v>
      </c>
      <c r="H183" s="12"/>
    </row>
    <row r="184" customFormat="1" spans="1:8">
      <c r="A184" s="183" t="s">
        <v>1400</v>
      </c>
      <c r="B184" s="184">
        <v>46128</v>
      </c>
      <c r="C184" s="8">
        <v>1</v>
      </c>
      <c r="D184" s="185" t="s">
        <v>2147</v>
      </c>
      <c r="E184" s="35">
        <f>F184+G184</f>
        <v>31620</v>
      </c>
      <c r="F184" s="186">
        <v>27982.3</v>
      </c>
      <c r="G184" s="186">
        <v>3637.7</v>
      </c>
      <c r="H184" s="12"/>
    </row>
    <row r="185" customFormat="1" spans="1:8">
      <c r="A185" s="183" t="s">
        <v>2148</v>
      </c>
      <c r="B185" s="184">
        <v>46127</v>
      </c>
      <c r="C185" s="8">
        <v>1</v>
      </c>
      <c r="D185" s="185" t="s">
        <v>2149</v>
      </c>
      <c r="E185" s="35">
        <f>F185+G185</f>
        <v>1350</v>
      </c>
      <c r="F185" s="186">
        <v>1194.69</v>
      </c>
      <c r="G185" s="186">
        <v>155.31</v>
      </c>
      <c r="H185" s="12"/>
    </row>
    <row r="186" customFormat="1" spans="1:8">
      <c r="A186" s="183" t="s">
        <v>495</v>
      </c>
      <c r="B186" s="184">
        <v>46128</v>
      </c>
      <c r="C186" s="8">
        <v>1</v>
      </c>
      <c r="D186" s="185" t="s">
        <v>2150</v>
      </c>
      <c r="E186" s="35">
        <f>F186+G186</f>
        <v>5500</v>
      </c>
      <c r="F186" s="186">
        <v>4867.26</v>
      </c>
      <c r="G186" s="186">
        <v>632.74</v>
      </c>
      <c r="H186" s="12"/>
    </row>
    <row r="187" customFormat="1" spans="1:8">
      <c r="A187" s="42" t="s">
        <v>2151</v>
      </c>
      <c r="B187" s="43">
        <v>46115</v>
      </c>
      <c r="C187" s="8">
        <v>1</v>
      </c>
      <c r="D187" s="44" t="s">
        <v>2152</v>
      </c>
      <c r="E187" s="35">
        <f>F187+G187</f>
        <v>1951</v>
      </c>
      <c r="F187" s="46">
        <v>1726.54</v>
      </c>
      <c r="G187" s="46">
        <v>224.46</v>
      </c>
      <c r="H187" s="12"/>
    </row>
    <row r="188" customFormat="1" spans="1:8">
      <c r="A188" s="42" t="s">
        <v>507</v>
      </c>
      <c r="B188" s="43">
        <v>46125</v>
      </c>
      <c r="C188" s="8">
        <v>1</v>
      </c>
      <c r="D188" s="44" t="s">
        <v>2153</v>
      </c>
      <c r="E188" s="35">
        <f>F188+G188</f>
        <v>1240.18</v>
      </c>
      <c r="F188" s="46">
        <v>1097.5</v>
      </c>
      <c r="G188" s="46">
        <v>142.68</v>
      </c>
      <c r="H188" s="12"/>
    </row>
    <row r="189" customFormat="1" spans="1:8">
      <c r="A189" s="42" t="s">
        <v>1429</v>
      </c>
      <c r="B189" s="43">
        <v>46114</v>
      </c>
      <c r="C189" s="8">
        <v>1</v>
      </c>
      <c r="D189" s="44" t="s">
        <v>2154</v>
      </c>
      <c r="E189" s="35">
        <f>F189+G189</f>
        <v>2100</v>
      </c>
      <c r="F189" s="46">
        <v>1858.41</v>
      </c>
      <c r="G189" s="46">
        <v>241.59</v>
      </c>
      <c r="H189" s="12"/>
    </row>
    <row r="190" customFormat="1" spans="1:8">
      <c r="A190" s="42" t="s">
        <v>920</v>
      </c>
      <c r="B190" s="43">
        <v>46120</v>
      </c>
      <c r="C190" s="8">
        <v>1</v>
      </c>
      <c r="D190" s="44" t="s">
        <v>2155</v>
      </c>
      <c r="E190" s="35">
        <f>F190+G190</f>
        <v>8538</v>
      </c>
      <c r="F190" s="46">
        <v>7555.76</v>
      </c>
      <c r="G190" s="46">
        <v>982.24</v>
      </c>
      <c r="H190" s="12"/>
    </row>
    <row r="191" customFormat="1" spans="1:8">
      <c r="A191" s="42" t="s">
        <v>517</v>
      </c>
      <c r="B191" s="43">
        <v>46114</v>
      </c>
      <c r="C191" s="8">
        <v>1</v>
      </c>
      <c r="D191" s="44" t="s">
        <v>2156</v>
      </c>
      <c r="E191" s="35">
        <f>F191+G191</f>
        <v>755</v>
      </c>
      <c r="F191" s="46">
        <v>668.13</v>
      </c>
      <c r="G191" s="46">
        <v>86.87</v>
      </c>
      <c r="H191" s="12"/>
    </row>
    <row r="192" customFormat="1" spans="1:8">
      <c r="A192" s="183" t="s">
        <v>522</v>
      </c>
      <c r="B192" s="184">
        <v>46128</v>
      </c>
      <c r="C192" s="8">
        <v>1</v>
      </c>
      <c r="D192" s="185" t="s">
        <v>2157</v>
      </c>
      <c r="E192" s="35">
        <f>F192+G192</f>
        <v>3864</v>
      </c>
      <c r="F192" s="187">
        <v>3419.47</v>
      </c>
      <c r="G192" s="186">
        <v>444.53</v>
      </c>
      <c r="H192" s="12"/>
    </row>
    <row r="193" customFormat="1" spans="1:8">
      <c r="A193" s="42" t="s">
        <v>2158</v>
      </c>
      <c r="B193" s="43">
        <v>46114</v>
      </c>
      <c r="C193" s="8">
        <v>1</v>
      </c>
      <c r="D193" s="44" t="s">
        <v>2159</v>
      </c>
      <c r="E193" s="35">
        <f>F193+G193</f>
        <v>4357</v>
      </c>
      <c r="F193" s="46">
        <v>3855.75</v>
      </c>
      <c r="G193" s="46">
        <v>501.25</v>
      </c>
      <c r="H193" s="12"/>
    </row>
    <row r="194" customFormat="1" spans="1:8">
      <c r="A194" s="183" t="s">
        <v>1440</v>
      </c>
      <c r="B194" s="184">
        <v>46127</v>
      </c>
      <c r="C194" s="8">
        <v>1</v>
      </c>
      <c r="D194" s="185" t="s">
        <v>2160</v>
      </c>
      <c r="E194" s="35">
        <f>F194+G194</f>
        <v>350</v>
      </c>
      <c r="F194" s="186">
        <v>309.73</v>
      </c>
      <c r="G194" s="186">
        <v>40.27</v>
      </c>
      <c r="H194" s="12"/>
    </row>
    <row r="195" customFormat="1" spans="1:8">
      <c r="A195" s="42" t="s">
        <v>532</v>
      </c>
      <c r="B195" s="43">
        <v>46122</v>
      </c>
      <c r="C195" s="8">
        <v>1</v>
      </c>
      <c r="D195" s="44" t="s">
        <v>2161</v>
      </c>
      <c r="E195" s="35">
        <f>F195+G195</f>
        <v>13229.88</v>
      </c>
      <c r="F195" s="46">
        <v>11707.84</v>
      </c>
      <c r="G195" s="46">
        <v>1522.04</v>
      </c>
      <c r="H195" s="12"/>
    </row>
    <row r="196" customFormat="1" spans="1:8">
      <c r="A196" s="42" t="s">
        <v>1724</v>
      </c>
      <c r="B196" s="43">
        <v>46113</v>
      </c>
      <c r="C196" s="8">
        <v>1</v>
      </c>
      <c r="D196" s="44" t="s">
        <v>2162</v>
      </c>
      <c r="E196" s="35">
        <f>F196+G196</f>
        <v>2888</v>
      </c>
      <c r="F196" s="46">
        <v>2859.41</v>
      </c>
      <c r="G196" s="46">
        <v>28.59</v>
      </c>
      <c r="H196" s="12"/>
    </row>
    <row r="197" customFormat="1" spans="1:8">
      <c r="A197" s="42" t="s">
        <v>2163</v>
      </c>
      <c r="B197" s="43">
        <v>46126</v>
      </c>
      <c r="C197" s="8">
        <v>1</v>
      </c>
      <c r="D197" s="44" t="s">
        <v>2164</v>
      </c>
      <c r="E197" s="35">
        <f>F197+G197</f>
        <v>785.9</v>
      </c>
      <c r="F197" s="46">
        <v>695.49</v>
      </c>
      <c r="G197" s="46">
        <v>90.41</v>
      </c>
      <c r="H197" s="12"/>
    </row>
    <row r="198" customFormat="1" spans="1:8">
      <c r="A198" s="42" t="s">
        <v>2163</v>
      </c>
      <c r="B198" s="43">
        <v>46126</v>
      </c>
      <c r="C198" s="8">
        <v>1</v>
      </c>
      <c r="D198" s="44" t="s">
        <v>2165</v>
      </c>
      <c r="E198" s="35">
        <f>F198+G198</f>
        <v>2862</v>
      </c>
      <c r="F198" s="45">
        <v>2532.74</v>
      </c>
      <c r="G198" s="46">
        <v>329.26</v>
      </c>
      <c r="H198" s="12"/>
    </row>
    <row r="199" customFormat="1" spans="1:8">
      <c r="A199" s="42" t="s">
        <v>544</v>
      </c>
      <c r="B199" s="43">
        <v>46119</v>
      </c>
      <c r="C199" s="8">
        <v>1</v>
      </c>
      <c r="D199" s="44" t="s">
        <v>2166</v>
      </c>
      <c r="E199" s="35">
        <f>F199+G199</f>
        <v>29280</v>
      </c>
      <c r="F199" s="46">
        <v>25911.5</v>
      </c>
      <c r="G199" s="46">
        <v>3368.5</v>
      </c>
      <c r="H199" s="12"/>
    </row>
    <row r="200" customFormat="1" spans="1:8">
      <c r="A200" s="42" t="s">
        <v>544</v>
      </c>
      <c r="B200" s="43">
        <v>46119</v>
      </c>
      <c r="C200" s="8">
        <v>1</v>
      </c>
      <c r="D200" s="44" t="s">
        <v>2167</v>
      </c>
      <c r="E200" s="35">
        <f>F200+G200</f>
        <v>17600</v>
      </c>
      <c r="F200" s="46">
        <v>15575.22</v>
      </c>
      <c r="G200" s="46">
        <v>2024.78</v>
      </c>
      <c r="H200" s="12"/>
    </row>
    <row r="201" customFormat="1" spans="1:8">
      <c r="A201" s="42" t="s">
        <v>2168</v>
      </c>
      <c r="B201" s="43">
        <v>46113</v>
      </c>
      <c r="C201" s="8">
        <v>1</v>
      </c>
      <c r="D201" s="44" t="s">
        <v>2169</v>
      </c>
      <c r="E201" s="35">
        <f>F201+G201</f>
        <v>310</v>
      </c>
      <c r="F201" s="46">
        <v>274.34</v>
      </c>
      <c r="G201" s="46">
        <v>35.66</v>
      </c>
      <c r="H201" s="12"/>
    </row>
    <row r="202" customFormat="1" spans="1:8">
      <c r="A202" s="42" t="s">
        <v>2170</v>
      </c>
      <c r="B202" s="43">
        <v>46121</v>
      </c>
      <c r="C202" s="8">
        <v>1</v>
      </c>
      <c r="D202" s="44" t="s">
        <v>2171</v>
      </c>
      <c r="E202" s="35">
        <f>F202+G202</f>
        <v>700</v>
      </c>
      <c r="F202" s="45">
        <v>619.47</v>
      </c>
      <c r="G202" s="46">
        <v>80.53</v>
      </c>
      <c r="H202" s="12"/>
    </row>
    <row r="203" customFormat="1" spans="1:8">
      <c r="A203" s="42" t="s">
        <v>932</v>
      </c>
      <c r="B203" s="43">
        <v>46125</v>
      </c>
      <c r="C203" s="8">
        <v>1</v>
      </c>
      <c r="D203" s="44" t="s">
        <v>2172</v>
      </c>
      <c r="E203" s="35">
        <f>F203+G203</f>
        <v>12925</v>
      </c>
      <c r="F203" s="46">
        <v>11438.05</v>
      </c>
      <c r="G203" s="46">
        <v>1486.95</v>
      </c>
      <c r="H203" s="12"/>
    </row>
    <row r="204" customFormat="1" spans="1:8">
      <c r="A204" s="42" t="s">
        <v>555</v>
      </c>
      <c r="B204" s="43">
        <v>46120</v>
      </c>
      <c r="C204" s="8">
        <v>1</v>
      </c>
      <c r="D204" s="44" t="s">
        <v>2173</v>
      </c>
      <c r="E204" s="35">
        <f>F204+G204</f>
        <v>100956</v>
      </c>
      <c r="F204" s="45">
        <v>89341.59</v>
      </c>
      <c r="G204" s="46">
        <v>11614.41</v>
      </c>
      <c r="H204" s="12"/>
    </row>
    <row r="205" customFormat="1" spans="1:8">
      <c r="A205" s="183" t="s">
        <v>555</v>
      </c>
      <c r="B205" s="184">
        <v>46128</v>
      </c>
      <c r="C205" s="8">
        <v>1</v>
      </c>
      <c r="D205" s="185" t="s">
        <v>2174</v>
      </c>
      <c r="E205" s="35">
        <f>F205+G205</f>
        <v>14695</v>
      </c>
      <c r="F205" s="186">
        <v>13004.42</v>
      </c>
      <c r="G205" s="186">
        <v>1690.58</v>
      </c>
      <c r="H205" s="12"/>
    </row>
    <row r="206" customFormat="1" spans="1:8">
      <c r="A206" s="183" t="s">
        <v>2175</v>
      </c>
      <c r="B206" s="184">
        <v>46127</v>
      </c>
      <c r="C206" s="8">
        <v>1</v>
      </c>
      <c r="D206" s="185" t="s">
        <v>2176</v>
      </c>
      <c r="E206" s="35">
        <f>F206+G206</f>
        <v>4000</v>
      </c>
      <c r="F206" s="187">
        <v>3539.82</v>
      </c>
      <c r="G206" s="186">
        <v>460.18</v>
      </c>
      <c r="H206" s="12"/>
    </row>
    <row r="207" customFormat="1" spans="1:8">
      <c r="A207" s="42" t="s">
        <v>559</v>
      </c>
      <c r="B207" s="43">
        <v>46120</v>
      </c>
      <c r="C207" s="8">
        <v>1</v>
      </c>
      <c r="D207" s="44" t="s">
        <v>2177</v>
      </c>
      <c r="E207" s="35">
        <f>F207+G207</f>
        <v>150</v>
      </c>
      <c r="F207" s="46">
        <v>132.74</v>
      </c>
      <c r="G207" s="46">
        <v>17.26</v>
      </c>
      <c r="H207" s="12"/>
    </row>
    <row r="208" customFormat="1" spans="1:8">
      <c r="A208" s="42" t="s">
        <v>1747</v>
      </c>
      <c r="B208" s="43">
        <v>46115</v>
      </c>
      <c r="C208" s="8">
        <v>1</v>
      </c>
      <c r="D208" s="44" t="s">
        <v>2178</v>
      </c>
      <c r="E208" s="35">
        <f>F208+G208</f>
        <v>1800</v>
      </c>
      <c r="F208" s="45">
        <v>1592.92</v>
      </c>
      <c r="G208" s="46">
        <v>207.08</v>
      </c>
      <c r="H208" s="12"/>
    </row>
    <row r="209" customFormat="1" spans="1:8">
      <c r="A209" s="42" t="s">
        <v>2179</v>
      </c>
      <c r="B209" s="43">
        <v>46125</v>
      </c>
      <c r="C209" s="8">
        <v>1</v>
      </c>
      <c r="D209" s="44" t="s">
        <v>2180</v>
      </c>
      <c r="E209" s="35">
        <f>F209+G209</f>
        <v>3960.6</v>
      </c>
      <c r="F209" s="46">
        <v>3504.96</v>
      </c>
      <c r="G209" s="46">
        <v>455.64</v>
      </c>
      <c r="H209" s="12"/>
    </row>
    <row r="210" customFormat="1" spans="1:8">
      <c r="A210" s="42" t="s">
        <v>565</v>
      </c>
      <c r="B210" s="43">
        <v>46113</v>
      </c>
      <c r="C210" s="8">
        <v>1</v>
      </c>
      <c r="D210" s="44" t="s">
        <v>2181</v>
      </c>
      <c r="E210" s="35">
        <f>F210+G210</f>
        <v>1000</v>
      </c>
      <c r="F210" s="46">
        <v>884.96</v>
      </c>
      <c r="G210" s="46">
        <v>115.04</v>
      </c>
      <c r="H210" s="12"/>
    </row>
    <row r="211" customFormat="1" spans="1:8">
      <c r="A211" s="42" t="s">
        <v>570</v>
      </c>
      <c r="B211" s="43">
        <v>46126</v>
      </c>
      <c r="C211" s="8">
        <v>1</v>
      </c>
      <c r="D211" s="44" t="s">
        <v>2182</v>
      </c>
      <c r="E211" s="35">
        <f>F211+G211</f>
        <v>4798</v>
      </c>
      <c r="F211" s="46">
        <v>4246.02</v>
      </c>
      <c r="G211" s="46">
        <v>551.98</v>
      </c>
      <c r="H211" s="12"/>
    </row>
    <row r="212" customFormat="1" spans="1:8">
      <c r="A212" s="42" t="s">
        <v>2183</v>
      </c>
      <c r="B212" s="43">
        <v>46113</v>
      </c>
      <c r="C212" s="8">
        <v>1</v>
      </c>
      <c r="D212" s="44" t="s">
        <v>2184</v>
      </c>
      <c r="E212" s="35">
        <f>F212+G212</f>
        <v>830</v>
      </c>
      <c r="F212" s="46">
        <v>734.51</v>
      </c>
      <c r="G212" s="46">
        <v>95.49</v>
      </c>
      <c r="H212" s="12"/>
    </row>
    <row r="213" customFormat="1" spans="1:8">
      <c r="A213" s="42" t="s">
        <v>2185</v>
      </c>
      <c r="B213" s="43">
        <v>46114</v>
      </c>
      <c r="C213" s="8">
        <v>1</v>
      </c>
      <c r="D213" s="44" t="s">
        <v>2186</v>
      </c>
      <c r="E213" s="35">
        <f>F213+G213</f>
        <v>460</v>
      </c>
      <c r="F213" s="45">
        <v>407.08</v>
      </c>
      <c r="G213" s="46">
        <v>52.92</v>
      </c>
      <c r="H213" s="12"/>
    </row>
    <row r="214" customFormat="1" spans="1:8">
      <c r="A214" s="42" t="s">
        <v>575</v>
      </c>
      <c r="B214" s="43">
        <v>46120</v>
      </c>
      <c r="C214" s="8">
        <v>1</v>
      </c>
      <c r="D214" s="44" t="s">
        <v>2187</v>
      </c>
      <c r="E214" s="35">
        <f>F214+G214</f>
        <v>2317</v>
      </c>
      <c r="F214" s="46">
        <v>2050.45</v>
      </c>
      <c r="G214" s="46">
        <v>266.55</v>
      </c>
      <c r="H214" s="12"/>
    </row>
    <row r="215" customFormat="1" spans="1:8">
      <c r="A215" s="42" t="s">
        <v>2188</v>
      </c>
      <c r="B215" s="43">
        <v>46121</v>
      </c>
      <c r="C215" s="8">
        <v>1</v>
      </c>
      <c r="D215" s="44" t="s">
        <v>2189</v>
      </c>
      <c r="E215" s="35">
        <f>F215+G215</f>
        <v>696</v>
      </c>
      <c r="F215" s="46">
        <v>656.6</v>
      </c>
      <c r="G215" s="46">
        <v>39.4</v>
      </c>
      <c r="H215" s="12"/>
    </row>
    <row r="216" customFormat="1" spans="1:8">
      <c r="A216" s="42" t="s">
        <v>582</v>
      </c>
      <c r="B216" s="43">
        <v>46122</v>
      </c>
      <c r="C216" s="8">
        <v>1</v>
      </c>
      <c r="D216" s="44" t="s">
        <v>2190</v>
      </c>
      <c r="E216" s="35">
        <f>F216+G216</f>
        <v>3348</v>
      </c>
      <c r="F216" s="46">
        <v>3158.49</v>
      </c>
      <c r="G216" s="46">
        <v>189.51</v>
      </c>
      <c r="H216" s="12"/>
    </row>
    <row r="217" customFormat="1" spans="1:8">
      <c r="A217" s="42" t="s">
        <v>584</v>
      </c>
      <c r="B217" s="43">
        <v>46113</v>
      </c>
      <c r="C217" s="8">
        <v>1</v>
      </c>
      <c r="D217" s="44" t="s">
        <v>2191</v>
      </c>
      <c r="E217" s="35">
        <f>F217+G217</f>
        <v>5750</v>
      </c>
      <c r="F217" s="46">
        <v>5088.5</v>
      </c>
      <c r="G217" s="46">
        <v>661.5</v>
      </c>
      <c r="H217" s="12"/>
    </row>
    <row r="218" customFormat="1" spans="1:8">
      <c r="A218" s="42" t="s">
        <v>955</v>
      </c>
      <c r="B218" s="43">
        <v>46115</v>
      </c>
      <c r="C218" s="8">
        <v>1</v>
      </c>
      <c r="D218" s="44" t="s">
        <v>2192</v>
      </c>
      <c r="E218" s="35">
        <f>F218+G218</f>
        <v>5357.5</v>
      </c>
      <c r="F218" s="46">
        <v>4741.16</v>
      </c>
      <c r="G218" s="46">
        <v>616.34</v>
      </c>
      <c r="H218" s="12"/>
    </row>
    <row r="219" customFormat="1" spans="1:8">
      <c r="A219" s="42" t="s">
        <v>590</v>
      </c>
      <c r="B219" s="43">
        <v>46115</v>
      </c>
      <c r="C219" s="8">
        <v>1</v>
      </c>
      <c r="D219" s="44" t="s">
        <v>2193</v>
      </c>
      <c r="E219" s="35">
        <f>F219+G219</f>
        <v>480</v>
      </c>
      <c r="F219" s="45">
        <v>424.78</v>
      </c>
      <c r="G219" s="46">
        <v>55.22</v>
      </c>
      <c r="H219" s="12"/>
    </row>
    <row r="220" customFormat="1" spans="1:8">
      <c r="A220" s="42" t="s">
        <v>593</v>
      </c>
      <c r="B220" s="43">
        <v>46126</v>
      </c>
      <c r="C220" s="8">
        <v>1</v>
      </c>
      <c r="D220" s="44" t="s">
        <v>2194</v>
      </c>
      <c r="E220" s="35">
        <f>F220+G220</f>
        <v>3640</v>
      </c>
      <c r="F220" s="46">
        <v>3433.96</v>
      </c>
      <c r="G220" s="46">
        <v>206.04</v>
      </c>
      <c r="H220" s="12"/>
    </row>
    <row r="221" customFormat="1" spans="1:8">
      <c r="A221" s="183" t="s">
        <v>593</v>
      </c>
      <c r="B221" s="184">
        <v>46127</v>
      </c>
      <c r="C221" s="8">
        <v>1</v>
      </c>
      <c r="D221" s="185" t="s">
        <v>2195</v>
      </c>
      <c r="E221" s="35">
        <f>F221+G221</f>
        <v>100</v>
      </c>
      <c r="F221" s="186">
        <v>94.34</v>
      </c>
      <c r="G221" s="186">
        <v>5.66</v>
      </c>
      <c r="H221" s="12"/>
    </row>
    <row r="222" customFormat="1" spans="1:8">
      <c r="A222" s="183" t="s">
        <v>1779</v>
      </c>
      <c r="B222" s="184">
        <v>46127</v>
      </c>
      <c r="C222" s="8">
        <v>1</v>
      </c>
      <c r="D222" s="185" t="s">
        <v>2196</v>
      </c>
      <c r="E222" s="35">
        <f>F222+G222</f>
        <v>8100</v>
      </c>
      <c r="F222" s="187">
        <v>7168.14</v>
      </c>
      <c r="G222" s="186">
        <v>931.86</v>
      </c>
      <c r="H222" s="12"/>
    </row>
    <row r="223" customFormat="1" spans="1:8">
      <c r="A223" s="183" t="s">
        <v>596</v>
      </c>
      <c r="B223" s="184">
        <v>46127</v>
      </c>
      <c r="C223" s="8">
        <v>1</v>
      </c>
      <c r="D223" s="185" t="s">
        <v>2197</v>
      </c>
      <c r="E223" s="35">
        <f>F223+G223</f>
        <v>18720</v>
      </c>
      <c r="F223" s="186">
        <v>16566.37</v>
      </c>
      <c r="G223" s="186">
        <v>2153.63</v>
      </c>
      <c r="H223" s="12"/>
    </row>
    <row r="224" customFormat="1" spans="1:8">
      <c r="A224" s="42" t="s">
        <v>602</v>
      </c>
      <c r="B224" s="43">
        <v>46112</v>
      </c>
      <c r="C224" s="8">
        <v>1</v>
      </c>
      <c r="D224" s="44" t="s">
        <v>2198</v>
      </c>
      <c r="E224" s="35">
        <f>F224+G224</f>
        <v>132</v>
      </c>
      <c r="F224" s="46">
        <v>116.82</v>
      </c>
      <c r="G224" s="46">
        <v>15.18</v>
      </c>
      <c r="H224" s="12" t="s">
        <v>1794</v>
      </c>
    </row>
    <row r="225" customFormat="1" spans="1:8">
      <c r="A225" s="42" t="s">
        <v>602</v>
      </c>
      <c r="B225" s="43">
        <v>46112</v>
      </c>
      <c r="C225" s="8">
        <v>1</v>
      </c>
      <c r="D225" s="44" t="s">
        <v>2199</v>
      </c>
      <c r="E225" s="35">
        <f>F225+G225</f>
        <v>84</v>
      </c>
      <c r="F225" s="46">
        <v>74.33</v>
      </c>
      <c r="G225" s="46">
        <v>9.67</v>
      </c>
      <c r="H225" s="12" t="s">
        <v>2200</v>
      </c>
    </row>
    <row r="226" customFormat="1" spans="1:8">
      <c r="A226" s="42" t="s">
        <v>602</v>
      </c>
      <c r="B226" s="43">
        <v>46112</v>
      </c>
      <c r="C226" s="8">
        <v>1</v>
      </c>
      <c r="D226" s="44" t="s">
        <v>2201</v>
      </c>
      <c r="E226" s="35">
        <f>F226+G226</f>
        <v>128</v>
      </c>
      <c r="F226" s="46">
        <v>113.27</v>
      </c>
      <c r="G226" s="46">
        <v>14.73</v>
      </c>
      <c r="H226" s="12" t="s">
        <v>2202</v>
      </c>
    </row>
    <row r="227" customFormat="1" spans="1:8">
      <c r="A227" s="42" t="s">
        <v>602</v>
      </c>
      <c r="B227" s="43">
        <v>46112</v>
      </c>
      <c r="C227" s="8">
        <v>1</v>
      </c>
      <c r="D227" s="44" t="s">
        <v>2203</v>
      </c>
      <c r="E227" s="35">
        <f>F227+G227</f>
        <v>101</v>
      </c>
      <c r="F227" s="46">
        <v>89.38</v>
      </c>
      <c r="G227" s="46">
        <v>11.62</v>
      </c>
      <c r="H227" s="12" t="s">
        <v>2204</v>
      </c>
    </row>
    <row r="228" customFormat="1" spans="1:8">
      <c r="A228" s="42" t="s">
        <v>602</v>
      </c>
      <c r="B228" s="43">
        <v>46112</v>
      </c>
      <c r="C228" s="8">
        <v>1</v>
      </c>
      <c r="D228" s="44" t="s">
        <v>2205</v>
      </c>
      <c r="E228" s="35">
        <f>F228+G228</f>
        <v>200</v>
      </c>
      <c r="F228" s="46">
        <v>177</v>
      </c>
      <c r="G228" s="46">
        <v>23</v>
      </c>
      <c r="H228" s="12" t="s">
        <v>2206</v>
      </c>
    </row>
    <row r="229" customFormat="1" spans="1:8">
      <c r="A229" s="42" t="s">
        <v>602</v>
      </c>
      <c r="B229" s="43">
        <v>46112</v>
      </c>
      <c r="C229" s="8">
        <v>1</v>
      </c>
      <c r="D229" s="44" t="s">
        <v>2207</v>
      </c>
      <c r="E229" s="35">
        <f>F229+G229</f>
        <v>62</v>
      </c>
      <c r="F229" s="46">
        <v>54.87</v>
      </c>
      <c r="G229" s="46">
        <v>7.13</v>
      </c>
      <c r="H229" s="12" t="s">
        <v>2208</v>
      </c>
    </row>
    <row r="230" customFormat="1" spans="1:8">
      <c r="A230" s="42" t="s">
        <v>602</v>
      </c>
      <c r="B230" s="43">
        <v>46112</v>
      </c>
      <c r="C230" s="8">
        <v>1</v>
      </c>
      <c r="D230" s="44" t="s">
        <v>2209</v>
      </c>
      <c r="E230" s="35">
        <f>F230+G230</f>
        <v>210</v>
      </c>
      <c r="F230" s="46">
        <v>185.84</v>
      </c>
      <c r="G230" s="46">
        <v>24.16</v>
      </c>
      <c r="H230" s="12" t="s">
        <v>2208</v>
      </c>
    </row>
    <row r="231" customFormat="1" spans="1:8">
      <c r="A231" s="42" t="s">
        <v>602</v>
      </c>
      <c r="B231" s="43">
        <v>46126</v>
      </c>
      <c r="C231" s="8">
        <v>1</v>
      </c>
      <c r="D231" s="44" t="s">
        <v>2210</v>
      </c>
      <c r="E231" s="35">
        <f>F231+G231</f>
        <v>152</v>
      </c>
      <c r="F231" s="46">
        <v>134.51</v>
      </c>
      <c r="G231" s="46">
        <v>17.49</v>
      </c>
      <c r="H231" s="12" t="s">
        <v>2211</v>
      </c>
    </row>
    <row r="232" customFormat="1" spans="1:8">
      <c r="A232" s="42" t="s">
        <v>602</v>
      </c>
      <c r="B232" s="43">
        <v>46126</v>
      </c>
      <c r="C232" s="8">
        <v>1</v>
      </c>
      <c r="D232" s="44" t="s">
        <v>2212</v>
      </c>
      <c r="E232" s="35">
        <f>F232+G232</f>
        <v>490</v>
      </c>
      <c r="F232" s="46">
        <v>433.63</v>
      </c>
      <c r="G232" s="46">
        <v>56.37</v>
      </c>
      <c r="H232" s="12" t="s">
        <v>2211</v>
      </c>
    </row>
    <row r="233" customFormat="1" spans="1:8">
      <c r="A233" s="42" t="s">
        <v>602</v>
      </c>
      <c r="B233" s="43">
        <v>46126</v>
      </c>
      <c r="C233" s="8">
        <v>1</v>
      </c>
      <c r="D233" s="44" t="s">
        <v>2213</v>
      </c>
      <c r="E233" s="35">
        <f>F233+G233</f>
        <v>82</v>
      </c>
      <c r="F233" s="46">
        <v>72.57</v>
      </c>
      <c r="G233" s="46">
        <v>9.43</v>
      </c>
      <c r="H233" s="12" t="s">
        <v>2214</v>
      </c>
    </row>
    <row r="234" customFormat="1" spans="1:8">
      <c r="A234" s="42" t="s">
        <v>602</v>
      </c>
      <c r="B234" s="43">
        <v>46126</v>
      </c>
      <c r="C234" s="8">
        <v>1</v>
      </c>
      <c r="D234" s="44" t="s">
        <v>2215</v>
      </c>
      <c r="E234" s="35">
        <f>F234+G234</f>
        <v>67</v>
      </c>
      <c r="F234" s="46">
        <v>59.29</v>
      </c>
      <c r="G234" s="46">
        <v>7.71</v>
      </c>
      <c r="H234" s="12" t="s">
        <v>2216</v>
      </c>
    </row>
    <row r="235" customFormat="1" spans="1:8">
      <c r="A235" s="42" t="s">
        <v>602</v>
      </c>
      <c r="B235" s="43">
        <v>46126</v>
      </c>
      <c r="C235" s="8">
        <v>1</v>
      </c>
      <c r="D235" s="44" t="s">
        <v>2217</v>
      </c>
      <c r="E235" s="35">
        <f>F235+G235</f>
        <v>366</v>
      </c>
      <c r="F235" s="46">
        <v>323.9</v>
      </c>
      <c r="G235" s="46">
        <v>42.1</v>
      </c>
      <c r="H235" s="12" t="s">
        <v>2218</v>
      </c>
    </row>
    <row r="236" customFormat="1" spans="1:8">
      <c r="A236" s="183" t="s">
        <v>618</v>
      </c>
      <c r="B236" s="184">
        <v>46128</v>
      </c>
      <c r="C236" s="8">
        <v>1</v>
      </c>
      <c r="D236" s="185" t="s">
        <v>2219</v>
      </c>
      <c r="E236" s="35">
        <f>F236+G236</f>
        <v>553</v>
      </c>
      <c r="F236" s="186">
        <v>489.38</v>
      </c>
      <c r="G236" s="186">
        <v>63.62</v>
      </c>
      <c r="H236" s="12"/>
    </row>
    <row r="237" customFormat="1" spans="1:8">
      <c r="A237" s="42" t="s">
        <v>980</v>
      </c>
      <c r="B237" s="43">
        <v>46125</v>
      </c>
      <c r="C237" s="8">
        <v>1</v>
      </c>
      <c r="D237" s="44" t="s">
        <v>2220</v>
      </c>
      <c r="E237" s="35">
        <f>F237+G237</f>
        <v>700</v>
      </c>
      <c r="F237" s="46">
        <v>619.47</v>
      </c>
      <c r="G237" s="46">
        <v>80.53</v>
      </c>
      <c r="H237" s="12"/>
    </row>
    <row r="238" customFormat="1" spans="1:8">
      <c r="A238" s="42" t="s">
        <v>630</v>
      </c>
      <c r="B238" s="43">
        <v>46121</v>
      </c>
      <c r="C238" s="8">
        <v>1</v>
      </c>
      <c r="D238" s="44" t="s">
        <v>2221</v>
      </c>
      <c r="E238" s="35">
        <f>F238+G238</f>
        <v>39000</v>
      </c>
      <c r="F238" s="46">
        <v>34513.28</v>
      </c>
      <c r="G238" s="46">
        <v>4486.72</v>
      </c>
      <c r="H238" s="12"/>
    </row>
    <row r="239" customFormat="1" spans="1:8">
      <c r="A239" s="42" t="s">
        <v>633</v>
      </c>
      <c r="B239" s="43">
        <v>46120</v>
      </c>
      <c r="C239" s="8">
        <v>1</v>
      </c>
      <c r="D239" s="44" t="s">
        <v>2222</v>
      </c>
      <c r="E239" s="35">
        <f>F239+G239</f>
        <v>420</v>
      </c>
      <c r="F239" s="45">
        <v>371.68</v>
      </c>
      <c r="G239" s="46">
        <v>48.32</v>
      </c>
      <c r="H239" s="12"/>
    </row>
    <row r="240" customFormat="1" spans="1:8">
      <c r="A240" s="42" t="s">
        <v>2223</v>
      </c>
      <c r="B240" s="43">
        <v>46112</v>
      </c>
      <c r="C240" s="8">
        <v>1</v>
      </c>
      <c r="D240" s="44" t="s">
        <v>2224</v>
      </c>
      <c r="E240" s="35">
        <f>F240+G240</f>
        <v>2200</v>
      </c>
      <c r="F240" s="46">
        <v>1946.9</v>
      </c>
      <c r="G240" s="46">
        <v>253.1</v>
      </c>
      <c r="H240" s="12"/>
    </row>
    <row r="241" customFormat="1" spans="1:8">
      <c r="A241" s="42" t="s">
        <v>2223</v>
      </c>
      <c r="B241" s="43">
        <v>46121</v>
      </c>
      <c r="C241" s="8">
        <v>1</v>
      </c>
      <c r="D241" s="44" t="s">
        <v>2225</v>
      </c>
      <c r="E241" s="35">
        <f>F241+G241</f>
        <v>2200</v>
      </c>
      <c r="F241" s="46">
        <v>1946.9</v>
      </c>
      <c r="G241" s="46">
        <v>253.1</v>
      </c>
      <c r="H241" s="12"/>
    </row>
    <row r="242" customFormat="1" spans="1:8">
      <c r="A242" s="42" t="s">
        <v>992</v>
      </c>
      <c r="B242" s="43">
        <v>46122</v>
      </c>
      <c r="C242" s="8">
        <v>1</v>
      </c>
      <c r="D242" s="44" t="s">
        <v>2226</v>
      </c>
      <c r="E242" s="35">
        <f>F242+G242</f>
        <v>3057</v>
      </c>
      <c r="F242" s="46">
        <v>2842.07</v>
      </c>
      <c r="G242" s="46">
        <v>214.93</v>
      </c>
      <c r="H242" s="12"/>
    </row>
    <row r="243" customFormat="1" spans="1:8">
      <c r="A243" s="42" t="s">
        <v>636</v>
      </c>
      <c r="B243" s="43">
        <v>46115</v>
      </c>
      <c r="C243" s="8">
        <v>1</v>
      </c>
      <c r="D243" s="44" t="s">
        <v>2227</v>
      </c>
      <c r="E243" s="35">
        <f>F243+G243</f>
        <v>940.53</v>
      </c>
      <c r="F243" s="46">
        <v>832.33</v>
      </c>
      <c r="G243" s="46">
        <v>108.2</v>
      </c>
      <c r="H243" s="12"/>
    </row>
    <row r="244" customFormat="1" spans="1:8">
      <c r="A244" s="42" t="s">
        <v>636</v>
      </c>
      <c r="B244" s="43">
        <v>46115</v>
      </c>
      <c r="C244" s="8">
        <v>1</v>
      </c>
      <c r="D244" s="44" t="s">
        <v>2228</v>
      </c>
      <c r="E244" s="35">
        <f>F244+G244</f>
        <v>2365.01</v>
      </c>
      <c r="F244" s="46">
        <v>2092.92</v>
      </c>
      <c r="G244" s="46">
        <v>272.09</v>
      </c>
      <c r="H244" s="12"/>
    </row>
    <row r="245" customFormat="1" spans="1:8">
      <c r="A245" s="42" t="s">
        <v>636</v>
      </c>
      <c r="B245" s="43">
        <v>46115</v>
      </c>
      <c r="C245" s="8">
        <v>1</v>
      </c>
      <c r="D245" s="44" t="s">
        <v>2229</v>
      </c>
      <c r="E245" s="35">
        <f>F245+G245</f>
        <v>1408.87</v>
      </c>
      <c r="F245" s="46">
        <v>1246.79</v>
      </c>
      <c r="G245" s="46">
        <v>162.08</v>
      </c>
      <c r="H245" s="12"/>
    </row>
    <row r="246" customFormat="1" spans="1:8">
      <c r="A246" s="42" t="s">
        <v>636</v>
      </c>
      <c r="B246" s="43">
        <v>46115</v>
      </c>
      <c r="C246" s="8">
        <v>1</v>
      </c>
      <c r="D246" s="44" t="s">
        <v>2230</v>
      </c>
      <c r="E246" s="35">
        <f>F246+G246</f>
        <v>22240.09</v>
      </c>
      <c r="F246" s="46">
        <v>19681.48</v>
      </c>
      <c r="G246" s="46">
        <v>2558.61</v>
      </c>
      <c r="H246" s="12"/>
    </row>
    <row r="247" customFormat="1" spans="1:8">
      <c r="A247" s="42" t="s">
        <v>636</v>
      </c>
      <c r="B247" s="43">
        <v>46115</v>
      </c>
      <c r="C247" s="8">
        <v>1</v>
      </c>
      <c r="D247" s="44" t="s">
        <v>2231</v>
      </c>
      <c r="E247" s="35">
        <f>F247+G247</f>
        <v>4876.07</v>
      </c>
      <c r="F247" s="46">
        <v>4315.1</v>
      </c>
      <c r="G247" s="46">
        <v>560.97</v>
      </c>
      <c r="H247" s="12"/>
    </row>
    <row r="248" customFormat="1" spans="1:8">
      <c r="A248" s="42" t="s">
        <v>636</v>
      </c>
      <c r="B248" s="43">
        <v>46108</v>
      </c>
      <c r="C248" s="8">
        <v>1</v>
      </c>
      <c r="D248" s="44" t="s">
        <v>2232</v>
      </c>
      <c r="E248" s="35">
        <f>F248+G248</f>
        <v>21248.32</v>
      </c>
      <c r="F248" s="46">
        <v>18803.83</v>
      </c>
      <c r="G248" s="46">
        <v>2444.49</v>
      </c>
      <c r="H248" s="12"/>
    </row>
    <row r="249" customFormat="1" spans="1:8">
      <c r="A249" s="42" t="s">
        <v>636</v>
      </c>
      <c r="B249" s="43">
        <v>46112</v>
      </c>
      <c r="C249" s="8">
        <v>1</v>
      </c>
      <c r="D249" s="44" t="s">
        <v>2233</v>
      </c>
      <c r="E249" s="35">
        <f>F249+G249</f>
        <v>2000.1</v>
      </c>
      <c r="F249" s="46">
        <v>1770</v>
      </c>
      <c r="G249" s="46">
        <v>230.1</v>
      </c>
      <c r="H249" s="12"/>
    </row>
    <row r="250" customFormat="1" spans="1:8">
      <c r="A250" s="42" t="s">
        <v>636</v>
      </c>
      <c r="B250" s="43">
        <v>46112</v>
      </c>
      <c r="C250" s="8">
        <v>1</v>
      </c>
      <c r="D250" s="44" t="s">
        <v>2234</v>
      </c>
      <c r="E250" s="35">
        <f>F250+G250</f>
        <v>4137.77</v>
      </c>
      <c r="F250" s="46">
        <v>3661.74</v>
      </c>
      <c r="G250" s="46">
        <v>476.03</v>
      </c>
      <c r="H250" s="12"/>
    </row>
    <row r="251" customFormat="1" spans="1:8">
      <c r="A251" s="42" t="s">
        <v>636</v>
      </c>
      <c r="B251" s="43">
        <v>46112</v>
      </c>
      <c r="C251" s="8">
        <v>1</v>
      </c>
      <c r="D251" s="44" t="s">
        <v>2235</v>
      </c>
      <c r="E251" s="35">
        <f>F251+G251</f>
        <v>2263.01</v>
      </c>
      <c r="F251" s="46">
        <v>2002.66</v>
      </c>
      <c r="G251" s="46">
        <v>260.35</v>
      </c>
      <c r="H251" s="12"/>
    </row>
    <row r="252" customFormat="1" spans="1:8">
      <c r="A252" s="42" t="s">
        <v>636</v>
      </c>
      <c r="B252" s="43">
        <v>46112</v>
      </c>
      <c r="C252" s="8">
        <v>1</v>
      </c>
      <c r="D252" s="44" t="s">
        <v>2236</v>
      </c>
      <c r="E252" s="35">
        <f>F252+G252</f>
        <v>5063.16</v>
      </c>
      <c r="F252" s="46">
        <v>4480.68</v>
      </c>
      <c r="G252" s="46">
        <v>582.48</v>
      </c>
      <c r="H252" s="12"/>
    </row>
    <row r="253" customFormat="1" spans="1:8">
      <c r="A253" s="42" t="s">
        <v>636</v>
      </c>
      <c r="B253" s="43">
        <v>46111</v>
      </c>
      <c r="C253" s="8">
        <v>1</v>
      </c>
      <c r="D253" s="44" t="s">
        <v>2237</v>
      </c>
      <c r="E253" s="35">
        <f>F253+G253</f>
        <v>1182.94</v>
      </c>
      <c r="F253" s="46">
        <v>1046.85</v>
      </c>
      <c r="G253" s="46">
        <v>136.09</v>
      </c>
      <c r="H253" s="12"/>
    </row>
    <row r="254" customFormat="1" spans="1:8">
      <c r="A254" s="42" t="s">
        <v>636</v>
      </c>
      <c r="B254" s="43">
        <v>46111</v>
      </c>
      <c r="C254" s="8">
        <v>1</v>
      </c>
      <c r="D254" s="44" t="s">
        <v>2238</v>
      </c>
      <c r="E254" s="35">
        <f>F254+G254</f>
        <v>6326.15</v>
      </c>
      <c r="F254" s="46">
        <v>5598.36</v>
      </c>
      <c r="G254" s="46">
        <v>727.79</v>
      </c>
      <c r="H254" s="12"/>
    </row>
    <row r="255" customFormat="1" spans="1:8">
      <c r="A255" s="42" t="s">
        <v>636</v>
      </c>
      <c r="B255" s="43">
        <v>46111</v>
      </c>
      <c r="C255" s="8">
        <v>1</v>
      </c>
      <c r="D255" s="44" t="s">
        <v>2239</v>
      </c>
      <c r="E255" s="35">
        <f>F255+G255</f>
        <v>19967.48</v>
      </c>
      <c r="F255" s="46">
        <v>17670.33</v>
      </c>
      <c r="G255" s="46">
        <v>2297.15</v>
      </c>
      <c r="H255" s="12"/>
    </row>
    <row r="256" customFormat="1" spans="1:8">
      <c r="A256" s="42" t="s">
        <v>636</v>
      </c>
      <c r="B256" s="43">
        <v>46111</v>
      </c>
      <c r="C256" s="8">
        <v>1</v>
      </c>
      <c r="D256" s="44" t="s">
        <v>2240</v>
      </c>
      <c r="E256" s="35">
        <f>F256+G256</f>
        <v>3026.92</v>
      </c>
      <c r="F256" s="46">
        <v>2678.69</v>
      </c>
      <c r="G256" s="46">
        <v>348.23</v>
      </c>
      <c r="H256" s="12"/>
    </row>
    <row r="257" customFormat="1" spans="1:8">
      <c r="A257" s="42" t="s">
        <v>636</v>
      </c>
      <c r="B257" s="43">
        <v>46111</v>
      </c>
      <c r="C257" s="8">
        <v>1</v>
      </c>
      <c r="D257" s="44" t="s">
        <v>2241</v>
      </c>
      <c r="E257" s="35">
        <f>F257+G257</f>
        <v>445.09</v>
      </c>
      <c r="F257" s="46">
        <v>393.88</v>
      </c>
      <c r="G257" s="46">
        <v>51.21</v>
      </c>
      <c r="H257" s="12"/>
    </row>
    <row r="258" customFormat="1" spans="1:8">
      <c r="A258" s="42" t="s">
        <v>636</v>
      </c>
      <c r="B258" s="43">
        <v>46108</v>
      </c>
      <c r="C258" s="8">
        <v>1</v>
      </c>
      <c r="D258" s="44" t="s">
        <v>2242</v>
      </c>
      <c r="E258" s="35">
        <f>F258+G258</f>
        <v>5316.21</v>
      </c>
      <c r="F258" s="46">
        <v>4704.61</v>
      </c>
      <c r="G258" s="46">
        <v>611.6</v>
      </c>
      <c r="H258" s="12"/>
    </row>
    <row r="259" customFormat="1" spans="1:8">
      <c r="A259" s="42" t="s">
        <v>636</v>
      </c>
      <c r="B259" s="43">
        <v>46108</v>
      </c>
      <c r="C259" s="8">
        <v>1</v>
      </c>
      <c r="D259" s="44" t="s">
        <v>2243</v>
      </c>
      <c r="E259" s="35">
        <f>F259+G259</f>
        <v>25823.91</v>
      </c>
      <c r="F259" s="46">
        <v>22853.02</v>
      </c>
      <c r="G259" s="46">
        <v>2970.89</v>
      </c>
      <c r="H259" s="12"/>
    </row>
    <row r="260" customFormat="1" spans="1:8">
      <c r="A260" s="42" t="s">
        <v>636</v>
      </c>
      <c r="B260" s="43">
        <v>46107</v>
      </c>
      <c r="C260" s="8">
        <v>1</v>
      </c>
      <c r="D260" s="44" t="s">
        <v>2244</v>
      </c>
      <c r="E260" s="35">
        <f>F260+G260</f>
        <v>3787.08</v>
      </c>
      <c r="F260" s="46">
        <v>3351.4</v>
      </c>
      <c r="G260" s="46">
        <v>435.68</v>
      </c>
      <c r="H260" s="12"/>
    </row>
    <row r="261" customFormat="1" spans="1:8">
      <c r="A261" s="42" t="s">
        <v>636</v>
      </c>
      <c r="B261" s="43">
        <v>46119</v>
      </c>
      <c r="C261" s="8">
        <v>1</v>
      </c>
      <c r="D261" s="44" t="s">
        <v>2245</v>
      </c>
      <c r="E261" s="35">
        <f>F261+G261</f>
        <v>11160.88</v>
      </c>
      <c r="F261" s="46">
        <v>9876.89</v>
      </c>
      <c r="G261" s="46">
        <v>1283.99</v>
      </c>
      <c r="H261" s="12"/>
    </row>
    <row r="262" customFormat="1" spans="1:8">
      <c r="A262" s="42" t="s">
        <v>636</v>
      </c>
      <c r="B262" s="43">
        <v>46120</v>
      </c>
      <c r="C262" s="8">
        <v>1</v>
      </c>
      <c r="D262" s="44" t="s">
        <v>2246</v>
      </c>
      <c r="E262" s="35">
        <f>F262+G262</f>
        <v>52808.47</v>
      </c>
      <c r="F262" s="46">
        <v>46733.16</v>
      </c>
      <c r="G262" s="46">
        <v>6075.31</v>
      </c>
      <c r="H262" s="12"/>
    </row>
    <row r="263" customFormat="1" spans="1:8">
      <c r="A263" s="42" t="s">
        <v>636</v>
      </c>
      <c r="B263" s="43">
        <v>46122</v>
      </c>
      <c r="C263" s="8">
        <v>1</v>
      </c>
      <c r="D263" s="44" t="s">
        <v>2247</v>
      </c>
      <c r="E263" s="35">
        <f>F263+G263</f>
        <v>5091.51</v>
      </c>
      <c r="F263" s="46">
        <v>4505.76</v>
      </c>
      <c r="G263" s="46">
        <v>585.75</v>
      </c>
      <c r="H263" s="12"/>
    </row>
    <row r="264" customFormat="1" spans="1:8">
      <c r="A264" s="42" t="s">
        <v>636</v>
      </c>
      <c r="B264" s="43">
        <v>46122</v>
      </c>
      <c r="C264" s="8">
        <v>1</v>
      </c>
      <c r="D264" s="44" t="s">
        <v>2248</v>
      </c>
      <c r="E264" s="35">
        <f>F264+G264</f>
        <v>10219.97</v>
      </c>
      <c r="F264" s="46">
        <v>9044.23</v>
      </c>
      <c r="G264" s="46">
        <v>1175.74</v>
      </c>
      <c r="H264" s="12"/>
    </row>
    <row r="265" customFormat="1" spans="1:8">
      <c r="A265" s="42" t="s">
        <v>636</v>
      </c>
      <c r="B265" s="43">
        <v>46122</v>
      </c>
      <c r="C265" s="8">
        <v>1</v>
      </c>
      <c r="D265" s="44" t="s">
        <v>2249</v>
      </c>
      <c r="E265" s="35">
        <f>F265+G265</f>
        <v>664.09</v>
      </c>
      <c r="F265" s="46">
        <v>587.69</v>
      </c>
      <c r="G265" s="46">
        <v>76.4</v>
      </c>
      <c r="H265" s="12"/>
    </row>
    <row r="266" customFormat="1" spans="1:8">
      <c r="A266" s="42" t="s">
        <v>636</v>
      </c>
      <c r="B266" s="43">
        <v>46121</v>
      </c>
      <c r="C266" s="8">
        <v>1</v>
      </c>
      <c r="D266" s="44" t="s">
        <v>2250</v>
      </c>
      <c r="E266" s="35">
        <f>F266+G266</f>
        <v>2394.92</v>
      </c>
      <c r="F266" s="46">
        <v>2119.4</v>
      </c>
      <c r="G266" s="46">
        <v>275.52</v>
      </c>
      <c r="H266" s="12"/>
    </row>
    <row r="267" customFormat="1" spans="1:8">
      <c r="A267" s="42" t="s">
        <v>636</v>
      </c>
      <c r="B267" s="43">
        <v>46121</v>
      </c>
      <c r="C267" s="8">
        <v>1</v>
      </c>
      <c r="D267" s="44" t="s">
        <v>2251</v>
      </c>
      <c r="E267" s="35">
        <f>F267+G267</f>
        <v>1584.32</v>
      </c>
      <c r="F267" s="46">
        <v>1402.05</v>
      </c>
      <c r="G267" s="46">
        <v>182.27</v>
      </c>
      <c r="H267" s="12"/>
    </row>
    <row r="268" customFormat="1" spans="1:8">
      <c r="A268" s="42" t="s">
        <v>636</v>
      </c>
      <c r="B268" s="43">
        <v>46126</v>
      </c>
      <c r="C268" s="8">
        <v>1</v>
      </c>
      <c r="D268" s="44" t="s">
        <v>2252</v>
      </c>
      <c r="E268" s="35">
        <f>F268+G268</f>
        <v>17330.16</v>
      </c>
      <c r="F268" s="46">
        <v>15336.43</v>
      </c>
      <c r="G268" s="46">
        <v>1993.73</v>
      </c>
      <c r="H268" s="12"/>
    </row>
    <row r="269" customFormat="1" spans="1:8">
      <c r="A269" s="42" t="s">
        <v>636</v>
      </c>
      <c r="B269" s="43">
        <v>46126</v>
      </c>
      <c r="C269" s="8">
        <v>1</v>
      </c>
      <c r="D269" s="44" t="s">
        <v>2253</v>
      </c>
      <c r="E269" s="35">
        <f>F269+G269</f>
        <v>2047.99</v>
      </c>
      <c r="F269" s="46">
        <v>1812.38</v>
      </c>
      <c r="G269" s="46">
        <v>235.61</v>
      </c>
      <c r="H269" s="12"/>
    </row>
    <row r="270" customFormat="1" spans="1:8">
      <c r="A270" s="42" t="s">
        <v>636</v>
      </c>
      <c r="B270" s="43">
        <v>46125</v>
      </c>
      <c r="C270" s="8">
        <v>1</v>
      </c>
      <c r="D270" s="44" t="s">
        <v>2254</v>
      </c>
      <c r="E270" s="35">
        <f>F270+G270</f>
        <v>2233.84</v>
      </c>
      <c r="F270" s="46">
        <v>1976.85</v>
      </c>
      <c r="G270" s="46">
        <v>256.99</v>
      </c>
      <c r="H270" s="12"/>
    </row>
    <row r="271" customFormat="1" spans="1:8">
      <c r="A271" s="42" t="s">
        <v>636</v>
      </c>
      <c r="B271" s="43">
        <v>46125</v>
      </c>
      <c r="C271" s="8">
        <v>1</v>
      </c>
      <c r="D271" s="44" t="s">
        <v>2255</v>
      </c>
      <c r="E271" s="35">
        <f>F271+G271</f>
        <v>500.84</v>
      </c>
      <c r="F271" s="46">
        <v>443.22</v>
      </c>
      <c r="G271" s="46">
        <v>57.62</v>
      </c>
      <c r="H271" s="12"/>
    </row>
    <row r="272" customFormat="1" spans="1:8">
      <c r="A272" s="183" t="s">
        <v>636</v>
      </c>
      <c r="B272" s="184">
        <v>46128</v>
      </c>
      <c r="C272" s="8">
        <v>1</v>
      </c>
      <c r="D272" s="185" t="s">
        <v>2256</v>
      </c>
      <c r="E272" s="35">
        <f>F272+G272</f>
        <v>1308.63</v>
      </c>
      <c r="F272" s="186">
        <v>1158.08</v>
      </c>
      <c r="G272" s="186">
        <v>150.55</v>
      </c>
      <c r="H272" s="12"/>
    </row>
    <row r="273" customFormat="1" spans="1:8">
      <c r="A273" s="183" t="s">
        <v>636</v>
      </c>
      <c r="B273" s="184">
        <v>46128</v>
      </c>
      <c r="C273" s="8">
        <v>1</v>
      </c>
      <c r="D273" s="185" t="s">
        <v>2257</v>
      </c>
      <c r="E273" s="35">
        <f>F273+G273</f>
        <v>51714.83</v>
      </c>
      <c r="F273" s="186">
        <v>45765.34</v>
      </c>
      <c r="G273" s="186">
        <v>5949.49</v>
      </c>
      <c r="H273" s="12"/>
    </row>
    <row r="274" customFormat="1" spans="1:8">
      <c r="A274" s="183" t="s">
        <v>636</v>
      </c>
      <c r="B274" s="184">
        <v>46128</v>
      </c>
      <c r="C274" s="8">
        <v>1</v>
      </c>
      <c r="D274" s="185" t="s">
        <v>2258</v>
      </c>
      <c r="E274" s="35">
        <f>F274+G274</f>
        <v>1882.06</v>
      </c>
      <c r="F274" s="186">
        <v>1665.54</v>
      </c>
      <c r="G274" s="186">
        <v>216.52</v>
      </c>
      <c r="H274" s="12"/>
    </row>
    <row r="275" customFormat="1" spans="1:8">
      <c r="A275" s="183" t="s">
        <v>636</v>
      </c>
      <c r="B275" s="184">
        <v>46127</v>
      </c>
      <c r="C275" s="8">
        <v>1</v>
      </c>
      <c r="D275" s="185" t="s">
        <v>2259</v>
      </c>
      <c r="E275" s="35">
        <f>F275+G275</f>
        <v>17859.46</v>
      </c>
      <c r="F275" s="186">
        <v>15804.84</v>
      </c>
      <c r="G275" s="186">
        <v>2054.62</v>
      </c>
      <c r="H275" s="12"/>
    </row>
    <row r="276" customFormat="1" spans="1:8">
      <c r="A276" s="42" t="s">
        <v>2260</v>
      </c>
      <c r="B276" s="43">
        <v>46122</v>
      </c>
      <c r="C276" s="8">
        <v>1</v>
      </c>
      <c r="D276" s="44" t="s">
        <v>2261</v>
      </c>
      <c r="E276" s="35">
        <f>F276+G276</f>
        <v>946</v>
      </c>
      <c r="F276" s="46">
        <v>837.17</v>
      </c>
      <c r="G276" s="46">
        <v>108.83</v>
      </c>
      <c r="H276" s="12"/>
    </row>
    <row r="277" customFormat="1" spans="1:8">
      <c r="A277" s="42" t="s">
        <v>659</v>
      </c>
      <c r="B277" s="43">
        <v>46119</v>
      </c>
      <c r="C277" s="8">
        <v>1</v>
      </c>
      <c r="D277" s="44" t="s">
        <v>2262</v>
      </c>
      <c r="E277" s="35">
        <f>F277+G277</f>
        <v>18875</v>
      </c>
      <c r="F277" s="45">
        <v>16703.53</v>
      </c>
      <c r="G277" s="46">
        <v>2171.47</v>
      </c>
      <c r="H277" s="12"/>
    </row>
    <row r="278" customFormat="1" spans="1:8">
      <c r="A278" s="42" t="s">
        <v>659</v>
      </c>
      <c r="B278" s="43">
        <v>46122</v>
      </c>
      <c r="C278" s="8">
        <v>1</v>
      </c>
      <c r="D278" s="44" t="s">
        <v>2263</v>
      </c>
      <c r="E278" s="35">
        <f>F278+G278</f>
        <v>1958</v>
      </c>
      <c r="F278" s="45">
        <v>1732.75</v>
      </c>
      <c r="G278" s="46">
        <v>225.25</v>
      </c>
      <c r="H278" s="12"/>
    </row>
    <row r="279" customFormat="1" spans="1:8">
      <c r="A279" s="42" t="s">
        <v>659</v>
      </c>
      <c r="B279" s="43">
        <v>46122</v>
      </c>
      <c r="C279" s="8">
        <v>1</v>
      </c>
      <c r="D279" s="44" t="s">
        <v>2264</v>
      </c>
      <c r="E279" s="35">
        <f>F279+G279</f>
        <v>42640</v>
      </c>
      <c r="F279" s="45">
        <v>37734.51</v>
      </c>
      <c r="G279" s="46">
        <v>4905.49</v>
      </c>
      <c r="H279" s="12"/>
    </row>
    <row r="280" customFormat="1" spans="1:8">
      <c r="A280" s="42" t="s">
        <v>659</v>
      </c>
      <c r="B280" s="43">
        <v>46126</v>
      </c>
      <c r="C280" s="8">
        <v>1</v>
      </c>
      <c r="D280" s="44" t="s">
        <v>2265</v>
      </c>
      <c r="E280" s="35">
        <f>F280+G280</f>
        <v>41982</v>
      </c>
      <c r="F280" s="45">
        <v>37152.24</v>
      </c>
      <c r="G280" s="46">
        <v>4829.76</v>
      </c>
      <c r="H280" s="12"/>
    </row>
    <row r="281" customFormat="1" spans="1:8">
      <c r="A281" s="183" t="s">
        <v>659</v>
      </c>
      <c r="B281" s="184">
        <v>46127</v>
      </c>
      <c r="C281" s="8">
        <v>1</v>
      </c>
      <c r="D281" s="185" t="s">
        <v>2266</v>
      </c>
      <c r="E281" s="35">
        <f>F281+G281</f>
        <v>9895</v>
      </c>
      <c r="F281" s="186">
        <v>8756.64</v>
      </c>
      <c r="G281" s="186">
        <v>1138.36</v>
      </c>
      <c r="H281" s="12"/>
    </row>
    <row r="282" customFormat="1" spans="1:8">
      <c r="A282" s="183" t="s">
        <v>2267</v>
      </c>
      <c r="B282" s="184">
        <v>46127</v>
      </c>
      <c r="C282" s="8">
        <v>1</v>
      </c>
      <c r="D282" s="185" t="s">
        <v>2268</v>
      </c>
      <c r="E282" s="35">
        <f>F282+G282</f>
        <v>10</v>
      </c>
      <c r="F282" s="188">
        <v>9.43</v>
      </c>
      <c r="G282" s="186">
        <v>0.57</v>
      </c>
      <c r="H282" s="12"/>
    </row>
    <row r="283" customFormat="1" spans="1:8">
      <c r="A283" s="42" t="s">
        <v>301</v>
      </c>
      <c r="B283" s="43">
        <v>46114</v>
      </c>
      <c r="C283" s="8">
        <v>1</v>
      </c>
      <c r="D283" s="44" t="s">
        <v>2269</v>
      </c>
      <c r="E283" s="35">
        <f>F283+G283</f>
        <v>4290</v>
      </c>
      <c r="F283" s="46">
        <v>3796.45</v>
      </c>
      <c r="G283" s="46">
        <v>493.55</v>
      </c>
      <c r="H283" s="12"/>
    </row>
    <row r="284" customFormat="1" spans="1:8">
      <c r="A284" s="183" t="s">
        <v>2270</v>
      </c>
      <c r="B284" s="184">
        <v>46128</v>
      </c>
      <c r="C284" s="8">
        <v>1</v>
      </c>
      <c r="D284" s="185" t="s">
        <v>2271</v>
      </c>
      <c r="E284" s="35">
        <f>F284+G284</f>
        <v>3608</v>
      </c>
      <c r="F284" s="187">
        <v>3192.93</v>
      </c>
      <c r="G284" s="186">
        <v>415.07</v>
      </c>
      <c r="H284" s="12"/>
    </row>
    <row r="285" customFormat="1" spans="1:8">
      <c r="A285" s="183" t="s">
        <v>2270</v>
      </c>
      <c r="B285" s="184">
        <v>46128</v>
      </c>
      <c r="C285" s="8">
        <v>1</v>
      </c>
      <c r="D285" s="185" t="s">
        <v>2272</v>
      </c>
      <c r="E285" s="35">
        <f>F285+G285</f>
        <v>352</v>
      </c>
      <c r="F285" s="186">
        <v>311.5</v>
      </c>
      <c r="G285" s="186">
        <v>40.5</v>
      </c>
      <c r="H285" s="12"/>
    </row>
    <row r="286" customFormat="1" spans="1:8">
      <c r="A286" s="54"/>
      <c r="B286" s="189"/>
      <c r="C286" s="8"/>
      <c r="D286" s="8"/>
      <c r="E286" s="35"/>
      <c r="F286" s="10"/>
      <c r="G286" s="159"/>
      <c r="H286" s="12"/>
    </row>
    <row r="287" customFormat="1" spans="1:8">
      <c r="A287" s="133" t="s">
        <v>306</v>
      </c>
      <c r="B287" s="50"/>
      <c r="C287" s="34">
        <f>SUM(C148:C286)</f>
        <v>138</v>
      </c>
      <c r="D287" s="50"/>
      <c r="E287" s="179">
        <f>SUM(E148:E286)</f>
        <v>958319.96</v>
      </c>
      <c r="F287" s="179">
        <f>SUM(F148:F286)</f>
        <v>849301.62</v>
      </c>
      <c r="G287" s="179">
        <f>SUM(G148:G286)</f>
        <v>109018.34</v>
      </c>
      <c r="H287" s="190"/>
    </row>
    <row r="288" customFormat="1" spans="1:8">
      <c r="A288" s="133" t="s">
        <v>689</v>
      </c>
      <c r="B288" s="50"/>
      <c r="C288" s="50"/>
      <c r="D288" s="50"/>
      <c r="E288" s="179">
        <f>E115+E145</f>
        <v>1975646.09</v>
      </c>
      <c r="F288" s="5">
        <f>F115+F145</f>
        <v>1748359.21</v>
      </c>
      <c r="G288" s="191">
        <f>G115+G145-G287</f>
        <v>118268.54</v>
      </c>
      <c r="H288" s="149">
        <f>G288/F288</f>
        <v>0.0676454468415561</v>
      </c>
    </row>
  </sheetData>
  <sortState ref="A148:H285">
    <sortCondition ref="A148:A285"/>
  </sortState>
  <mergeCells count="1">
    <mergeCell ref="A1:H1"/>
  </mergeCells>
  <pageMargins left="0.75" right="0.75" top="1" bottom="1" header="0.510416666666667" footer="0.510416666666667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8"/>
  <sheetViews>
    <sheetView workbookViewId="0">
      <pane ySplit="3" topLeftCell="A200" activePane="bottomLeft" state="frozen"/>
      <selection/>
      <selection pane="bottomLeft" activeCell="B221" sqref="B221"/>
    </sheetView>
  </sheetViews>
  <sheetFormatPr defaultColWidth="9" defaultRowHeight="14.25" outlineLevelCol="7"/>
  <cols>
    <col min="1" max="1" width="39" customWidth="1"/>
    <col min="2" max="2" width="8.75" customWidth="1"/>
    <col min="3" max="3" width="9.375"/>
    <col min="4" max="4" width="22.8" customWidth="1"/>
    <col min="5" max="5" width="13.25" style="1" customWidth="1"/>
    <col min="6" max="6" width="13.5" style="1" customWidth="1"/>
    <col min="7" max="7" width="13.5" customWidth="1"/>
    <col min="8" max="8" width="40.75" customWidth="1"/>
  </cols>
  <sheetData>
    <row r="1" ht="21.95" customHeight="1" spans="1:8">
      <c r="A1" s="124" t="s">
        <v>2273</v>
      </c>
      <c r="B1" s="124"/>
      <c r="C1" s="124"/>
      <c r="D1" s="124"/>
      <c r="E1" s="72"/>
      <c r="F1" s="72"/>
      <c r="G1" s="124"/>
      <c r="H1" s="124"/>
    </row>
    <row r="2" ht="18" customHeight="1" spans="1:8">
      <c r="A2" s="125" t="s">
        <v>1</v>
      </c>
      <c r="B2" s="124"/>
      <c r="C2" s="124"/>
      <c r="D2" s="124"/>
      <c r="E2" s="72"/>
      <c r="F2" s="72"/>
      <c r="G2" s="124"/>
      <c r="H2" s="124"/>
    </row>
    <row r="3" ht="15" customHeight="1" spans="1:8">
      <c r="A3" s="126" t="s">
        <v>2</v>
      </c>
      <c r="B3" s="126" t="s">
        <v>3</v>
      </c>
      <c r="C3" s="126" t="s">
        <v>4</v>
      </c>
      <c r="D3" s="126" t="s">
        <v>5</v>
      </c>
      <c r="E3" s="4" t="s">
        <v>6</v>
      </c>
      <c r="F3" s="4" t="s">
        <v>7</v>
      </c>
      <c r="G3" s="126" t="s">
        <v>8</v>
      </c>
      <c r="H3" s="126" t="s">
        <v>9</v>
      </c>
    </row>
    <row r="4" ht="15" customHeight="1" spans="1:8">
      <c r="A4" s="14" t="s">
        <v>703</v>
      </c>
      <c r="B4" s="15">
        <v>45804</v>
      </c>
      <c r="C4" s="8">
        <v>1</v>
      </c>
      <c r="D4" s="16" t="s">
        <v>2274</v>
      </c>
      <c r="E4" s="10">
        <f t="shared" ref="E4:E67" si="0">F4+G4</f>
        <v>31460</v>
      </c>
      <c r="F4" s="17">
        <v>27840.71</v>
      </c>
      <c r="G4" s="17">
        <v>3619.29</v>
      </c>
      <c r="H4" s="34"/>
    </row>
    <row r="5" ht="15" customHeight="1" spans="1:8">
      <c r="A5" s="14" t="s">
        <v>10</v>
      </c>
      <c r="B5" s="15">
        <v>45799</v>
      </c>
      <c r="C5" s="8">
        <v>1</v>
      </c>
      <c r="D5" s="16" t="s">
        <v>2275</v>
      </c>
      <c r="E5" s="10">
        <f t="shared" si="0"/>
        <v>1760</v>
      </c>
      <c r="F5" s="18">
        <v>1557.53</v>
      </c>
      <c r="G5" s="17">
        <v>202.47</v>
      </c>
      <c r="H5" s="34"/>
    </row>
    <row r="6" ht="15" customHeight="1" spans="1:8">
      <c r="A6" s="14" t="s">
        <v>1050</v>
      </c>
      <c r="B6" s="15">
        <v>45786</v>
      </c>
      <c r="C6" s="8">
        <v>1</v>
      </c>
      <c r="D6" s="16" t="s">
        <v>2276</v>
      </c>
      <c r="E6" s="10">
        <f t="shared" si="0"/>
        <v>5280</v>
      </c>
      <c r="F6" s="17">
        <v>4672.57</v>
      </c>
      <c r="G6" s="17">
        <v>607.43</v>
      </c>
      <c r="H6" s="34"/>
    </row>
    <row r="7" ht="15" customHeight="1" spans="1:8">
      <c r="A7" s="14" t="s">
        <v>14</v>
      </c>
      <c r="B7" s="15">
        <v>45797</v>
      </c>
      <c r="C7" s="8">
        <v>1</v>
      </c>
      <c r="D7" s="16" t="s">
        <v>2277</v>
      </c>
      <c r="E7" s="10">
        <f t="shared" si="0"/>
        <v>2300</v>
      </c>
      <c r="F7" s="18">
        <v>2035.4</v>
      </c>
      <c r="G7" s="17">
        <v>264.6</v>
      </c>
      <c r="H7" s="34"/>
    </row>
    <row r="8" ht="15" customHeight="1" spans="1:8">
      <c r="A8" s="14" t="s">
        <v>23</v>
      </c>
      <c r="B8" s="15">
        <v>45805</v>
      </c>
      <c r="C8" s="8">
        <v>1</v>
      </c>
      <c r="D8" s="16" t="s">
        <v>2278</v>
      </c>
      <c r="E8" s="10">
        <f t="shared" si="0"/>
        <v>6308</v>
      </c>
      <c r="F8" s="17">
        <v>5582.3</v>
      </c>
      <c r="G8" s="17">
        <v>725.7</v>
      </c>
      <c r="H8" s="34"/>
    </row>
    <row r="9" ht="15" customHeight="1" spans="1:8">
      <c r="A9" s="14" t="s">
        <v>2279</v>
      </c>
      <c r="B9" s="15">
        <v>45789</v>
      </c>
      <c r="C9" s="8">
        <v>1</v>
      </c>
      <c r="D9" s="16" t="s">
        <v>2280</v>
      </c>
      <c r="E9" s="10">
        <f t="shared" si="0"/>
        <v>32965</v>
      </c>
      <c r="F9" s="18">
        <v>29172.56</v>
      </c>
      <c r="G9" s="17">
        <v>3792.44</v>
      </c>
      <c r="H9" s="34"/>
    </row>
    <row r="10" ht="15" customHeight="1" spans="1:8">
      <c r="A10" s="14" t="s">
        <v>2279</v>
      </c>
      <c r="B10" s="15">
        <v>45789</v>
      </c>
      <c r="C10" s="8">
        <v>1</v>
      </c>
      <c r="D10" s="16" t="s">
        <v>2281</v>
      </c>
      <c r="E10" s="10">
        <f t="shared" si="0"/>
        <v>100800</v>
      </c>
      <c r="F10" s="18">
        <v>89203.54</v>
      </c>
      <c r="G10" s="17">
        <v>11596.46</v>
      </c>
      <c r="H10" s="34"/>
    </row>
    <row r="11" ht="15" customHeight="1" spans="1:8">
      <c r="A11" s="14" t="s">
        <v>2279</v>
      </c>
      <c r="B11" s="15">
        <v>45789</v>
      </c>
      <c r="C11" s="8">
        <v>1</v>
      </c>
      <c r="D11" s="16" t="s">
        <v>2282</v>
      </c>
      <c r="E11" s="10">
        <f t="shared" si="0"/>
        <v>36389</v>
      </c>
      <c r="F11" s="18">
        <v>32202.65</v>
      </c>
      <c r="G11" s="17">
        <v>4186.35</v>
      </c>
      <c r="H11" s="34"/>
    </row>
    <row r="12" ht="15" customHeight="1" spans="1:8">
      <c r="A12" s="14" t="s">
        <v>2279</v>
      </c>
      <c r="B12" s="15">
        <v>45789</v>
      </c>
      <c r="C12" s="8">
        <v>1</v>
      </c>
      <c r="D12" s="16" t="s">
        <v>2283</v>
      </c>
      <c r="E12" s="10">
        <f t="shared" si="0"/>
        <v>65846</v>
      </c>
      <c r="F12" s="18">
        <v>58270.79</v>
      </c>
      <c r="G12" s="17">
        <v>7575.21</v>
      </c>
      <c r="H12" s="34"/>
    </row>
    <row r="13" ht="15" customHeight="1" spans="1:8">
      <c r="A13" s="14" t="s">
        <v>2284</v>
      </c>
      <c r="B13" s="15">
        <v>45807</v>
      </c>
      <c r="C13" s="8">
        <v>1</v>
      </c>
      <c r="D13" s="16" t="s">
        <v>2285</v>
      </c>
      <c r="E13" s="10">
        <f t="shared" si="0"/>
        <v>700</v>
      </c>
      <c r="F13" s="17">
        <v>619.47</v>
      </c>
      <c r="G13" s="17">
        <v>80.53</v>
      </c>
      <c r="H13" s="34"/>
    </row>
    <row r="14" ht="15" customHeight="1" spans="1:8">
      <c r="A14" s="14" t="s">
        <v>28</v>
      </c>
      <c r="B14" s="15">
        <v>45786</v>
      </c>
      <c r="C14" s="8">
        <v>1</v>
      </c>
      <c r="D14" s="16" t="s">
        <v>2286</v>
      </c>
      <c r="E14" s="10">
        <f t="shared" si="0"/>
        <v>4980</v>
      </c>
      <c r="F14" s="17">
        <v>4407.08</v>
      </c>
      <c r="G14" s="17">
        <v>572.92</v>
      </c>
      <c r="H14" s="34"/>
    </row>
    <row r="15" ht="15" customHeight="1" spans="1:8">
      <c r="A15" s="14" t="s">
        <v>28</v>
      </c>
      <c r="B15" s="15">
        <v>45791</v>
      </c>
      <c r="C15" s="8">
        <v>1</v>
      </c>
      <c r="D15" s="16" t="s">
        <v>2287</v>
      </c>
      <c r="E15" s="10">
        <f t="shared" si="0"/>
        <v>15348</v>
      </c>
      <c r="F15" s="17">
        <v>13582.29</v>
      </c>
      <c r="G15" s="17">
        <v>1765.71</v>
      </c>
      <c r="H15" s="34"/>
    </row>
    <row r="16" ht="15" customHeight="1" spans="1:8">
      <c r="A16" s="14" t="s">
        <v>28</v>
      </c>
      <c r="B16" s="15">
        <v>45799</v>
      </c>
      <c r="C16" s="8">
        <v>1</v>
      </c>
      <c r="D16" s="16" t="s">
        <v>2288</v>
      </c>
      <c r="E16" s="10">
        <f t="shared" si="0"/>
        <v>66744</v>
      </c>
      <c r="F16" s="17">
        <v>59065.47</v>
      </c>
      <c r="G16" s="17">
        <v>7678.53</v>
      </c>
      <c r="H16" s="34"/>
    </row>
    <row r="17" ht="15" customHeight="1" spans="1:8">
      <c r="A17" s="14" t="s">
        <v>31</v>
      </c>
      <c r="B17" s="15">
        <v>45786</v>
      </c>
      <c r="C17" s="8">
        <v>1</v>
      </c>
      <c r="D17" s="16" t="s">
        <v>2289</v>
      </c>
      <c r="E17" s="10">
        <f t="shared" si="0"/>
        <v>5441</v>
      </c>
      <c r="F17" s="17">
        <v>4815.04</v>
      </c>
      <c r="G17" s="17">
        <v>625.96</v>
      </c>
      <c r="H17" s="34"/>
    </row>
    <row r="18" ht="15" customHeight="1" spans="1:8">
      <c r="A18" s="14" t="s">
        <v>31</v>
      </c>
      <c r="B18" s="15">
        <v>45786</v>
      </c>
      <c r="C18" s="8">
        <v>1</v>
      </c>
      <c r="D18" s="16" t="s">
        <v>2290</v>
      </c>
      <c r="E18" s="10">
        <f t="shared" si="0"/>
        <v>6720</v>
      </c>
      <c r="F18" s="17">
        <v>5946.91</v>
      </c>
      <c r="G18" s="17">
        <v>773.09</v>
      </c>
      <c r="H18" s="34"/>
    </row>
    <row r="19" ht="15" customHeight="1" spans="1:8">
      <c r="A19" s="14" t="s">
        <v>31</v>
      </c>
      <c r="B19" s="15">
        <v>45789</v>
      </c>
      <c r="C19" s="8">
        <v>1</v>
      </c>
      <c r="D19" s="16" t="s">
        <v>2291</v>
      </c>
      <c r="E19" s="10">
        <f t="shared" si="0"/>
        <v>17401</v>
      </c>
      <c r="F19" s="17">
        <v>15399.13</v>
      </c>
      <c r="G19" s="17">
        <v>2001.87</v>
      </c>
      <c r="H19" s="34"/>
    </row>
    <row r="20" ht="15" customHeight="1" spans="1:8">
      <c r="A20" s="14" t="s">
        <v>31</v>
      </c>
      <c r="B20" s="15">
        <v>45799</v>
      </c>
      <c r="C20" s="8">
        <v>1</v>
      </c>
      <c r="D20" s="16" t="s">
        <v>2292</v>
      </c>
      <c r="E20" s="10">
        <f t="shared" si="0"/>
        <v>33980</v>
      </c>
      <c r="F20" s="17">
        <v>30070.81</v>
      </c>
      <c r="G20" s="17">
        <v>3909.19</v>
      </c>
      <c r="H20" s="34"/>
    </row>
    <row r="21" ht="15" customHeight="1" spans="1:8">
      <c r="A21" s="14" t="s">
        <v>31</v>
      </c>
      <c r="B21" s="15">
        <v>45799</v>
      </c>
      <c r="C21" s="8">
        <v>1</v>
      </c>
      <c r="D21" s="16" t="s">
        <v>2293</v>
      </c>
      <c r="E21" s="10">
        <f t="shared" si="0"/>
        <v>3104</v>
      </c>
      <c r="F21" s="17">
        <v>2746.9</v>
      </c>
      <c r="G21" s="17">
        <v>357.1</v>
      </c>
      <c r="H21" s="34"/>
    </row>
    <row r="22" ht="15" customHeight="1" spans="1:8">
      <c r="A22" s="14" t="s">
        <v>31</v>
      </c>
      <c r="B22" s="15">
        <v>45807</v>
      </c>
      <c r="C22" s="8">
        <v>1</v>
      </c>
      <c r="D22" s="16" t="s">
        <v>2294</v>
      </c>
      <c r="E22" s="10">
        <f t="shared" si="0"/>
        <v>10920</v>
      </c>
      <c r="F22" s="17">
        <v>9663.72</v>
      </c>
      <c r="G22" s="17">
        <v>1256.28</v>
      </c>
      <c r="H22" s="34"/>
    </row>
    <row r="23" ht="15" customHeight="1" spans="1:8">
      <c r="A23" s="14" t="s">
        <v>34</v>
      </c>
      <c r="B23" s="15">
        <v>45800</v>
      </c>
      <c r="C23" s="8">
        <v>1</v>
      </c>
      <c r="D23" s="16" t="s">
        <v>2295</v>
      </c>
      <c r="E23" s="10">
        <f t="shared" si="0"/>
        <v>22189</v>
      </c>
      <c r="F23" s="17">
        <v>19636.29</v>
      </c>
      <c r="G23" s="17">
        <v>2552.71</v>
      </c>
      <c r="H23" s="34"/>
    </row>
    <row r="24" ht="15" customHeight="1" spans="1:8">
      <c r="A24" s="14" t="s">
        <v>2296</v>
      </c>
      <c r="B24" s="15">
        <v>45784</v>
      </c>
      <c r="C24" s="8">
        <v>1</v>
      </c>
      <c r="D24" s="16" t="s">
        <v>2297</v>
      </c>
      <c r="E24" s="10">
        <f t="shared" si="0"/>
        <v>1698</v>
      </c>
      <c r="F24" s="17">
        <v>1502.65</v>
      </c>
      <c r="G24" s="17">
        <v>195.35</v>
      </c>
      <c r="H24" s="34"/>
    </row>
    <row r="25" ht="15" customHeight="1" spans="1:8">
      <c r="A25" s="14" t="s">
        <v>39</v>
      </c>
      <c r="B25" s="15">
        <v>45800</v>
      </c>
      <c r="C25" s="8">
        <v>1</v>
      </c>
      <c r="D25" s="16" t="s">
        <v>2298</v>
      </c>
      <c r="E25" s="10">
        <f t="shared" si="0"/>
        <v>10320</v>
      </c>
      <c r="F25" s="18">
        <v>9132.74</v>
      </c>
      <c r="G25" s="17">
        <v>1187.26</v>
      </c>
      <c r="H25" s="34"/>
    </row>
    <row r="26" ht="15" customHeight="1" spans="1:8">
      <c r="A26" s="14" t="s">
        <v>41</v>
      </c>
      <c r="B26" s="15">
        <v>45799</v>
      </c>
      <c r="C26" s="8">
        <v>1</v>
      </c>
      <c r="D26" s="16" t="s">
        <v>2299</v>
      </c>
      <c r="E26" s="10">
        <f t="shared" si="0"/>
        <v>8870</v>
      </c>
      <c r="F26" s="17">
        <v>7849.57</v>
      </c>
      <c r="G26" s="17">
        <v>1020.43</v>
      </c>
      <c r="H26" s="34"/>
    </row>
    <row r="27" ht="15" customHeight="1" spans="1:8">
      <c r="A27" s="14" t="s">
        <v>41</v>
      </c>
      <c r="B27" s="15">
        <v>45804</v>
      </c>
      <c r="C27" s="8">
        <v>1</v>
      </c>
      <c r="D27" s="16" t="s">
        <v>2300</v>
      </c>
      <c r="E27" s="10">
        <f t="shared" si="0"/>
        <v>940</v>
      </c>
      <c r="F27" s="17">
        <v>831.86</v>
      </c>
      <c r="G27" s="17">
        <v>108.14</v>
      </c>
      <c r="H27" s="34"/>
    </row>
    <row r="28" ht="15" customHeight="1" spans="1:8">
      <c r="A28" s="14" t="s">
        <v>44</v>
      </c>
      <c r="B28" s="15">
        <v>45797</v>
      </c>
      <c r="C28" s="8">
        <v>1</v>
      </c>
      <c r="D28" s="16" t="s">
        <v>2301</v>
      </c>
      <c r="E28" s="10">
        <f t="shared" si="0"/>
        <v>6330</v>
      </c>
      <c r="F28" s="17">
        <v>5601.77</v>
      </c>
      <c r="G28" s="17">
        <v>728.23</v>
      </c>
      <c r="H28" s="34"/>
    </row>
    <row r="29" ht="15" customHeight="1" spans="1:8">
      <c r="A29" s="14" t="s">
        <v>48</v>
      </c>
      <c r="B29" s="15">
        <v>45806</v>
      </c>
      <c r="C29" s="8">
        <v>1</v>
      </c>
      <c r="D29" s="16" t="s">
        <v>2302</v>
      </c>
      <c r="E29" s="10">
        <f t="shared" si="0"/>
        <v>4800</v>
      </c>
      <c r="F29" s="17">
        <v>4247.79</v>
      </c>
      <c r="G29" s="17">
        <v>552.21</v>
      </c>
      <c r="H29" s="34"/>
    </row>
    <row r="30" ht="15" customHeight="1" spans="1:8">
      <c r="A30" s="14" t="s">
        <v>50</v>
      </c>
      <c r="B30" s="15">
        <v>45789</v>
      </c>
      <c r="C30" s="8">
        <v>1</v>
      </c>
      <c r="D30" s="16" t="s">
        <v>2303</v>
      </c>
      <c r="E30" s="10">
        <f t="shared" si="0"/>
        <v>74880</v>
      </c>
      <c r="F30" s="17">
        <v>66265.48</v>
      </c>
      <c r="G30" s="17">
        <v>8614.52</v>
      </c>
      <c r="H30" s="34"/>
    </row>
    <row r="31" ht="15" customHeight="1" spans="1:8">
      <c r="A31" s="14" t="s">
        <v>50</v>
      </c>
      <c r="B31" s="15">
        <v>45789</v>
      </c>
      <c r="C31" s="8">
        <v>1</v>
      </c>
      <c r="D31" s="16" t="s">
        <v>2304</v>
      </c>
      <c r="E31" s="10">
        <f t="shared" si="0"/>
        <v>25731</v>
      </c>
      <c r="F31" s="17">
        <v>22770.8</v>
      </c>
      <c r="G31" s="17">
        <v>2960.2</v>
      </c>
      <c r="H31" s="34"/>
    </row>
    <row r="32" ht="15" customHeight="1" spans="1:8">
      <c r="A32" s="14" t="s">
        <v>50</v>
      </c>
      <c r="B32" s="15">
        <v>45789</v>
      </c>
      <c r="C32" s="8">
        <v>1</v>
      </c>
      <c r="D32" s="16" t="s">
        <v>2305</v>
      </c>
      <c r="E32" s="10">
        <f t="shared" si="0"/>
        <v>8904</v>
      </c>
      <c r="F32" s="17">
        <v>7879.63</v>
      </c>
      <c r="G32" s="17">
        <v>1024.37</v>
      </c>
      <c r="H32" s="34"/>
    </row>
    <row r="33" ht="15" customHeight="1" spans="1:8">
      <c r="A33" s="14" t="s">
        <v>50</v>
      </c>
      <c r="B33" s="15">
        <v>45789</v>
      </c>
      <c r="C33" s="8">
        <v>1</v>
      </c>
      <c r="D33" s="16" t="s">
        <v>2306</v>
      </c>
      <c r="E33" s="10">
        <f t="shared" si="0"/>
        <v>3700</v>
      </c>
      <c r="F33" s="17">
        <v>3274.33</v>
      </c>
      <c r="G33" s="17">
        <v>425.67</v>
      </c>
      <c r="H33" s="34"/>
    </row>
    <row r="34" ht="15" customHeight="1" spans="1:8">
      <c r="A34" s="14" t="s">
        <v>50</v>
      </c>
      <c r="B34" s="15">
        <v>45789</v>
      </c>
      <c r="C34" s="8">
        <v>1</v>
      </c>
      <c r="D34" s="16" t="s">
        <v>2307</v>
      </c>
      <c r="E34" s="10">
        <f t="shared" si="0"/>
        <v>19830</v>
      </c>
      <c r="F34" s="17">
        <v>17548.66</v>
      </c>
      <c r="G34" s="17">
        <v>2281.34</v>
      </c>
      <c r="H34" s="34"/>
    </row>
    <row r="35" ht="15" customHeight="1" spans="1:8">
      <c r="A35" s="14" t="s">
        <v>50</v>
      </c>
      <c r="B35" s="15">
        <v>45789</v>
      </c>
      <c r="C35" s="8">
        <v>1</v>
      </c>
      <c r="D35" s="16" t="s">
        <v>2308</v>
      </c>
      <c r="E35" s="10">
        <f t="shared" si="0"/>
        <v>6275</v>
      </c>
      <c r="F35" s="17">
        <v>5553.1</v>
      </c>
      <c r="G35" s="17">
        <v>721.9</v>
      </c>
      <c r="H35" s="34"/>
    </row>
    <row r="36" ht="15" customHeight="1" spans="1:8">
      <c r="A36" s="14" t="s">
        <v>50</v>
      </c>
      <c r="B36" s="15">
        <v>45789</v>
      </c>
      <c r="C36" s="8">
        <v>1</v>
      </c>
      <c r="D36" s="16" t="s">
        <v>2309</v>
      </c>
      <c r="E36" s="10">
        <f t="shared" si="0"/>
        <v>6300</v>
      </c>
      <c r="F36" s="17">
        <v>5575.22</v>
      </c>
      <c r="G36" s="17">
        <v>724.78</v>
      </c>
      <c r="H36" s="34"/>
    </row>
    <row r="37" ht="15" customHeight="1" spans="1:8">
      <c r="A37" s="14" t="s">
        <v>50</v>
      </c>
      <c r="B37" s="15">
        <v>45789</v>
      </c>
      <c r="C37" s="8">
        <v>1</v>
      </c>
      <c r="D37" s="16" t="s">
        <v>2310</v>
      </c>
      <c r="E37" s="10">
        <f t="shared" si="0"/>
        <v>25668</v>
      </c>
      <c r="F37" s="17">
        <v>22715.04</v>
      </c>
      <c r="G37" s="17">
        <v>2952.96</v>
      </c>
      <c r="H37" s="34"/>
    </row>
    <row r="38" ht="15" customHeight="1" spans="1:8">
      <c r="A38" s="14" t="s">
        <v>50</v>
      </c>
      <c r="B38" s="15">
        <v>45789</v>
      </c>
      <c r="C38" s="8">
        <v>1</v>
      </c>
      <c r="D38" s="16" t="s">
        <v>2311</v>
      </c>
      <c r="E38" s="10">
        <f t="shared" si="0"/>
        <v>20442</v>
      </c>
      <c r="F38" s="17">
        <v>18090.26</v>
      </c>
      <c r="G38" s="17">
        <v>2351.74</v>
      </c>
      <c r="H38" s="34"/>
    </row>
    <row r="39" ht="15" customHeight="1" spans="1:8">
      <c r="A39" s="14" t="s">
        <v>50</v>
      </c>
      <c r="B39" s="15">
        <v>45789</v>
      </c>
      <c r="C39" s="8">
        <v>1</v>
      </c>
      <c r="D39" s="16" t="s">
        <v>2312</v>
      </c>
      <c r="E39" s="10">
        <f t="shared" si="0"/>
        <v>2623</v>
      </c>
      <c r="F39" s="17">
        <v>2321.24</v>
      </c>
      <c r="G39" s="17">
        <v>301.76</v>
      </c>
      <c r="H39" s="34"/>
    </row>
    <row r="40" ht="15" customHeight="1" spans="1:8">
      <c r="A40" s="14" t="s">
        <v>50</v>
      </c>
      <c r="B40" s="15">
        <v>45804</v>
      </c>
      <c r="C40" s="8">
        <v>1</v>
      </c>
      <c r="D40" s="16" t="s">
        <v>2313</v>
      </c>
      <c r="E40" s="10">
        <f t="shared" si="0"/>
        <v>7470</v>
      </c>
      <c r="F40" s="17">
        <v>6610.6</v>
      </c>
      <c r="G40" s="17">
        <v>859.4</v>
      </c>
      <c r="H40" s="34"/>
    </row>
    <row r="41" ht="15" customHeight="1" spans="1:8">
      <c r="A41" s="14" t="s">
        <v>50</v>
      </c>
      <c r="B41" s="15">
        <v>45804</v>
      </c>
      <c r="C41" s="8">
        <v>1</v>
      </c>
      <c r="D41" s="16" t="s">
        <v>2314</v>
      </c>
      <c r="E41" s="10">
        <f t="shared" si="0"/>
        <v>22185</v>
      </c>
      <c r="F41" s="17">
        <v>19632.74</v>
      </c>
      <c r="G41" s="17">
        <v>2552.26</v>
      </c>
      <c r="H41" s="34"/>
    </row>
    <row r="42" ht="15" customHeight="1" spans="1:8">
      <c r="A42" s="14" t="s">
        <v>58</v>
      </c>
      <c r="B42" s="15">
        <v>45796</v>
      </c>
      <c r="C42" s="8">
        <v>1</v>
      </c>
      <c r="D42" s="16" t="s">
        <v>2315</v>
      </c>
      <c r="E42" s="10">
        <f t="shared" si="0"/>
        <v>742</v>
      </c>
      <c r="F42" s="18">
        <v>656.63</v>
      </c>
      <c r="G42" s="17">
        <v>85.37</v>
      </c>
      <c r="H42" s="34"/>
    </row>
    <row r="43" ht="15" customHeight="1" spans="1:8">
      <c r="A43" s="14" t="s">
        <v>65</v>
      </c>
      <c r="B43" s="15">
        <v>45789</v>
      </c>
      <c r="C43" s="8">
        <v>1</v>
      </c>
      <c r="D43" s="16" t="s">
        <v>2316</v>
      </c>
      <c r="E43" s="10">
        <f t="shared" si="0"/>
        <v>835</v>
      </c>
      <c r="F43" s="17">
        <v>738.94</v>
      </c>
      <c r="G43" s="17">
        <v>96.06</v>
      </c>
      <c r="H43" s="34"/>
    </row>
    <row r="44" ht="15" customHeight="1" spans="1:8">
      <c r="A44" s="14" t="s">
        <v>67</v>
      </c>
      <c r="B44" s="15">
        <v>45797</v>
      </c>
      <c r="C44" s="8">
        <v>1</v>
      </c>
      <c r="D44" s="16" t="s">
        <v>2317</v>
      </c>
      <c r="E44" s="10">
        <f t="shared" si="0"/>
        <v>9349</v>
      </c>
      <c r="F44" s="18">
        <v>8273.45</v>
      </c>
      <c r="G44" s="17">
        <v>1075.55</v>
      </c>
      <c r="H44" s="34"/>
    </row>
    <row r="45" ht="15" customHeight="1" spans="1:8">
      <c r="A45" s="14" t="s">
        <v>71</v>
      </c>
      <c r="B45" s="15">
        <v>45798</v>
      </c>
      <c r="C45" s="8">
        <v>1</v>
      </c>
      <c r="D45" s="16" t="s">
        <v>2318</v>
      </c>
      <c r="E45" s="10">
        <f t="shared" si="0"/>
        <v>6000</v>
      </c>
      <c r="F45" s="17">
        <v>5309.73</v>
      </c>
      <c r="G45" s="17">
        <v>690.27</v>
      </c>
      <c r="H45" s="34"/>
    </row>
    <row r="46" ht="15" customHeight="1" spans="1:8">
      <c r="A46" s="14" t="s">
        <v>77</v>
      </c>
      <c r="B46" s="15">
        <v>45789</v>
      </c>
      <c r="C46" s="8">
        <v>1</v>
      </c>
      <c r="D46" s="16" t="s">
        <v>2319</v>
      </c>
      <c r="E46" s="10">
        <f t="shared" si="0"/>
        <v>4403</v>
      </c>
      <c r="F46" s="17">
        <v>3896.47</v>
      </c>
      <c r="G46" s="17">
        <v>506.53</v>
      </c>
      <c r="H46" s="34"/>
    </row>
    <row r="47" ht="15" customHeight="1" spans="1:8">
      <c r="A47" s="14" t="s">
        <v>431</v>
      </c>
      <c r="B47" s="15">
        <v>45785</v>
      </c>
      <c r="C47" s="8">
        <v>1</v>
      </c>
      <c r="D47" s="16" t="s">
        <v>2320</v>
      </c>
      <c r="E47" s="10">
        <f t="shared" si="0"/>
        <v>700</v>
      </c>
      <c r="F47" s="17">
        <v>619.47</v>
      </c>
      <c r="G47" s="17">
        <v>80.53</v>
      </c>
      <c r="H47" s="34"/>
    </row>
    <row r="48" ht="15" customHeight="1" spans="1:8">
      <c r="A48" s="14" t="s">
        <v>737</v>
      </c>
      <c r="B48" s="15">
        <v>45784</v>
      </c>
      <c r="C48" s="8">
        <v>1</v>
      </c>
      <c r="D48" s="16" t="s">
        <v>2321</v>
      </c>
      <c r="E48" s="10">
        <f t="shared" si="0"/>
        <v>27801</v>
      </c>
      <c r="F48" s="18">
        <v>24602.64</v>
      </c>
      <c r="G48" s="17">
        <v>3198.36</v>
      </c>
      <c r="H48" s="34"/>
    </row>
    <row r="49" ht="15" customHeight="1" spans="1:8">
      <c r="A49" s="14" t="s">
        <v>2322</v>
      </c>
      <c r="B49" s="15">
        <v>45797</v>
      </c>
      <c r="C49" s="8">
        <v>1</v>
      </c>
      <c r="D49" s="16" t="s">
        <v>2323</v>
      </c>
      <c r="E49" s="10">
        <f t="shared" si="0"/>
        <v>65061</v>
      </c>
      <c r="F49" s="17">
        <v>57576.1</v>
      </c>
      <c r="G49" s="17">
        <v>7484.9</v>
      </c>
      <c r="H49" s="34"/>
    </row>
    <row r="50" ht="15" customHeight="1" spans="1:8">
      <c r="A50" s="14" t="s">
        <v>88</v>
      </c>
      <c r="B50" s="15">
        <v>45796</v>
      </c>
      <c r="C50" s="8">
        <v>1</v>
      </c>
      <c r="D50" s="16" t="s">
        <v>2324</v>
      </c>
      <c r="E50" s="10">
        <f t="shared" si="0"/>
        <v>4980</v>
      </c>
      <c r="F50" s="17">
        <v>4407.08</v>
      </c>
      <c r="G50" s="17">
        <v>572.92</v>
      </c>
      <c r="H50" s="34"/>
    </row>
    <row r="51" ht="15" customHeight="1" spans="1:8">
      <c r="A51" s="14" t="s">
        <v>92</v>
      </c>
      <c r="B51" s="15">
        <v>45797</v>
      </c>
      <c r="C51" s="8">
        <v>1</v>
      </c>
      <c r="D51" s="16" t="s">
        <v>2325</v>
      </c>
      <c r="E51" s="10">
        <f t="shared" si="0"/>
        <v>5470.4</v>
      </c>
      <c r="F51" s="17">
        <v>4841.08</v>
      </c>
      <c r="G51" s="17">
        <v>629.32</v>
      </c>
      <c r="H51" s="34"/>
    </row>
    <row r="52" ht="15" customHeight="1" spans="1:8">
      <c r="A52" s="14" t="s">
        <v>96</v>
      </c>
      <c r="B52" s="15">
        <v>45784</v>
      </c>
      <c r="C52" s="8">
        <v>1</v>
      </c>
      <c r="D52" s="16" t="s">
        <v>2326</v>
      </c>
      <c r="E52" s="10">
        <f t="shared" si="0"/>
        <v>41040</v>
      </c>
      <c r="F52" s="17">
        <v>36318.58</v>
      </c>
      <c r="G52" s="17">
        <v>4721.42</v>
      </c>
      <c r="H52" s="34"/>
    </row>
    <row r="53" ht="15" customHeight="1" spans="1:8">
      <c r="A53" s="14" t="s">
        <v>96</v>
      </c>
      <c r="B53" s="15">
        <v>45784</v>
      </c>
      <c r="C53" s="8">
        <v>1</v>
      </c>
      <c r="D53" s="16" t="s">
        <v>2327</v>
      </c>
      <c r="E53" s="10">
        <f t="shared" si="0"/>
        <v>53000</v>
      </c>
      <c r="F53" s="17">
        <v>46902.65</v>
      </c>
      <c r="G53" s="17">
        <v>6097.35</v>
      </c>
      <c r="H53" s="34"/>
    </row>
    <row r="54" ht="15" customHeight="1" spans="1:8">
      <c r="A54" s="14" t="s">
        <v>96</v>
      </c>
      <c r="B54" s="15">
        <v>45790</v>
      </c>
      <c r="C54" s="8">
        <v>1</v>
      </c>
      <c r="D54" s="16" t="s">
        <v>2328</v>
      </c>
      <c r="E54" s="10">
        <f t="shared" si="0"/>
        <v>77820</v>
      </c>
      <c r="F54" s="17">
        <v>68867.26</v>
      </c>
      <c r="G54" s="17">
        <v>8952.74</v>
      </c>
      <c r="H54" s="34"/>
    </row>
    <row r="55" ht="15" customHeight="1" spans="1:8">
      <c r="A55" s="14" t="s">
        <v>96</v>
      </c>
      <c r="B55" s="15">
        <v>45793</v>
      </c>
      <c r="C55" s="8">
        <v>1</v>
      </c>
      <c r="D55" s="16" t="s">
        <v>2329</v>
      </c>
      <c r="E55" s="10">
        <f t="shared" si="0"/>
        <v>12518</v>
      </c>
      <c r="F55" s="17">
        <v>11077.87</v>
      </c>
      <c r="G55" s="17">
        <v>1440.13</v>
      </c>
      <c r="H55" s="34"/>
    </row>
    <row r="56" ht="15" customHeight="1" spans="1:8">
      <c r="A56" s="14" t="s">
        <v>96</v>
      </c>
      <c r="B56" s="15">
        <v>45793</v>
      </c>
      <c r="C56" s="8">
        <v>1</v>
      </c>
      <c r="D56" s="16" t="s">
        <v>2330</v>
      </c>
      <c r="E56" s="10">
        <f t="shared" si="0"/>
        <v>54122</v>
      </c>
      <c r="F56" s="17">
        <v>47895.57</v>
      </c>
      <c r="G56" s="17">
        <v>6226.43</v>
      </c>
      <c r="H56" s="34"/>
    </row>
    <row r="57" ht="15" customHeight="1" spans="1:8">
      <c r="A57" s="14" t="s">
        <v>96</v>
      </c>
      <c r="B57" s="15">
        <v>45799</v>
      </c>
      <c r="C57" s="8">
        <v>1</v>
      </c>
      <c r="D57" s="16" t="s">
        <v>2331</v>
      </c>
      <c r="E57" s="10">
        <f t="shared" si="0"/>
        <v>21518</v>
      </c>
      <c r="F57" s="17">
        <v>19042.47</v>
      </c>
      <c r="G57" s="17">
        <v>2475.53</v>
      </c>
      <c r="H57" s="34"/>
    </row>
    <row r="58" ht="15" customHeight="1" spans="1:8">
      <c r="A58" s="14" t="s">
        <v>96</v>
      </c>
      <c r="B58" s="15">
        <v>45799</v>
      </c>
      <c r="C58" s="8">
        <v>1</v>
      </c>
      <c r="D58" s="16" t="s">
        <v>2332</v>
      </c>
      <c r="E58" s="10">
        <f t="shared" si="0"/>
        <v>47200</v>
      </c>
      <c r="F58" s="17">
        <v>41769.91</v>
      </c>
      <c r="G58" s="17">
        <v>5430.09</v>
      </c>
      <c r="H58" s="34"/>
    </row>
    <row r="59" ht="15" customHeight="1" spans="1:8">
      <c r="A59" s="14" t="s">
        <v>96</v>
      </c>
      <c r="B59" s="15">
        <v>45799</v>
      </c>
      <c r="C59" s="8">
        <v>1</v>
      </c>
      <c r="D59" s="16" t="s">
        <v>2333</v>
      </c>
      <c r="E59" s="10">
        <f t="shared" si="0"/>
        <v>28350</v>
      </c>
      <c r="F59" s="17">
        <v>25088.5</v>
      </c>
      <c r="G59" s="17">
        <v>3261.5</v>
      </c>
      <c r="H59" s="34"/>
    </row>
    <row r="60" ht="15" customHeight="1" spans="1:8">
      <c r="A60" s="14" t="s">
        <v>96</v>
      </c>
      <c r="B60" s="15">
        <v>45799</v>
      </c>
      <c r="C60" s="8">
        <v>1</v>
      </c>
      <c r="D60" s="16" t="s">
        <v>2334</v>
      </c>
      <c r="E60" s="10">
        <f t="shared" si="0"/>
        <v>52255</v>
      </c>
      <c r="F60" s="17">
        <v>46243.36</v>
      </c>
      <c r="G60" s="17">
        <v>6011.64</v>
      </c>
      <c r="H60" s="34"/>
    </row>
    <row r="61" ht="15" customHeight="1" spans="1:8">
      <c r="A61" s="14" t="s">
        <v>96</v>
      </c>
      <c r="B61" s="15">
        <v>45799</v>
      </c>
      <c r="C61" s="8">
        <v>1</v>
      </c>
      <c r="D61" s="16" t="s">
        <v>2335</v>
      </c>
      <c r="E61" s="10">
        <f t="shared" si="0"/>
        <v>14040</v>
      </c>
      <c r="F61" s="17">
        <v>12424.78</v>
      </c>
      <c r="G61" s="17">
        <v>1615.22</v>
      </c>
      <c r="H61" s="34"/>
    </row>
    <row r="62" ht="15" customHeight="1" spans="1:8">
      <c r="A62" s="14" t="s">
        <v>96</v>
      </c>
      <c r="B62" s="15">
        <v>45799</v>
      </c>
      <c r="C62" s="8">
        <v>1</v>
      </c>
      <c r="D62" s="16" t="s">
        <v>2336</v>
      </c>
      <c r="E62" s="10">
        <f t="shared" si="0"/>
        <v>51261</v>
      </c>
      <c r="F62" s="17">
        <v>45363.71</v>
      </c>
      <c r="G62" s="17">
        <v>5897.29</v>
      </c>
      <c r="H62" s="34"/>
    </row>
    <row r="63" ht="15" customHeight="1" spans="1:8">
      <c r="A63" s="14" t="s">
        <v>96</v>
      </c>
      <c r="B63" s="15">
        <v>45799</v>
      </c>
      <c r="C63" s="8">
        <v>1</v>
      </c>
      <c r="D63" s="16" t="s">
        <v>2337</v>
      </c>
      <c r="E63" s="10">
        <f t="shared" si="0"/>
        <v>200450</v>
      </c>
      <c r="F63" s="17">
        <v>177389.39</v>
      </c>
      <c r="G63" s="17">
        <v>23060.61</v>
      </c>
      <c r="H63" s="34"/>
    </row>
    <row r="64" ht="15" customHeight="1" spans="1:8">
      <c r="A64" s="14" t="s">
        <v>96</v>
      </c>
      <c r="B64" s="15">
        <v>45800</v>
      </c>
      <c r="C64" s="8">
        <v>1</v>
      </c>
      <c r="D64" s="16" t="s">
        <v>2338</v>
      </c>
      <c r="E64" s="10">
        <f t="shared" si="0"/>
        <v>138375</v>
      </c>
      <c r="F64" s="17">
        <v>122455.75</v>
      </c>
      <c r="G64" s="17">
        <v>15919.25</v>
      </c>
      <c r="H64" s="34"/>
    </row>
    <row r="65" ht="15" customHeight="1" spans="1:8">
      <c r="A65" s="14" t="s">
        <v>96</v>
      </c>
      <c r="B65" s="15">
        <v>45804</v>
      </c>
      <c r="C65" s="8">
        <v>1</v>
      </c>
      <c r="D65" s="16" t="s">
        <v>2339</v>
      </c>
      <c r="E65" s="10">
        <f t="shared" si="0"/>
        <v>327843</v>
      </c>
      <c r="F65" s="17">
        <v>290126.55</v>
      </c>
      <c r="G65" s="17">
        <v>37716.45</v>
      </c>
      <c r="H65" s="34"/>
    </row>
    <row r="66" ht="15" customHeight="1" spans="1:8">
      <c r="A66" s="14" t="s">
        <v>96</v>
      </c>
      <c r="B66" s="15">
        <v>45804</v>
      </c>
      <c r="C66" s="8">
        <v>1</v>
      </c>
      <c r="D66" s="16" t="s">
        <v>2340</v>
      </c>
      <c r="E66" s="10">
        <f t="shared" si="0"/>
        <v>15776</v>
      </c>
      <c r="F66" s="17">
        <v>13961.05</v>
      </c>
      <c r="G66" s="17">
        <v>1814.95</v>
      </c>
      <c r="H66" s="34"/>
    </row>
    <row r="67" ht="15" customHeight="1" spans="1:8">
      <c r="A67" s="14" t="s">
        <v>96</v>
      </c>
      <c r="B67" s="15">
        <v>45805</v>
      </c>
      <c r="C67" s="8">
        <v>1</v>
      </c>
      <c r="D67" s="16" t="s">
        <v>2341</v>
      </c>
      <c r="E67" s="10">
        <f t="shared" si="0"/>
        <v>32980</v>
      </c>
      <c r="F67" s="17">
        <v>29185.84</v>
      </c>
      <c r="G67" s="17">
        <v>3794.16</v>
      </c>
      <c r="H67" s="34"/>
    </row>
    <row r="68" ht="15" customHeight="1" spans="1:8">
      <c r="A68" s="14" t="s">
        <v>2342</v>
      </c>
      <c r="B68" s="15">
        <v>45792</v>
      </c>
      <c r="C68" s="8">
        <v>1</v>
      </c>
      <c r="D68" s="16" t="s">
        <v>2343</v>
      </c>
      <c r="E68" s="10">
        <f t="shared" ref="E68:E131" si="1">F68+G68</f>
        <v>3968</v>
      </c>
      <c r="F68" s="18">
        <v>3511.5</v>
      </c>
      <c r="G68" s="17">
        <v>456.5</v>
      </c>
      <c r="H68" s="34"/>
    </row>
    <row r="69" ht="15" customHeight="1" spans="1:8">
      <c r="A69" s="14" t="s">
        <v>98</v>
      </c>
      <c r="B69" s="15">
        <v>45791</v>
      </c>
      <c r="C69" s="8">
        <v>1</v>
      </c>
      <c r="D69" s="16" t="s">
        <v>2344</v>
      </c>
      <c r="E69" s="10">
        <f t="shared" si="1"/>
        <v>7896</v>
      </c>
      <c r="F69" s="17">
        <v>6987.61</v>
      </c>
      <c r="G69" s="17">
        <v>908.39</v>
      </c>
      <c r="H69" s="34"/>
    </row>
    <row r="70" ht="15" customHeight="1" spans="1:8">
      <c r="A70" s="14" t="s">
        <v>98</v>
      </c>
      <c r="B70" s="15">
        <v>45799</v>
      </c>
      <c r="C70" s="8">
        <v>1</v>
      </c>
      <c r="D70" s="16" t="s">
        <v>2345</v>
      </c>
      <c r="E70" s="10">
        <f t="shared" si="1"/>
        <v>522</v>
      </c>
      <c r="F70" s="17">
        <v>461.95</v>
      </c>
      <c r="G70" s="17">
        <v>60.05</v>
      </c>
      <c r="H70" s="34"/>
    </row>
    <row r="71" ht="15" customHeight="1" spans="1:8">
      <c r="A71" s="14" t="s">
        <v>98</v>
      </c>
      <c r="B71" s="15">
        <v>45799</v>
      </c>
      <c r="C71" s="8">
        <v>1</v>
      </c>
      <c r="D71" s="16" t="s">
        <v>2346</v>
      </c>
      <c r="E71" s="10">
        <f t="shared" si="1"/>
        <v>277</v>
      </c>
      <c r="F71" s="17">
        <v>245.13</v>
      </c>
      <c r="G71" s="17">
        <v>31.87</v>
      </c>
      <c r="H71" s="34"/>
    </row>
    <row r="72" ht="15" customHeight="1" spans="1:8">
      <c r="A72" s="14" t="s">
        <v>105</v>
      </c>
      <c r="B72" s="15">
        <v>45783</v>
      </c>
      <c r="C72" s="8">
        <v>1</v>
      </c>
      <c r="D72" s="16" t="s">
        <v>2347</v>
      </c>
      <c r="E72" s="10">
        <f t="shared" si="1"/>
        <v>6400</v>
      </c>
      <c r="F72" s="18">
        <v>5663.72</v>
      </c>
      <c r="G72" s="17">
        <v>736.28</v>
      </c>
      <c r="H72" s="34"/>
    </row>
    <row r="73" ht="15" customHeight="1" spans="1:8">
      <c r="A73" s="14" t="s">
        <v>105</v>
      </c>
      <c r="B73" s="15">
        <v>45783</v>
      </c>
      <c r="C73" s="8">
        <v>1</v>
      </c>
      <c r="D73" s="16" t="s">
        <v>2348</v>
      </c>
      <c r="E73" s="10">
        <f t="shared" si="1"/>
        <v>3680</v>
      </c>
      <c r="F73" s="18">
        <v>3256.64</v>
      </c>
      <c r="G73" s="17">
        <v>423.36</v>
      </c>
      <c r="H73" s="34"/>
    </row>
    <row r="74" ht="15" customHeight="1" spans="1:8">
      <c r="A74" s="14" t="s">
        <v>2349</v>
      </c>
      <c r="B74" s="15">
        <v>45796</v>
      </c>
      <c r="C74" s="8">
        <v>1</v>
      </c>
      <c r="D74" s="16" t="s">
        <v>2350</v>
      </c>
      <c r="E74" s="10">
        <f t="shared" si="1"/>
        <v>8216</v>
      </c>
      <c r="F74" s="18">
        <v>7270.81</v>
      </c>
      <c r="G74" s="17">
        <v>945.19</v>
      </c>
      <c r="H74" s="34"/>
    </row>
    <row r="75" ht="15" customHeight="1" spans="1:8">
      <c r="A75" s="14" t="s">
        <v>2349</v>
      </c>
      <c r="B75" s="15">
        <v>45796</v>
      </c>
      <c r="C75" s="8">
        <v>1</v>
      </c>
      <c r="D75" s="16" t="s">
        <v>2351</v>
      </c>
      <c r="E75" s="10">
        <f t="shared" si="1"/>
        <v>89974</v>
      </c>
      <c r="F75" s="17">
        <v>79623</v>
      </c>
      <c r="G75" s="17">
        <v>10351</v>
      </c>
      <c r="H75" s="34"/>
    </row>
    <row r="76" ht="15" customHeight="1" spans="1:8">
      <c r="A76" s="14" t="s">
        <v>109</v>
      </c>
      <c r="B76" s="15">
        <v>45796</v>
      </c>
      <c r="C76" s="8">
        <v>1</v>
      </c>
      <c r="D76" s="16" t="s">
        <v>2352</v>
      </c>
      <c r="E76" s="10">
        <f t="shared" si="1"/>
        <v>8733</v>
      </c>
      <c r="F76" s="18">
        <v>7728.33</v>
      </c>
      <c r="G76" s="17">
        <v>1004.67</v>
      </c>
      <c r="H76" s="34"/>
    </row>
    <row r="77" ht="15" customHeight="1" spans="1:8">
      <c r="A77" s="14" t="s">
        <v>109</v>
      </c>
      <c r="B77" s="15">
        <v>45796</v>
      </c>
      <c r="C77" s="8">
        <v>1</v>
      </c>
      <c r="D77" s="16" t="s">
        <v>2353</v>
      </c>
      <c r="E77" s="10">
        <f t="shared" si="1"/>
        <v>136442</v>
      </c>
      <c r="F77" s="17">
        <v>120745.15</v>
      </c>
      <c r="G77" s="17">
        <v>15696.85</v>
      </c>
      <c r="H77" s="34"/>
    </row>
    <row r="78" ht="15" customHeight="1" spans="1:8">
      <c r="A78" s="14" t="s">
        <v>120</v>
      </c>
      <c r="B78" s="15">
        <v>45789</v>
      </c>
      <c r="C78" s="8">
        <v>1</v>
      </c>
      <c r="D78" s="16" t="s">
        <v>2354</v>
      </c>
      <c r="E78" s="10">
        <f t="shared" si="1"/>
        <v>1354</v>
      </c>
      <c r="F78" s="17">
        <v>1198.22</v>
      </c>
      <c r="G78" s="17">
        <v>155.78</v>
      </c>
      <c r="H78" s="34"/>
    </row>
    <row r="79" ht="15" customHeight="1" spans="1:8">
      <c r="A79" s="14" t="s">
        <v>2355</v>
      </c>
      <c r="B79" s="15">
        <v>45785</v>
      </c>
      <c r="C79" s="8">
        <v>1</v>
      </c>
      <c r="D79" s="16" t="s">
        <v>2356</v>
      </c>
      <c r="E79" s="10">
        <f t="shared" si="1"/>
        <v>915</v>
      </c>
      <c r="F79" s="17">
        <v>809.73</v>
      </c>
      <c r="G79" s="17">
        <v>105.27</v>
      </c>
      <c r="H79" s="34"/>
    </row>
    <row r="80" ht="15" customHeight="1" spans="1:8">
      <c r="A80" s="14" t="s">
        <v>124</v>
      </c>
      <c r="B80" s="15">
        <v>45792</v>
      </c>
      <c r="C80" s="8">
        <v>1</v>
      </c>
      <c r="D80" s="16" t="s">
        <v>2357</v>
      </c>
      <c r="E80" s="10">
        <f t="shared" si="1"/>
        <v>170</v>
      </c>
      <c r="F80" s="18">
        <v>150.44</v>
      </c>
      <c r="G80" s="17">
        <v>19.56</v>
      </c>
      <c r="H80" s="34"/>
    </row>
    <row r="81" ht="15" customHeight="1" spans="1:8">
      <c r="A81" s="14" t="s">
        <v>2358</v>
      </c>
      <c r="B81" s="15">
        <v>45793</v>
      </c>
      <c r="C81" s="8">
        <v>1</v>
      </c>
      <c r="D81" s="16" t="s">
        <v>2359</v>
      </c>
      <c r="E81" s="10">
        <f t="shared" si="1"/>
        <v>1512</v>
      </c>
      <c r="F81" s="17">
        <v>1338.05</v>
      </c>
      <c r="G81" s="17">
        <v>173.95</v>
      </c>
      <c r="H81" s="34"/>
    </row>
    <row r="82" ht="15" customHeight="1" spans="1:8">
      <c r="A82" s="14" t="s">
        <v>134</v>
      </c>
      <c r="B82" s="15">
        <v>45793</v>
      </c>
      <c r="C82" s="8">
        <v>1</v>
      </c>
      <c r="D82" s="16" t="s">
        <v>2360</v>
      </c>
      <c r="E82" s="10">
        <f t="shared" si="1"/>
        <v>16387</v>
      </c>
      <c r="F82" s="17">
        <v>14501.77</v>
      </c>
      <c r="G82" s="17">
        <v>1885.23</v>
      </c>
      <c r="H82" s="34"/>
    </row>
    <row r="83" ht="15" customHeight="1" spans="1:8">
      <c r="A83" s="14" t="s">
        <v>136</v>
      </c>
      <c r="B83" s="15">
        <v>45804</v>
      </c>
      <c r="C83" s="8">
        <v>1</v>
      </c>
      <c r="D83" s="16" t="s">
        <v>2361</v>
      </c>
      <c r="E83" s="10">
        <f t="shared" si="1"/>
        <v>3280</v>
      </c>
      <c r="F83" s="18">
        <v>2902.66</v>
      </c>
      <c r="G83" s="17">
        <v>377.34</v>
      </c>
      <c r="H83" s="34"/>
    </row>
    <row r="84" ht="15" customHeight="1" spans="1:8">
      <c r="A84" s="14" t="s">
        <v>2362</v>
      </c>
      <c r="B84" s="15">
        <v>45804</v>
      </c>
      <c r="C84" s="8">
        <v>1</v>
      </c>
      <c r="D84" s="16" t="s">
        <v>2363</v>
      </c>
      <c r="E84" s="10">
        <f t="shared" si="1"/>
        <v>250</v>
      </c>
      <c r="F84" s="18">
        <v>221.24</v>
      </c>
      <c r="G84" s="17">
        <v>28.76</v>
      </c>
      <c r="H84" s="34"/>
    </row>
    <row r="85" ht="15" customHeight="1" spans="1:8">
      <c r="A85" s="14" t="s">
        <v>142</v>
      </c>
      <c r="B85" s="15">
        <v>45798</v>
      </c>
      <c r="C85" s="8">
        <v>1</v>
      </c>
      <c r="D85" s="16" t="s">
        <v>2364</v>
      </c>
      <c r="E85" s="10">
        <f t="shared" si="1"/>
        <v>7321</v>
      </c>
      <c r="F85" s="17">
        <v>6478.77</v>
      </c>
      <c r="G85" s="17">
        <v>842.23</v>
      </c>
      <c r="H85" s="34"/>
    </row>
    <row r="86" ht="15" customHeight="1" spans="1:8">
      <c r="A86" s="14" t="s">
        <v>142</v>
      </c>
      <c r="B86" s="15">
        <v>45798</v>
      </c>
      <c r="C86" s="8">
        <v>1</v>
      </c>
      <c r="D86" s="16" t="s">
        <v>2365</v>
      </c>
      <c r="E86" s="10">
        <f t="shared" si="1"/>
        <v>5760</v>
      </c>
      <c r="F86" s="17">
        <v>5097.35</v>
      </c>
      <c r="G86" s="17">
        <v>662.65</v>
      </c>
      <c r="H86" s="34"/>
    </row>
    <row r="87" ht="15" customHeight="1" spans="1:8">
      <c r="A87" s="14" t="s">
        <v>142</v>
      </c>
      <c r="B87" s="15">
        <v>45804</v>
      </c>
      <c r="C87" s="8">
        <v>1</v>
      </c>
      <c r="D87" s="16" t="s">
        <v>2366</v>
      </c>
      <c r="E87" s="10">
        <f t="shared" si="1"/>
        <v>17928</v>
      </c>
      <c r="F87" s="17">
        <v>15865.49</v>
      </c>
      <c r="G87" s="17">
        <v>2062.51</v>
      </c>
      <c r="H87" s="34"/>
    </row>
    <row r="88" ht="15" customHeight="1" spans="1:8">
      <c r="A88" s="14" t="s">
        <v>145</v>
      </c>
      <c r="B88" s="15">
        <v>45793</v>
      </c>
      <c r="C88" s="8">
        <v>1</v>
      </c>
      <c r="D88" s="16" t="s">
        <v>2367</v>
      </c>
      <c r="E88" s="10">
        <f t="shared" si="1"/>
        <v>940</v>
      </c>
      <c r="F88" s="17">
        <v>831.86</v>
      </c>
      <c r="G88" s="17">
        <v>108.14</v>
      </c>
      <c r="H88" s="34"/>
    </row>
    <row r="89" ht="15" customHeight="1" spans="1:8">
      <c r="A89" s="14" t="s">
        <v>149</v>
      </c>
      <c r="B89" s="15">
        <v>45796</v>
      </c>
      <c r="C89" s="8">
        <v>1</v>
      </c>
      <c r="D89" s="16" t="s">
        <v>2368</v>
      </c>
      <c r="E89" s="10">
        <f t="shared" si="1"/>
        <v>16200.13</v>
      </c>
      <c r="F89" s="17">
        <v>14336.4</v>
      </c>
      <c r="G89" s="17">
        <v>1863.73</v>
      </c>
      <c r="H89" s="34"/>
    </row>
    <row r="90" ht="15" customHeight="1" spans="1:8">
      <c r="A90" s="14" t="s">
        <v>149</v>
      </c>
      <c r="B90" s="15">
        <v>45796</v>
      </c>
      <c r="C90" s="8">
        <v>1</v>
      </c>
      <c r="D90" s="16" t="s">
        <v>2369</v>
      </c>
      <c r="E90" s="10">
        <f t="shared" si="1"/>
        <v>13778.88</v>
      </c>
      <c r="F90" s="17">
        <v>12193.7</v>
      </c>
      <c r="G90" s="17">
        <v>1585.18</v>
      </c>
      <c r="H90" s="34"/>
    </row>
    <row r="91" ht="15" customHeight="1" spans="1:8">
      <c r="A91" s="14" t="s">
        <v>149</v>
      </c>
      <c r="B91" s="15">
        <v>45796</v>
      </c>
      <c r="C91" s="8">
        <v>1</v>
      </c>
      <c r="D91" s="16" t="s">
        <v>2370</v>
      </c>
      <c r="E91" s="10">
        <f t="shared" si="1"/>
        <v>10751.9</v>
      </c>
      <c r="F91" s="17">
        <v>9514.96</v>
      </c>
      <c r="G91" s="17">
        <v>1236.94</v>
      </c>
      <c r="H91" s="34"/>
    </row>
    <row r="92" ht="15" customHeight="1" spans="1:8">
      <c r="A92" s="14" t="s">
        <v>149</v>
      </c>
      <c r="B92" s="15">
        <v>45798</v>
      </c>
      <c r="C92" s="8">
        <v>1</v>
      </c>
      <c r="D92" s="16" t="s">
        <v>2371</v>
      </c>
      <c r="E92" s="10">
        <f t="shared" si="1"/>
        <v>-8175.07</v>
      </c>
      <c r="F92" s="17">
        <v>-7234.57</v>
      </c>
      <c r="G92" s="17">
        <v>-940.5</v>
      </c>
      <c r="H92" s="34"/>
    </row>
    <row r="93" ht="15" customHeight="1" spans="1:8">
      <c r="A93" s="14" t="s">
        <v>149</v>
      </c>
      <c r="B93" s="15">
        <v>45798</v>
      </c>
      <c r="C93" s="8">
        <v>1</v>
      </c>
      <c r="D93" s="16" t="s">
        <v>2372</v>
      </c>
      <c r="E93" s="10">
        <f t="shared" si="1"/>
        <v>8175.07</v>
      </c>
      <c r="F93" s="17">
        <v>7234.57</v>
      </c>
      <c r="G93" s="17">
        <v>940.5</v>
      </c>
      <c r="H93" s="34"/>
    </row>
    <row r="94" ht="15" customHeight="1" spans="1:8">
      <c r="A94" s="14" t="s">
        <v>151</v>
      </c>
      <c r="B94" s="15">
        <v>45793</v>
      </c>
      <c r="C94" s="8">
        <v>1</v>
      </c>
      <c r="D94" s="16" t="s">
        <v>2373</v>
      </c>
      <c r="E94" s="10">
        <f t="shared" si="1"/>
        <v>2760</v>
      </c>
      <c r="F94" s="17">
        <v>2442.48</v>
      </c>
      <c r="G94" s="17">
        <v>317.52</v>
      </c>
      <c r="H94" s="34"/>
    </row>
    <row r="95" ht="15" customHeight="1" spans="1:8">
      <c r="A95" s="14" t="s">
        <v>151</v>
      </c>
      <c r="B95" s="15">
        <v>45806</v>
      </c>
      <c r="C95" s="8">
        <v>1</v>
      </c>
      <c r="D95" s="16" t="s">
        <v>2374</v>
      </c>
      <c r="E95" s="10">
        <f t="shared" si="1"/>
        <v>82</v>
      </c>
      <c r="F95" s="18">
        <v>72.57</v>
      </c>
      <c r="G95" s="17">
        <v>9.43</v>
      </c>
      <c r="H95" s="34"/>
    </row>
    <row r="96" ht="15" customHeight="1" spans="1:8">
      <c r="A96" s="14" t="s">
        <v>153</v>
      </c>
      <c r="B96" s="15">
        <v>45790</v>
      </c>
      <c r="C96" s="8">
        <v>1</v>
      </c>
      <c r="D96" s="16" t="s">
        <v>2375</v>
      </c>
      <c r="E96" s="10">
        <f t="shared" si="1"/>
        <v>3970</v>
      </c>
      <c r="F96" s="17">
        <v>3513.28</v>
      </c>
      <c r="G96" s="17">
        <v>456.72</v>
      </c>
      <c r="H96" s="34"/>
    </row>
    <row r="97" ht="15" customHeight="1" spans="1:8">
      <c r="A97" s="14" t="s">
        <v>155</v>
      </c>
      <c r="B97" s="15">
        <v>45786</v>
      </c>
      <c r="C97" s="8">
        <v>1</v>
      </c>
      <c r="D97" s="16" t="s">
        <v>2376</v>
      </c>
      <c r="E97" s="10">
        <f t="shared" si="1"/>
        <v>1200</v>
      </c>
      <c r="F97" s="18">
        <v>1061.95</v>
      </c>
      <c r="G97" s="17">
        <v>138.05</v>
      </c>
      <c r="H97" s="34"/>
    </row>
    <row r="98" ht="15" customHeight="1" spans="1:8">
      <c r="A98" s="14" t="s">
        <v>155</v>
      </c>
      <c r="B98" s="15">
        <v>45804</v>
      </c>
      <c r="C98" s="8">
        <v>1</v>
      </c>
      <c r="D98" s="16" t="s">
        <v>2377</v>
      </c>
      <c r="E98" s="10">
        <f t="shared" si="1"/>
        <v>1920</v>
      </c>
      <c r="F98" s="18">
        <v>1699.12</v>
      </c>
      <c r="G98" s="17">
        <v>220.88</v>
      </c>
      <c r="H98" s="34"/>
    </row>
    <row r="99" ht="15" customHeight="1" spans="1:8">
      <c r="A99" s="14" t="s">
        <v>155</v>
      </c>
      <c r="B99" s="15">
        <v>45807</v>
      </c>
      <c r="C99" s="8">
        <v>1</v>
      </c>
      <c r="D99" s="16" t="s">
        <v>2378</v>
      </c>
      <c r="E99" s="10">
        <f t="shared" si="1"/>
        <v>2400</v>
      </c>
      <c r="F99" s="18">
        <v>2123.89</v>
      </c>
      <c r="G99" s="17">
        <v>276.11</v>
      </c>
      <c r="H99" s="34"/>
    </row>
    <row r="100" ht="15" customHeight="1" spans="1:8">
      <c r="A100" s="14" t="s">
        <v>2379</v>
      </c>
      <c r="B100" s="15">
        <v>45790</v>
      </c>
      <c r="C100" s="8">
        <v>1</v>
      </c>
      <c r="D100" s="16" t="s">
        <v>2380</v>
      </c>
      <c r="E100" s="10">
        <f t="shared" si="1"/>
        <v>412</v>
      </c>
      <c r="F100" s="17">
        <v>364.61</v>
      </c>
      <c r="G100" s="17">
        <v>47.39</v>
      </c>
      <c r="H100" s="34"/>
    </row>
    <row r="101" ht="15" customHeight="1" spans="1:8">
      <c r="A101" s="14" t="s">
        <v>160</v>
      </c>
      <c r="B101" s="15">
        <v>45796</v>
      </c>
      <c r="C101" s="8">
        <v>1</v>
      </c>
      <c r="D101" s="16" t="s">
        <v>2381</v>
      </c>
      <c r="E101" s="10">
        <f t="shared" si="1"/>
        <v>9282</v>
      </c>
      <c r="F101" s="17">
        <v>8214.16</v>
      </c>
      <c r="G101" s="17">
        <v>1067.84</v>
      </c>
      <c r="H101" s="34"/>
    </row>
    <row r="102" ht="15" customHeight="1" spans="1:8">
      <c r="A102" s="14" t="s">
        <v>1163</v>
      </c>
      <c r="B102" s="15">
        <v>45784</v>
      </c>
      <c r="C102" s="8">
        <v>1</v>
      </c>
      <c r="D102" s="16" t="s">
        <v>2382</v>
      </c>
      <c r="E102" s="10">
        <f t="shared" si="1"/>
        <v>3000</v>
      </c>
      <c r="F102" s="17">
        <v>2654.87</v>
      </c>
      <c r="G102" s="17">
        <v>345.13</v>
      </c>
      <c r="H102" s="34"/>
    </row>
    <row r="103" ht="15" customHeight="1" spans="1:8">
      <c r="A103" s="14" t="s">
        <v>165</v>
      </c>
      <c r="B103" s="15">
        <v>45790</v>
      </c>
      <c r="C103" s="8">
        <v>1</v>
      </c>
      <c r="D103" s="16" t="s">
        <v>2383</v>
      </c>
      <c r="E103" s="10">
        <f t="shared" si="1"/>
        <v>88672.58</v>
      </c>
      <c r="F103" s="17">
        <v>78471.33</v>
      </c>
      <c r="G103" s="17">
        <v>10201.25</v>
      </c>
      <c r="H103" s="34"/>
    </row>
    <row r="104" ht="15" customHeight="1" spans="1:8">
      <c r="A104" s="14" t="s">
        <v>167</v>
      </c>
      <c r="B104" s="15">
        <v>45790</v>
      </c>
      <c r="C104" s="8">
        <v>1</v>
      </c>
      <c r="D104" s="16" t="s">
        <v>2384</v>
      </c>
      <c r="E104" s="10">
        <f t="shared" si="1"/>
        <v>70</v>
      </c>
      <c r="F104" s="17">
        <v>61.95</v>
      </c>
      <c r="G104" s="17">
        <v>8.05</v>
      </c>
      <c r="H104" s="34"/>
    </row>
    <row r="105" ht="15" customHeight="1" spans="1:8">
      <c r="A105" s="14" t="s">
        <v>174</v>
      </c>
      <c r="B105" s="15">
        <v>45790</v>
      </c>
      <c r="C105" s="8">
        <v>1</v>
      </c>
      <c r="D105" s="16" t="s">
        <v>2385</v>
      </c>
      <c r="E105" s="10">
        <f t="shared" si="1"/>
        <v>2960</v>
      </c>
      <c r="F105" s="17">
        <v>2619.47</v>
      </c>
      <c r="G105" s="17">
        <v>340.53</v>
      </c>
      <c r="H105" s="34"/>
    </row>
    <row r="106" ht="15" customHeight="1" spans="1:8">
      <c r="A106" s="14" t="s">
        <v>2386</v>
      </c>
      <c r="B106" s="15">
        <v>45805</v>
      </c>
      <c r="C106" s="8">
        <v>1</v>
      </c>
      <c r="D106" s="16" t="s">
        <v>2387</v>
      </c>
      <c r="E106" s="10">
        <f t="shared" si="1"/>
        <v>1940</v>
      </c>
      <c r="F106" s="18">
        <v>1716.81</v>
      </c>
      <c r="G106" s="17">
        <v>223.19</v>
      </c>
      <c r="H106" s="34"/>
    </row>
    <row r="107" ht="15" customHeight="1" spans="1:8">
      <c r="A107" s="14" t="s">
        <v>176</v>
      </c>
      <c r="B107" s="15">
        <v>45790</v>
      </c>
      <c r="C107" s="8">
        <v>1</v>
      </c>
      <c r="D107" s="16" t="s">
        <v>2388</v>
      </c>
      <c r="E107" s="10">
        <f t="shared" si="1"/>
        <v>320</v>
      </c>
      <c r="F107" s="17">
        <v>283.19</v>
      </c>
      <c r="G107" s="17">
        <v>36.81</v>
      </c>
      <c r="H107" s="34"/>
    </row>
    <row r="108" ht="15" customHeight="1" spans="1:8">
      <c r="A108" s="14" t="s">
        <v>178</v>
      </c>
      <c r="B108" s="15">
        <v>45790</v>
      </c>
      <c r="C108" s="8">
        <v>1</v>
      </c>
      <c r="D108" s="16" t="s">
        <v>2389</v>
      </c>
      <c r="E108" s="10">
        <f t="shared" si="1"/>
        <v>2065</v>
      </c>
      <c r="F108" s="17">
        <v>1827.43</v>
      </c>
      <c r="G108" s="17">
        <v>237.57</v>
      </c>
      <c r="H108" s="34"/>
    </row>
    <row r="109" ht="15" customHeight="1" spans="1:8">
      <c r="A109" s="14" t="s">
        <v>785</v>
      </c>
      <c r="B109" s="15">
        <v>45791</v>
      </c>
      <c r="C109" s="8">
        <v>1</v>
      </c>
      <c r="D109" s="16" t="s">
        <v>2390</v>
      </c>
      <c r="E109" s="10">
        <f t="shared" si="1"/>
        <v>5322.03</v>
      </c>
      <c r="F109" s="17">
        <v>4709.76</v>
      </c>
      <c r="G109" s="17">
        <v>612.27</v>
      </c>
      <c r="H109" s="34"/>
    </row>
    <row r="110" ht="15" customHeight="1" spans="1:8">
      <c r="A110" s="14" t="s">
        <v>2391</v>
      </c>
      <c r="B110" s="15">
        <v>45806</v>
      </c>
      <c r="C110" s="8">
        <v>1</v>
      </c>
      <c r="D110" s="16" t="s">
        <v>2392</v>
      </c>
      <c r="E110" s="10">
        <f t="shared" si="1"/>
        <v>128</v>
      </c>
      <c r="F110" s="18">
        <v>113.27</v>
      </c>
      <c r="G110" s="17">
        <v>14.73</v>
      </c>
      <c r="H110" s="34"/>
    </row>
    <row r="111" ht="15" customHeight="1" spans="1:8">
      <c r="A111" s="14" t="s">
        <v>184</v>
      </c>
      <c r="B111" s="15">
        <v>45796</v>
      </c>
      <c r="C111" s="8">
        <v>1</v>
      </c>
      <c r="D111" s="16" t="s">
        <v>2393</v>
      </c>
      <c r="E111" s="10">
        <f t="shared" si="1"/>
        <v>2543.9</v>
      </c>
      <c r="F111" s="17">
        <v>2251.24</v>
      </c>
      <c r="G111" s="17">
        <v>292.66</v>
      </c>
      <c r="H111" s="34"/>
    </row>
    <row r="112" ht="15" customHeight="1" spans="1:8">
      <c r="A112" s="14" t="s">
        <v>184</v>
      </c>
      <c r="B112" s="15">
        <v>45796</v>
      </c>
      <c r="C112" s="8">
        <v>1</v>
      </c>
      <c r="D112" s="16" t="s">
        <v>2394</v>
      </c>
      <c r="E112" s="10">
        <f t="shared" si="1"/>
        <v>11229.99</v>
      </c>
      <c r="F112" s="17">
        <v>9938.05</v>
      </c>
      <c r="G112" s="17">
        <v>1291.94</v>
      </c>
      <c r="H112" s="34"/>
    </row>
    <row r="113" ht="15" customHeight="1" spans="1:8">
      <c r="A113" s="14" t="s">
        <v>184</v>
      </c>
      <c r="B113" s="15">
        <v>45796</v>
      </c>
      <c r="C113" s="8">
        <v>1</v>
      </c>
      <c r="D113" s="16" t="s">
        <v>2395</v>
      </c>
      <c r="E113" s="10">
        <f t="shared" si="1"/>
        <v>1493</v>
      </c>
      <c r="F113" s="17">
        <v>1321.23</v>
      </c>
      <c r="G113" s="17">
        <v>171.77</v>
      </c>
      <c r="H113" s="34"/>
    </row>
    <row r="114" ht="15" customHeight="1" spans="1:8">
      <c r="A114" s="14" t="s">
        <v>184</v>
      </c>
      <c r="B114" s="15">
        <v>45796</v>
      </c>
      <c r="C114" s="8">
        <v>1</v>
      </c>
      <c r="D114" s="16" t="s">
        <v>2396</v>
      </c>
      <c r="E114" s="10">
        <f t="shared" si="1"/>
        <v>3874.77</v>
      </c>
      <c r="F114" s="17">
        <v>3429</v>
      </c>
      <c r="G114" s="17">
        <v>445.77</v>
      </c>
      <c r="H114" s="34"/>
    </row>
    <row r="115" ht="15" customHeight="1" spans="1:8">
      <c r="A115" s="14" t="s">
        <v>184</v>
      </c>
      <c r="B115" s="15">
        <v>45797</v>
      </c>
      <c r="C115" s="8">
        <v>1</v>
      </c>
      <c r="D115" s="16" t="s">
        <v>2397</v>
      </c>
      <c r="E115" s="10">
        <f t="shared" si="1"/>
        <v>1790</v>
      </c>
      <c r="F115" s="17">
        <v>1584.07</v>
      </c>
      <c r="G115" s="17">
        <v>205.93</v>
      </c>
      <c r="H115" s="34"/>
    </row>
    <row r="116" ht="15" customHeight="1" spans="1:8">
      <c r="A116" s="14" t="s">
        <v>191</v>
      </c>
      <c r="B116" s="15">
        <v>45796</v>
      </c>
      <c r="C116" s="8">
        <v>1</v>
      </c>
      <c r="D116" s="16" t="s">
        <v>2398</v>
      </c>
      <c r="E116" s="10">
        <f t="shared" si="1"/>
        <v>16600</v>
      </c>
      <c r="F116" s="17">
        <v>14690.27</v>
      </c>
      <c r="G116" s="17">
        <v>1909.73</v>
      </c>
      <c r="H116" s="34"/>
    </row>
    <row r="117" ht="15" customHeight="1" spans="1:8">
      <c r="A117" s="14" t="s">
        <v>191</v>
      </c>
      <c r="B117" s="15">
        <v>45796</v>
      </c>
      <c r="C117" s="8">
        <v>1</v>
      </c>
      <c r="D117" s="16" t="s">
        <v>2399</v>
      </c>
      <c r="E117" s="10">
        <f t="shared" si="1"/>
        <v>4644</v>
      </c>
      <c r="F117" s="18">
        <v>4109.73</v>
      </c>
      <c r="G117" s="17">
        <v>534.27</v>
      </c>
      <c r="H117" s="34"/>
    </row>
    <row r="118" ht="15" customHeight="1" spans="1:8">
      <c r="A118" s="14" t="s">
        <v>195</v>
      </c>
      <c r="B118" s="15">
        <v>45793</v>
      </c>
      <c r="C118" s="8">
        <v>1</v>
      </c>
      <c r="D118" s="16" t="s">
        <v>2400</v>
      </c>
      <c r="E118" s="10">
        <f t="shared" si="1"/>
        <v>3760</v>
      </c>
      <c r="F118" s="18">
        <v>3327.43</v>
      </c>
      <c r="G118" s="17">
        <v>432.57</v>
      </c>
      <c r="H118" s="34"/>
    </row>
    <row r="119" ht="15" customHeight="1" spans="1:8">
      <c r="A119" s="14" t="s">
        <v>805</v>
      </c>
      <c r="B119" s="15">
        <v>45807</v>
      </c>
      <c r="C119" s="8">
        <v>1</v>
      </c>
      <c r="D119" s="16" t="s">
        <v>2401</v>
      </c>
      <c r="E119" s="10">
        <f t="shared" si="1"/>
        <v>-12140</v>
      </c>
      <c r="F119" s="17">
        <v>-10743.37</v>
      </c>
      <c r="G119" s="17">
        <v>-1396.63</v>
      </c>
      <c r="H119" s="34"/>
    </row>
    <row r="120" ht="15" customHeight="1" spans="1:8">
      <c r="A120" s="14" t="s">
        <v>805</v>
      </c>
      <c r="B120" s="15">
        <v>45807</v>
      </c>
      <c r="C120" s="8">
        <v>1</v>
      </c>
      <c r="D120" s="16" t="s">
        <v>2402</v>
      </c>
      <c r="E120" s="10">
        <f t="shared" si="1"/>
        <v>12090</v>
      </c>
      <c r="F120" s="17">
        <v>10699.12</v>
      </c>
      <c r="G120" s="17">
        <v>1390.88</v>
      </c>
      <c r="H120" s="34"/>
    </row>
    <row r="121" ht="15" customHeight="1" spans="1:8">
      <c r="A121" s="14" t="s">
        <v>807</v>
      </c>
      <c r="B121" s="15">
        <v>45786</v>
      </c>
      <c r="C121" s="8">
        <v>1</v>
      </c>
      <c r="D121" s="16" t="s">
        <v>2403</v>
      </c>
      <c r="E121" s="10">
        <f t="shared" si="1"/>
        <v>45038</v>
      </c>
      <c r="F121" s="17">
        <v>39856.59</v>
      </c>
      <c r="G121" s="17">
        <v>5181.41</v>
      </c>
      <c r="H121" s="34"/>
    </row>
    <row r="122" ht="15" customHeight="1" spans="1:8">
      <c r="A122" s="14" t="s">
        <v>1193</v>
      </c>
      <c r="B122" s="15">
        <v>45786</v>
      </c>
      <c r="C122" s="8">
        <v>1</v>
      </c>
      <c r="D122" s="16" t="s">
        <v>2404</v>
      </c>
      <c r="E122" s="10">
        <f t="shared" si="1"/>
        <v>68000</v>
      </c>
      <c r="F122" s="17">
        <v>60176.99</v>
      </c>
      <c r="G122" s="17">
        <v>7823.01</v>
      </c>
      <c r="H122" s="34"/>
    </row>
    <row r="123" ht="15" customHeight="1" spans="1:8">
      <c r="A123" s="14" t="s">
        <v>210</v>
      </c>
      <c r="B123" s="15">
        <v>45793</v>
      </c>
      <c r="C123" s="8">
        <v>1</v>
      </c>
      <c r="D123" s="16" t="s">
        <v>2405</v>
      </c>
      <c r="E123" s="10">
        <f t="shared" si="1"/>
        <v>2823</v>
      </c>
      <c r="F123" s="17">
        <v>2498.23</v>
      </c>
      <c r="G123" s="17">
        <v>324.77</v>
      </c>
      <c r="H123" s="34"/>
    </row>
    <row r="124" ht="15" customHeight="1" spans="1:8">
      <c r="A124" s="14" t="s">
        <v>2406</v>
      </c>
      <c r="B124" s="15">
        <v>45799</v>
      </c>
      <c r="C124" s="8">
        <v>1</v>
      </c>
      <c r="D124" s="16" t="s">
        <v>2407</v>
      </c>
      <c r="E124" s="10">
        <f t="shared" si="1"/>
        <v>208</v>
      </c>
      <c r="F124" s="17">
        <v>184.07</v>
      </c>
      <c r="G124" s="17">
        <v>23.93</v>
      </c>
      <c r="H124" s="34"/>
    </row>
    <row r="125" ht="15" customHeight="1" spans="1:8">
      <c r="A125" s="14" t="s">
        <v>215</v>
      </c>
      <c r="B125" s="15">
        <v>45792</v>
      </c>
      <c r="C125" s="8">
        <v>1</v>
      </c>
      <c r="D125" s="16" t="s">
        <v>2408</v>
      </c>
      <c r="E125" s="10">
        <f t="shared" si="1"/>
        <v>2152</v>
      </c>
      <c r="F125" s="17">
        <v>1904.43</v>
      </c>
      <c r="G125" s="17">
        <v>247.57</v>
      </c>
      <c r="H125" s="34"/>
    </row>
    <row r="126" ht="15" customHeight="1" spans="1:8">
      <c r="A126" s="14" t="s">
        <v>227</v>
      </c>
      <c r="B126" s="15">
        <v>45793</v>
      </c>
      <c r="C126" s="8">
        <v>1</v>
      </c>
      <c r="D126" s="16" t="s">
        <v>2409</v>
      </c>
      <c r="E126" s="10">
        <f t="shared" si="1"/>
        <v>1125</v>
      </c>
      <c r="F126" s="18">
        <v>995.58</v>
      </c>
      <c r="G126" s="17">
        <v>129.42</v>
      </c>
      <c r="H126" s="34"/>
    </row>
    <row r="127" ht="15" customHeight="1" spans="1:8">
      <c r="A127" s="14" t="s">
        <v>231</v>
      </c>
      <c r="B127" s="15">
        <v>45806</v>
      </c>
      <c r="C127" s="8">
        <v>1</v>
      </c>
      <c r="D127" s="16" t="s">
        <v>2410</v>
      </c>
      <c r="E127" s="10">
        <f t="shared" si="1"/>
        <v>400</v>
      </c>
      <c r="F127" s="17">
        <v>353.98</v>
      </c>
      <c r="G127" s="17">
        <v>46.02</v>
      </c>
      <c r="H127" s="34"/>
    </row>
    <row r="128" ht="15" customHeight="1" spans="1:8">
      <c r="A128" s="14" t="s">
        <v>237</v>
      </c>
      <c r="B128" s="15">
        <v>45806</v>
      </c>
      <c r="C128" s="8">
        <v>1</v>
      </c>
      <c r="D128" s="16" t="s">
        <v>2411</v>
      </c>
      <c r="E128" s="10">
        <f t="shared" si="1"/>
        <v>2416</v>
      </c>
      <c r="F128" s="17">
        <v>2138.05</v>
      </c>
      <c r="G128" s="17">
        <v>277.95</v>
      </c>
      <c r="H128" s="34"/>
    </row>
    <row r="129" ht="15" customHeight="1" spans="1:8">
      <c r="A129" s="14" t="s">
        <v>237</v>
      </c>
      <c r="B129" s="15">
        <v>45806</v>
      </c>
      <c r="C129" s="8">
        <v>1</v>
      </c>
      <c r="D129" s="16" t="s">
        <v>2412</v>
      </c>
      <c r="E129" s="10">
        <f t="shared" si="1"/>
        <v>4200</v>
      </c>
      <c r="F129" s="17">
        <v>3716.81</v>
      </c>
      <c r="G129" s="17">
        <v>483.19</v>
      </c>
      <c r="H129" s="34"/>
    </row>
    <row r="130" ht="15" customHeight="1" spans="1:8">
      <c r="A130" s="14" t="s">
        <v>2413</v>
      </c>
      <c r="B130" s="15">
        <v>45798</v>
      </c>
      <c r="C130" s="8">
        <v>1</v>
      </c>
      <c r="D130" s="16" t="s">
        <v>2414</v>
      </c>
      <c r="E130" s="10">
        <f t="shared" si="1"/>
        <v>345</v>
      </c>
      <c r="F130" s="17">
        <v>305.31</v>
      </c>
      <c r="G130" s="17">
        <v>39.69</v>
      </c>
      <c r="H130" s="34"/>
    </row>
    <row r="131" ht="15" customHeight="1" spans="1:8">
      <c r="A131" s="14" t="s">
        <v>824</v>
      </c>
      <c r="B131" s="15">
        <v>45785</v>
      </c>
      <c r="C131" s="8">
        <v>1</v>
      </c>
      <c r="D131" s="16" t="s">
        <v>2415</v>
      </c>
      <c r="E131" s="10">
        <f t="shared" si="1"/>
        <v>2200</v>
      </c>
      <c r="F131" s="17">
        <v>1946.9</v>
      </c>
      <c r="G131" s="17">
        <v>253.1</v>
      </c>
      <c r="H131" s="34"/>
    </row>
    <row r="132" ht="15" customHeight="1" spans="1:8">
      <c r="A132" s="14" t="s">
        <v>243</v>
      </c>
      <c r="B132" s="15">
        <v>45790</v>
      </c>
      <c r="C132" s="8">
        <v>1</v>
      </c>
      <c r="D132" s="16" t="s">
        <v>2416</v>
      </c>
      <c r="E132" s="10">
        <f t="shared" ref="E132:E158" si="2">F132+G132</f>
        <v>47097</v>
      </c>
      <c r="F132" s="18">
        <v>41678.76</v>
      </c>
      <c r="G132" s="17">
        <v>5418.24</v>
      </c>
      <c r="H132" s="34"/>
    </row>
    <row r="133" ht="15" customHeight="1" spans="1:8">
      <c r="A133" s="14" t="s">
        <v>243</v>
      </c>
      <c r="B133" s="15">
        <v>45790</v>
      </c>
      <c r="C133" s="8">
        <v>1</v>
      </c>
      <c r="D133" s="16" t="s">
        <v>2417</v>
      </c>
      <c r="E133" s="10">
        <f t="shared" si="2"/>
        <v>740</v>
      </c>
      <c r="F133" s="17">
        <v>654.87</v>
      </c>
      <c r="G133" s="17">
        <v>85.13</v>
      </c>
      <c r="H133" s="34"/>
    </row>
    <row r="134" ht="15" customHeight="1" spans="1:8">
      <c r="A134" s="14" t="s">
        <v>243</v>
      </c>
      <c r="B134" s="15">
        <v>45791</v>
      </c>
      <c r="C134" s="8">
        <v>1</v>
      </c>
      <c r="D134" s="16" t="s">
        <v>2418</v>
      </c>
      <c r="E134" s="10">
        <f t="shared" si="2"/>
        <v>100274</v>
      </c>
      <c r="F134" s="17">
        <v>88738.04</v>
      </c>
      <c r="G134" s="17">
        <v>11535.96</v>
      </c>
      <c r="H134" s="34"/>
    </row>
    <row r="135" ht="15" customHeight="1" spans="1:8">
      <c r="A135" s="14" t="s">
        <v>246</v>
      </c>
      <c r="B135" s="15">
        <v>45791</v>
      </c>
      <c r="C135" s="8">
        <v>1</v>
      </c>
      <c r="D135" s="16" t="s">
        <v>2419</v>
      </c>
      <c r="E135" s="10">
        <f t="shared" si="2"/>
        <v>9099</v>
      </c>
      <c r="F135" s="18">
        <v>8052.22</v>
      </c>
      <c r="G135" s="17">
        <v>1046.78</v>
      </c>
      <c r="H135" s="34"/>
    </row>
    <row r="136" ht="15" customHeight="1" spans="1:8">
      <c r="A136" s="14" t="s">
        <v>248</v>
      </c>
      <c r="B136" s="15">
        <v>45790</v>
      </c>
      <c r="C136" s="8">
        <v>1</v>
      </c>
      <c r="D136" s="16" t="s">
        <v>2420</v>
      </c>
      <c r="E136" s="10">
        <f t="shared" si="2"/>
        <v>15075</v>
      </c>
      <c r="F136" s="17">
        <v>13340.71</v>
      </c>
      <c r="G136" s="17">
        <v>1734.29</v>
      </c>
      <c r="H136" s="34"/>
    </row>
    <row r="137" ht="15" customHeight="1" spans="1:8">
      <c r="A137" s="14" t="s">
        <v>250</v>
      </c>
      <c r="B137" s="15">
        <v>45790</v>
      </c>
      <c r="C137" s="8">
        <v>1</v>
      </c>
      <c r="D137" s="16" t="s">
        <v>2421</v>
      </c>
      <c r="E137" s="10">
        <f t="shared" si="2"/>
        <v>41790</v>
      </c>
      <c r="F137" s="17">
        <v>36982.3</v>
      </c>
      <c r="G137" s="17">
        <v>4807.7</v>
      </c>
      <c r="H137" s="34"/>
    </row>
    <row r="138" ht="15" customHeight="1" spans="1:8">
      <c r="A138" s="14" t="s">
        <v>252</v>
      </c>
      <c r="B138" s="15">
        <v>45790</v>
      </c>
      <c r="C138" s="8">
        <v>1</v>
      </c>
      <c r="D138" s="16" t="s">
        <v>2422</v>
      </c>
      <c r="E138" s="10">
        <f t="shared" si="2"/>
        <v>6749</v>
      </c>
      <c r="F138" s="17">
        <v>5972.57</v>
      </c>
      <c r="G138" s="17">
        <v>776.43</v>
      </c>
      <c r="H138" s="34"/>
    </row>
    <row r="139" ht="15" customHeight="1" spans="1:8">
      <c r="A139" s="14" t="s">
        <v>256</v>
      </c>
      <c r="B139" s="15">
        <v>45790</v>
      </c>
      <c r="C139" s="8">
        <v>1</v>
      </c>
      <c r="D139" s="16" t="s">
        <v>2423</v>
      </c>
      <c r="E139" s="10">
        <f t="shared" si="2"/>
        <v>6100</v>
      </c>
      <c r="F139" s="17">
        <v>5398.23</v>
      </c>
      <c r="G139" s="17">
        <v>701.77</v>
      </c>
      <c r="H139" s="34"/>
    </row>
    <row r="140" ht="15" customHeight="1" spans="1:8">
      <c r="A140" s="14" t="s">
        <v>262</v>
      </c>
      <c r="B140" s="15">
        <v>45796</v>
      </c>
      <c r="C140" s="8">
        <v>1</v>
      </c>
      <c r="D140" s="16" t="s">
        <v>2424</v>
      </c>
      <c r="E140" s="10">
        <f t="shared" si="2"/>
        <v>15040</v>
      </c>
      <c r="F140" s="17">
        <v>13309.73</v>
      </c>
      <c r="G140" s="17">
        <v>1730.27</v>
      </c>
      <c r="H140" s="34"/>
    </row>
    <row r="141" ht="15" customHeight="1" spans="1:8">
      <c r="A141" s="14" t="s">
        <v>2425</v>
      </c>
      <c r="B141" s="15">
        <v>45805</v>
      </c>
      <c r="C141" s="8">
        <v>1</v>
      </c>
      <c r="D141" s="16" t="s">
        <v>2426</v>
      </c>
      <c r="E141" s="10">
        <f t="shared" si="2"/>
        <v>147</v>
      </c>
      <c r="F141" s="17">
        <v>130.09</v>
      </c>
      <c r="G141" s="17">
        <v>16.91</v>
      </c>
      <c r="H141" s="34"/>
    </row>
    <row r="142" ht="15" customHeight="1" spans="1:8">
      <c r="A142" s="14" t="s">
        <v>264</v>
      </c>
      <c r="B142" s="15">
        <v>45784</v>
      </c>
      <c r="C142" s="8">
        <v>1</v>
      </c>
      <c r="D142" s="16" t="s">
        <v>2427</v>
      </c>
      <c r="E142" s="10">
        <f t="shared" si="2"/>
        <v>1020</v>
      </c>
      <c r="F142" s="17">
        <v>902.65</v>
      </c>
      <c r="G142" s="17">
        <v>117.35</v>
      </c>
      <c r="H142" s="34"/>
    </row>
    <row r="143" ht="15" customHeight="1" spans="1:8">
      <c r="A143" s="14" t="s">
        <v>271</v>
      </c>
      <c r="B143" s="15">
        <v>45799</v>
      </c>
      <c r="C143" s="8">
        <v>1</v>
      </c>
      <c r="D143" s="16" t="s">
        <v>2428</v>
      </c>
      <c r="E143" s="10">
        <f t="shared" si="2"/>
        <v>65945.4</v>
      </c>
      <c r="F143" s="17">
        <v>58358.77</v>
      </c>
      <c r="G143" s="17">
        <v>7586.63</v>
      </c>
      <c r="H143" s="34"/>
    </row>
    <row r="144" ht="15" customHeight="1" spans="1:8">
      <c r="A144" s="14" t="s">
        <v>2429</v>
      </c>
      <c r="B144" s="15">
        <v>45807</v>
      </c>
      <c r="C144" s="8">
        <v>1</v>
      </c>
      <c r="D144" s="16" t="s">
        <v>2430</v>
      </c>
      <c r="E144" s="10">
        <f t="shared" si="2"/>
        <v>2919</v>
      </c>
      <c r="F144" s="18">
        <v>2583.19</v>
      </c>
      <c r="G144" s="17">
        <v>335.81</v>
      </c>
      <c r="H144" s="34"/>
    </row>
    <row r="145" ht="15" customHeight="1" spans="1:8">
      <c r="A145" s="14" t="s">
        <v>280</v>
      </c>
      <c r="B145" s="15">
        <v>45798</v>
      </c>
      <c r="C145" s="8">
        <v>1</v>
      </c>
      <c r="D145" s="16" t="s">
        <v>2431</v>
      </c>
      <c r="E145" s="10">
        <f t="shared" si="2"/>
        <v>11540</v>
      </c>
      <c r="F145" s="17">
        <v>10212.38</v>
      </c>
      <c r="G145" s="17">
        <v>1327.62</v>
      </c>
      <c r="H145" s="34"/>
    </row>
    <row r="146" ht="15" customHeight="1" spans="1:8">
      <c r="A146" s="14" t="s">
        <v>280</v>
      </c>
      <c r="B146" s="15">
        <v>45806</v>
      </c>
      <c r="C146" s="8">
        <v>1</v>
      </c>
      <c r="D146" s="16" t="s">
        <v>2432</v>
      </c>
      <c r="E146" s="10">
        <f t="shared" si="2"/>
        <v>4293</v>
      </c>
      <c r="F146" s="17">
        <v>3799.13</v>
      </c>
      <c r="G146" s="17">
        <v>493.87</v>
      </c>
      <c r="H146" s="34"/>
    </row>
    <row r="147" ht="15" customHeight="1" spans="1:8">
      <c r="A147" s="14" t="s">
        <v>283</v>
      </c>
      <c r="B147" s="15">
        <v>45793</v>
      </c>
      <c r="C147" s="8">
        <v>1</v>
      </c>
      <c r="D147" s="16" t="s">
        <v>2433</v>
      </c>
      <c r="E147" s="10">
        <f t="shared" si="2"/>
        <v>2560</v>
      </c>
      <c r="F147" s="18">
        <v>2265.49</v>
      </c>
      <c r="G147" s="17">
        <v>294.51</v>
      </c>
      <c r="H147" s="34"/>
    </row>
    <row r="148" ht="15" customHeight="1" spans="1:8">
      <c r="A148" s="14" t="s">
        <v>2434</v>
      </c>
      <c r="B148" s="15">
        <v>45791</v>
      </c>
      <c r="C148" s="8">
        <v>1</v>
      </c>
      <c r="D148" s="16" t="s">
        <v>2435</v>
      </c>
      <c r="E148" s="10">
        <f t="shared" si="2"/>
        <v>1080</v>
      </c>
      <c r="F148" s="17">
        <v>955.75</v>
      </c>
      <c r="G148" s="17">
        <v>124.25</v>
      </c>
      <c r="H148" s="34"/>
    </row>
    <row r="149" ht="15" customHeight="1" spans="1:8">
      <c r="A149" s="14" t="s">
        <v>1239</v>
      </c>
      <c r="B149" s="15">
        <v>45805</v>
      </c>
      <c r="C149" s="8">
        <v>1</v>
      </c>
      <c r="D149" s="16" t="s">
        <v>2436</v>
      </c>
      <c r="E149" s="10">
        <f t="shared" si="2"/>
        <v>1415</v>
      </c>
      <c r="F149" s="18">
        <v>1252.21</v>
      </c>
      <c r="G149" s="17">
        <v>162.79</v>
      </c>
      <c r="H149" s="34"/>
    </row>
    <row r="150" ht="15" customHeight="1" spans="1:8">
      <c r="A150" s="14" t="s">
        <v>2437</v>
      </c>
      <c r="B150" s="15">
        <v>45786</v>
      </c>
      <c r="C150" s="8">
        <v>1</v>
      </c>
      <c r="D150" s="16" t="s">
        <v>2438</v>
      </c>
      <c r="E150" s="10">
        <f t="shared" si="2"/>
        <v>1300</v>
      </c>
      <c r="F150" s="17">
        <v>1150.45</v>
      </c>
      <c r="G150" s="17">
        <v>149.55</v>
      </c>
      <c r="H150" s="34"/>
    </row>
    <row r="151" ht="15" customHeight="1" spans="1:8">
      <c r="A151" s="14" t="s">
        <v>287</v>
      </c>
      <c r="B151" s="15">
        <v>45790</v>
      </c>
      <c r="C151" s="8">
        <v>1</v>
      </c>
      <c r="D151" s="16" t="s">
        <v>2439</v>
      </c>
      <c r="E151" s="10">
        <f t="shared" si="2"/>
        <v>3120</v>
      </c>
      <c r="F151" s="17">
        <v>2761.06</v>
      </c>
      <c r="G151" s="17">
        <v>358.94</v>
      </c>
      <c r="H151" s="34"/>
    </row>
    <row r="152" ht="15" customHeight="1" spans="1:8">
      <c r="A152" s="14" t="s">
        <v>2057</v>
      </c>
      <c r="B152" s="15">
        <v>45799</v>
      </c>
      <c r="C152" s="8">
        <v>1</v>
      </c>
      <c r="D152" s="16" t="s">
        <v>2440</v>
      </c>
      <c r="E152" s="10">
        <f t="shared" si="2"/>
        <v>2600</v>
      </c>
      <c r="F152" s="18">
        <v>2300.88</v>
      </c>
      <c r="G152" s="17">
        <v>299.12</v>
      </c>
      <c r="H152" s="34"/>
    </row>
    <row r="153" ht="15" customHeight="1" spans="1:8">
      <c r="A153" s="14" t="s">
        <v>2057</v>
      </c>
      <c r="B153" s="15">
        <v>45806</v>
      </c>
      <c r="C153" s="8">
        <v>1</v>
      </c>
      <c r="D153" s="16" t="s">
        <v>2441</v>
      </c>
      <c r="E153" s="10">
        <f t="shared" si="2"/>
        <v>1024</v>
      </c>
      <c r="F153" s="18">
        <v>906.19</v>
      </c>
      <c r="G153" s="17">
        <v>117.81</v>
      </c>
      <c r="H153" s="34"/>
    </row>
    <row r="154" ht="15" customHeight="1" spans="1:8">
      <c r="A154" s="14" t="s">
        <v>2442</v>
      </c>
      <c r="B154" s="15">
        <v>45796</v>
      </c>
      <c r="C154" s="8">
        <v>1</v>
      </c>
      <c r="D154" s="16" t="s">
        <v>2443</v>
      </c>
      <c r="E154" s="10">
        <f t="shared" si="2"/>
        <v>19500</v>
      </c>
      <c r="F154" s="17">
        <v>17256.63</v>
      </c>
      <c r="G154" s="17">
        <v>2243.37</v>
      </c>
      <c r="H154" s="34"/>
    </row>
    <row r="155" ht="15" customHeight="1" spans="1:8">
      <c r="A155" s="14" t="s">
        <v>2442</v>
      </c>
      <c r="B155" s="15">
        <v>45796</v>
      </c>
      <c r="C155" s="8">
        <v>1</v>
      </c>
      <c r="D155" s="16" t="s">
        <v>2444</v>
      </c>
      <c r="E155" s="10">
        <f t="shared" si="2"/>
        <v>910</v>
      </c>
      <c r="F155" s="17">
        <v>805.31</v>
      </c>
      <c r="G155" s="17">
        <v>104.69</v>
      </c>
      <c r="H155" s="34"/>
    </row>
    <row r="156" ht="15" customHeight="1" spans="1:8">
      <c r="A156" s="14" t="s">
        <v>2445</v>
      </c>
      <c r="B156" s="15">
        <v>45793</v>
      </c>
      <c r="C156" s="8">
        <v>1</v>
      </c>
      <c r="D156" s="16" t="s">
        <v>2446</v>
      </c>
      <c r="E156" s="10">
        <f t="shared" si="2"/>
        <v>2800</v>
      </c>
      <c r="F156" s="18">
        <v>2477.88</v>
      </c>
      <c r="G156" s="17">
        <v>322.12</v>
      </c>
      <c r="H156" s="34"/>
    </row>
    <row r="157" ht="15" customHeight="1" spans="1:8">
      <c r="A157" s="14" t="s">
        <v>848</v>
      </c>
      <c r="B157" s="15">
        <v>45797</v>
      </c>
      <c r="C157" s="8">
        <v>1</v>
      </c>
      <c r="D157" s="16" t="s">
        <v>2447</v>
      </c>
      <c r="E157" s="10">
        <f t="shared" si="2"/>
        <v>35384</v>
      </c>
      <c r="F157" s="17">
        <v>31313.27</v>
      </c>
      <c r="G157" s="17">
        <v>4070.73</v>
      </c>
      <c r="H157" s="34"/>
    </row>
    <row r="158" ht="15" customHeight="1" spans="1:8">
      <c r="A158" s="14" t="s">
        <v>298</v>
      </c>
      <c r="B158" s="15">
        <v>45803</v>
      </c>
      <c r="C158" s="8">
        <v>1</v>
      </c>
      <c r="D158" s="16" t="s">
        <v>2448</v>
      </c>
      <c r="E158" s="10">
        <f t="shared" si="2"/>
        <v>29770</v>
      </c>
      <c r="F158" s="17">
        <v>26345.13</v>
      </c>
      <c r="G158" s="17">
        <v>3424.87</v>
      </c>
      <c r="H158" s="34"/>
    </row>
    <row r="159" ht="15" customHeight="1" spans="1:8">
      <c r="A159" s="54"/>
      <c r="B159" s="12"/>
      <c r="C159" s="8"/>
      <c r="D159" s="12"/>
      <c r="E159" s="10"/>
      <c r="F159" s="42"/>
      <c r="G159" s="42"/>
      <c r="H159" s="34"/>
    </row>
    <row r="160" ht="15" customHeight="1" spans="1:8">
      <c r="A160" s="133" t="s">
        <v>306</v>
      </c>
      <c r="B160" s="34"/>
      <c r="C160" s="34">
        <f>SUM(C4:C159)</f>
        <v>155</v>
      </c>
      <c r="D160" s="34"/>
      <c r="E160" s="5">
        <f>SUM(E4:E159)</f>
        <v>3114733.98</v>
      </c>
      <c r="F160" s="5">
        <f>SUM(F4:F159)</f>
        <v>2756401.69</v>
      </c>
      <c r="G160" s="5">
        <f>SUM(G4:G159)</f>
        <v>358332.29</v>
      </c>
      <c r="H160" s="34"/>
    </row>
    <row r="161" ht="18.75" spans="1:8">
      <c r="A161" s="125" t="s">
        <v>307</v>
      </c>
    </row>
    <row r="162" spans="1:8">
      <c r="A162" s="126" t="s">
        <v>2</v>
      </c>
      <c r="B162" s="126" t="s">
        <v>3</v>
      </c>
      <c r="C162" s="126" t="s">
        <v>4</v>
      </c>
      <c r="D162" s="126" t="s">
        <v>5</v>
      </c>
      <c r="E162" s="4" t="s">
        <v>6</v>
      </c>
      <c r="F162" s="4" t="s">
        <v>7</v>
      </c>
      <c r="G162" s="126" t="s">
        <v>8</v>
      </c>
      <c r="H162" s="126" t="s">
        <v>9</v>
      </c>
    </row>
    <row r="163" spans="1:8">
      <c r="A163" s="14" t="s">
        <v>321</v>
      </c>
      <c r="B163" s="15">
        <v>45793</v>
      </c>
      <c r="C163" s="8">
        <v>1</v>
      </c>
      <c r="D163" s="16" t="s">
        <v>2449</v>
      </c>
      <c r="E163" s="10">
        <f t="shared" ref="E163:E183" si="3">F163+G163</f>
        <v>31866</v>
      </c>
      <c r="F163" s="17">
        <v>28200</v>
      </c>
      <c r="G163" s="17">
        <v>3666</v>
      </c>
      <c r="H163" s="34"/>
    </row>
    <row r="164" spans="1:8">
      <c r="A164" s="14" t="s">
        <v>321</v>
      </c>
      <c r="B164" s="15">
        <v>45798</v>
      </c>
      <c r="C164" s="8">
        <v>1</v>
      </c>
      <c r="D164" s="16" t="s">
        <v>2450</v>
      </c>
      <c r="E164" s="10">
        <f t="shared" si="3"/>
        <v>9787</v>
      </c>
      <c r="F164" s="17">
        <v>8661.06</v>
      </c>
      <c r="G164" s="17">
        <v>1125.94</v>
      </c>
      <c r="H164" s="34"/>
    </row>
    <row r="165" spans="1:8">
      <c r="A165" s="14" t="s">
        <v>321</v>
      </c>
      <c r="B165" s="15">
        <v>45798</v>
      </c>
      <c r="C165" s="8">
        <v>1</v>
      </c>
      <c r="D165" s="16" t="s">
        <v>2451</v>
      </c>
      <c r="E165" s="10">
        <f t="shared" si="3"/>
        <v>18081</v>
      </c>
      <c r="F165" s="17">
        <v>16000.87</v>
      </c>
      <c r="G165" s="17">
        <v>2080.13</v>
      </c>
      <c r="H165" s="34"/>
    </row>
    <row r="166" spans="1:8">
      <c r="A166" s="14" t="s">
        <v>323</v>
      </c>
      <c r="B166" s="15">
        <v>45783</v>
      </c>
      <c r="C166" s="8">
        <v>1</v>
      </c>
      <c r="D166" s="16" t="s">
        <v>2452</v>
      </c>
      <c r="E166" s="10">
        <f t="shared" si="3"/>
        <v>2528</v>
      </c>
      <c r="F166" s="18">
        <v>2237.17</v>
      </c>
      <c r="G166" s="17">
        <v>290.83</v>
      </c>
      <c r="H166" s="34"/>
    </row>
    <row r="167" spans="1:8">
      <c r="A167" s="14" t="s">
        <v>757</v>
      </c>
      <c r="B167" s="15">
        <v>45793</v>
      </c>
      <c r="C167" s="8">
        <v>1</v>
      </c>
      <c r="D167" s="16" t="s">
        <v>2453</v>
      </c>
      <c r="E167" s="10">
        <f t="shared" si="3"/>
        <v>860</v>
      </c>
      <c r="F167" s="17">
        <v>761.06</v>
      </c>
      <c r="G167" s="17">
        <v>98.94</v>
      </c>
      <c r="H167" s="34"/>
    </row>
    <row r="168" spans="1:8">
      <c r="A168" s="14" t="s">
        <v>327</v>
      </c>
      <c r="B168" s="15">
        <v>45805</v>
      </c>
      <c r="C168" s="8">
        <v>1</v>
      </c>
      <c r="D168" s="16" t="s">
        <v>2454</v>
      </c>
      <c r="E168" s="10">
        <f t="shared" si="3"/>
        <v>84.84</v>
      </c>
      <c r="F168" s="17">
        <v>75.08</v>
      </c>
      <c r="G168" s="17">
        <v>9.76</v>
      </c>
      <c r="H168" s="34"/>
    </row>
    <row r="169" spans="1:8">
      <c r="A169" s="14" t="s">
        <v>2455</v>
      </c>
      <c r="B169" s="15">
        <v>45792</v>
      </c>
      <c r="C169" s="8">
        <v>1</v>
      </c>
      <c r="D169" s="16" t="s">
        <v>2456</v>
      </c>
      <c r="E169" s="10">
        <f t="shared" si="3"/>
        <v>77820</v>
      </c>
      <c r="F169" s="17">
        <v>68867.26</v>
      </c>
      <c r="G169" s="17">
        <v>8952.74</v>
      </c>
      <c r="H169" s="34"/>
    </row>
    <row r="170" spans="1:8">
      <c r="A170" s="14" t="s">
        <v>359</v>
      </c>
      <c r="B170" s="15">
        <v>45797</v>
      </c>
      <c r="C170" s="8">
        <v>1</v>
      </c>
      <c r="D170" s="16" t="s">
        <v>2457</v>
      </c>
      <c r="E170" s="10">
        <f t="shared" si="3"/>
        <v>9550</v>
      </c>
      <c r="F170" s="17">
        <v>8451.33</v>
      </c>
      <c r="G170" s="17">
        <v>1098.67</v>
      </c>
      <c r="H170" s="34"/>
    </row>
    <row r="171" spans="1:8">
      <c r="A171" s="14" t="s">
        <v>2458</v>
      </c>
      <c r="B171" s="15">
        <v>45797</v>
      </c>
      <c r="C171" s="8">
        <v>1</v>
      </c>
      <c r="D171" s="16" t="s">
        <v>2459</v>
      </c>
      <c r="E171" s="10">
        <f t="shared" si="3"/>
        <v>622</v>
      </c>
      <c r="F171" s="17">
        <v>550.44</v>
      </c>
      <c r="G171" s="17">
        <v>71.56</v>
      </c>
      <c r="H171" s="34"/>
    </row>
    <row r="172" spans="1:8">
      <c r="A172" s="14" t="s">
        <v>2458</v>
      </c>
      <c r="B172" s="15">
        <v>45797</v>
      </c>
      <c r="C172" s="8">
        <v>1</v>
      </c>
      <c r="D172" s="16" t="s">
        <v>2460</v>
      </c>
      <c r="E172" s="10">
        <f t="shared" si="3"/>
        <v>1552</v>
      </c>
      <c r="F172" s="17">
        <v>1373.45</v>
      </c>
      <c r="G172" s="17">
        <v>178.55</v>
      </c>
      <c r="H172" s="34"/>
    </row>
    <row r="173" spans="1:8">
      <c r="A173" s="14" t="s">
        <v>1282</v>
      </c>
      <c r="B173" s="15">
        <v>45792</v>
      </c>
      <c r="C173" s="8">
        <v>1</v>
      </c>
      <c r="D173" s="16" t="s">
        <v>2461</v>
      </c>
      <c r="E173" s="10">
        <f t="shared" si="3"/>
        <v>600</v>
      </c>
      <c r="F173" s="18">
        <v>530.97</v>
      </c>
      <c r="G173" s="17">
        <v>69.03</v>
      </c>
      <c r="H173" s="34"/>
    </row>
    <row r="174" spans="1:8">
      <c r="A174" s="14" t="s">
        <v>2462</v>
      </c>
      <c r="B174" s="15">
        <v>45797</v>
      </c>
      <c r="C174" s="8">
        <v>1</v>
      </c>
      <c r="D174" s="16" t="s">
        <v>2463</v>
      </c>
      <c r="E174" s="10">
        <f t="shared" si="3"/>
        <v>6927</v>
      </c>
      <c r="F174" s="17">
        <v>6130.08</v>
      </c>
      <c r="G174" s="17">
        <v>796.92</v>
      </c>
      <c r="H174" s="34"/>
    </row>
    <row r="175" spans="1:8">
      <c r="A175" s="14" t="s">
        <v>2462</v>
      </c>
      <c r="B175" s="15">
        <v>45797</v>
      </c>
      <c r="C175" s="8">
        <v>1</v>
      </c>
      <c r="D175" s="16" t="s">
        <v>2464</v>
      </c>
      <c r="E175" s="10">
        <f t="shared" si="3"/>
        <v>2718</v>
      </c>
      <c r="F175" s="17">
        <v>2405.31</v>
      </c>
      <c r="G175" s="17">
        <v>312.69</v>
      </c>
      <c r="H175" s="34"/>
    </row>
    <row r="176" spans="1:8">
      <c r="A176" s="14" t="s">
        <v>2462</v>
      </c>
      <c r="B176" s="15">
        <v>45797</v>
      </c>
      <c r="C176" s="8">
        <v>1</v>
      </c>
      <c r="D176" s="16" t="s">
        <v>2465</v>
      </c>
      <c r="E176" s="10">
        <f t="shared" si="3"/>
        <v>1557</v>
      </c>
      <c r="F176" s="17">
        <v>1377.87</v>
      </c>
      <c r="G176" s="17">
        <v>179.13</v>
      </c>
      <c r="H176" s="34"/>
    </row>
    <row r="177" spans="1:8">
      <c r="A177" s="14" t="s">
        <v>373</v>
      </c>
      <c r="B177" s="15">
        <v>45792</v>
      </c>
      <c r="C177" s="8">
        <v>1</v>
      </c>
      <c r="D177" s="16" t="s">
        <v>2466</v>
      </c>
      <c r="E177" s="10">
        <f t="shared" si="3"/>
        <v>17025</v>
      </c>
      <c r="F177" s="17">
        <v>15066.37</v>
      </c>
      <c r="G177" s="17">
        <v>1958.63</v>
      </c>
      <c r="H177" s="34"/>
    </row>
    <row r="178" spans="1:8">
      <c r="A178" s="14" t="s">
        <v>373</v>
      </c>
      <c r="B178" s="15">
        <v>45792</v>
      </c>
      <c r="C178" s="8">
        <v>1</v>
      </c>
      <c r="D178" s="16" t="s">
        <v>2467</v>
      </c>
      <c r="E178" s="10">
        <f t="shared" si="3"/>
        <v>1820</v>
      </c>
      <c r="F178" s="17">
        <v>1610.62</v>
      </c>
      <c r="G178" s="17">
        <v>209.38</v>
      </c>
      <c r="H178" s="34"/>
    </row>
    <row r="179" spans="1:8">
      <c r="A179" s="14" t="s">
        <v>373</v>
      </c>
      <c r="B179" s="15">
        <v>45792</v>
      </c>
      <c r="C179" s="8">
        <v>1</v>
      </c>
      <c r="D179" s="16" t="s">
        <v>2468</v>
      </c>
      <c r="E179" s="10">
        <f t="shared" si="3"/>
        <v>3840</v>
      </c>
      <c r="F179" s="17">
        <v>3398.23</v>
      </c>
      <c r="G179" s="17">
        <v>441.77</v>
      </c>
      <c r="H179" s="34"/>
    </row>
    <row r="180" spans="1:8">
      <c r="A180" s="14" t="s">
        <v>373</v>
      </c>
      <c r="B180" s="15">
        <v>45792</v>
      </c>
      <c r="C180" s="8">
        <v>1</v>
      </c>
      <c r="D180" s="16" t="s">
        <v>2469</v>
      </c>
      <c r="E180" s="10">
        <f t="shared" si="3"/>
        <v>10585</v>
      </c>
      <c r="F180" s="17">
        <v>9367.25</v>
      </c>
      <c r="G180" s="17">
        <v>1217.75</v>
      </c>
      <c r="H180" s="34"/>
    </row>
    <row r="181" spans="1:8">
      <c r="A181" s="14" t="s">
        <v>373</v>
      </c>
      <c r="B181" s="15">
        <v>45792</v>
      </c>
      <c r="C181" s="8">
        <v>1</v>
      </c>
      <c r="D181" s="16" t="s">
        <v>2470</v>
      </c>
      <c r="E181" s="10">
        <f t="shared" si="3"/>
        <v>4758</v>
      </c>
      <c r="F181" s="17">
        <v>4210.61</v>
      </c>
      <c r="G181" s="17">
        <v>547.39</v>
      </c>
      <c r="H181" s="34"/>
    </row>
    <row r="182" spans="1:8">
      <c r="A182" s="14" t="s">
        <v>373</v>
      </c>
      <c r="B182" s="15">
        <v>45792</v>
      </c>
      <c r="C182" s="8">
        <v>1</v>
      </c>
      <c r="D182" s="16" t="s">
        <v>2471</v>
      </c>
      <c r="E182" s="10">
        <f t="shared" si="3"/>
        <v>19125</v>
      </c>
      <c r="F182" s="17">
        <v>16924.77</v>
      </c>
      <c r="G182" s="17">
        <v>2200.23</v>
      </c>
      <c r="H182" s="34"/>
    </row>
    <row r="183" spans="1:8">
      <c r="A183" s="14" t="s">
        <v>373</v>
      </c>
      <c r="B183" s="15">
        <v>45792</v>
      </c>
      <c r="C183" s="8">
        <v>1</v>
      </c>
      <c r="D183" s="16" t="s">
        <v>2472</v>
      </c>
      <c r="E183" s="10">
        <f t="shared" si="3"/>
        <v>8881</v>
      </c>
      <c r="F183" s="17">
        <v>7859.29</v>
      </c>
      <c r="G183" s="17">
        <v>1021.71</v>
      </c>
      <c r="H183" s="34"/>
    </row>
    <row r="184" spans="1:8">
      <c r="A184" s="50"/>
      <c r="B184" s="51"/>
      <c r="C184" s="8"/>
      <c r="D184" s="36"/>
      <c r="E184" s="10"/>
      <c r="F184" s="10"/>
      <c r="G184" s="135"/>
      <c r="H184" s="34"/>
    </row>
    <row r="185" spans="1:8">
      <c r="A185" s="133" t="s">
        <v>306</v>
      </c>
      <c r="B185" s="34"/>
      <c r="C185" s="34">
        <f>SUM(C163:C184)</f>
        <v>21</v>
      </c>
      <c r="D185" s="34"/>
      <c r="E185" s="5">
        <f>SUM(E163:E184)</f>
        <v>230586.84</v>
      </c>
      <c r="F185" s="5">
        <f>SUM(F163:F184)</f>
        <v>204059.09</v>
      </c>
      <c r="G185" s="5">
        <f>SUM(G163:G184)</f>
        <v>26527.75</v>
      </c>
      <c r="H185" s="34"/>
    </row>
    <row r="186" ht="18.75" spans="1:8">
      <c r="A186" s="125" t="s">
        <v>382</v>
      </c>
    </row>
    <row r="187" spans="1:8">
      <c r="A187" s="126" t="s">
        <v>2</v>
      </c>
      <c r="B187" s="126" t="s">
        <v>3</v>
      </c>
      <c r="C187" s="126" t="s">
        <v>4</v>
      </c>
      <c r="D187" s="126" t="s">
        <v>5</v>
      </c>
      <c r="E187" s="4" t="s">
        <v>6</v>
      </c>
      <c r="F187" s="4" t="s">
        <v>7</v>
      </c>
      <c r="G187" s="126" t="s">
        <v>8</v>
      </c>
      <c r="H187" s="126" t="s">
        <v>9</v>
      </c>
    </row>
    <row r="188" spans="1:8">
      <c r="A188" s="42" t="s">
        <v>384</v>
      </c>
      <c r="B188" s="43">
        <v>45783</v>
      </c>
      <c r="C188" s="8">
        <v>1</v>
      </c>
      <c r="D188" s="44" t="s">
        <v>2473</v>
      </c>
      <c r="E188" s="10">
        <f t="shared" ref="E188:E251" si="4">F188+G188</f>
        <v>319.4</v>
      </c>
      <c r="F188" s="45">
        <v>282.65</v>
      </c>
      <c r="G188" s="46">
        <v>36.75</v>
      </c>
      <c r="H188" s="34"/>
    </row>
    <row r="189" spans="1:8">
      <c r="A189" s="42" t="s">
        <v>384</v>
      </c>
      <c r="B189" s="43">
        <v>45783</v>
      </c>
      <c r="C189" s="8">
        <v>1</v>
      </c>
      <c r="D189" s="44" t="s">
        <v>2474</v>
      </c>
      <c r="E189" s="10">
        <f t="shared" si="4"/>
        <v>921.68</v>
      </c>
      <c r="F189" s="45">
        <v>815.65</v>
      </c>
      <c r="G189" s="46">
        <v>106.03</v>
      </c>
      <c r="H189" s="34"/>
    </row>
    <row r="190" spans="1:8">
      <c r="A190" s="42" t="s">
        <v>384</v>
      </c>
      <c r="B190" s="43">
        <v>45806</v>
      </c>
      <c r="C190" s="8">
        <v>1</v>
      </c>
      <c r="D190" s="44" t="s">
        <v>2475</v>
      </c>
      <c r="E190" s="10">
        <f t="shared" si="4"/>
        <v>11621.46</v>
      </c>
      <c r="F190" s="45">
        <v>10284.48</v>
      </c>
      <c r="G190" s="46">
        <v>1336.98</v>
      </c>
      <c r="H190" s="8" t="s">
        <v>2476</v>
      </c>
    </row>
    <row r="191" spans="1:8">
      <c r="A191" s="42" t="s">
        <v>2101</v>
      </c>
      <c r="B191" s="43">
        <v>45798</v>
      </c>
      <c r="C191" s="8">
        <v>1</v>
      </c>
      <c r="D191" s="44" t="s">
        <v>2477</v>
      </c>
      <c r="E191" s="10">
        <f t="shared" si="4"/>
        <v>6750</v>
      </c>
      <c r="F191" s="45">
        <v>5973.45</v>
      </c>
      <c r="G191" s="46">
        <v>776.55</v>
      </c>
      <c r="H191" s="34"/>
    </row>
    <row r="192" spans="1:8">
      <c r="A192" s="42" t="s">
        <v>2103</v>
      </c>
      <c r="B192" s="43">
        <v>45789</v>
      </c>
      <c r="C192" s="8">
        <v>1</v>
      </c>
      <c r="D192" s="44" t="s">
        <v>2478</v>
      </c>
      <c r="E192" s="10">
        <f t="shared" si="4"/>
        <v>7936</v>
      </c>
      <c r="F192" s="46">
        <v>7023.01</v>
      </c>
      <c r="G192" s="46">
        <v>912.99</v>
      </c>
      <c r="H192" s="34"/>
    </row>
    <row r="193" spans="1:8">
      <c r="A193" s="42" t="s">
        <v>1294</v>
      </c>
      <c r="B193" s="43">
        <v>45804</v>
      </c>
      <c r="C193" s="8">
        <v>1</v>
      </c>
      <c r="D193" s="44" t="s">
        <v>2479</v>
      </c>
      <c r="E193" s="10">
        <f t="shared" si="4"/>
        <v>3499</v>
      </c>
      <c r="F193" s="45">
        <v>3096.47</v>
      </c>
      <c r="G193" s="46">
        <v>402.53</v>
      </c>
      <c r="H193" s="8"/>
    </row>
    <row r="194" spans="1:8">
      <c r="A194" s="42" t="s">
        <v>2480</v>
      </c>
      <c r="B194" s="43">
        <v>45804</v>
      </c>
      <c r="C194" s="8">
        <v>1</v>
      </c>
      <c r="D194" s="44" t="s">
        <v>2481</v>
      </c>
      <c r="E194" s="10">
        <f t="shared" si="4"/>
        <v>1800</v>
      </c>
      <c r="F194" s="45">
        <v>1592.92</v>
      </c>
      <c r="G194" s="46">
        <v>207.08</v>
      </c>
      <c r="H194" s="8"/>
    </row>
    <row r="195" spans="1:8">
      <c r="A195" s="42" t="s">
        <v>386</v>
      </c>
      <c r="B195" s="43">
        <v>45783</v>
      </c>
      <c r="C195" s="8">
        <v>1</v>
      </c>
      <c r="D195" s="44" t="s">
        <v>2482</v>
      </c>
      <c r="E195" s="10">
        <f t="shared" si="4"/>
        <v>3458</v>
      </c>
      <c r="F195" s="45">
        <v>3060.18</v>
      </c>
      <c r="G195" s="46">
        <v>397.82</v>
      </c>
      <c r="H195" s="34"/>
    </row>
    <row r="196" spans="1:8">
      <c r="A196" s="42" t="s">
        <v>386</v>
      </c>
      <c r="B196" s="43">
        <v>45783</v>
      </c>
      <c r="C196" s="8">
        <v>1</v>
      </c>
      <c r="D196" s="44" t="s">
        <v>2483</v>
      </c>
      <c r="E196" s="10">
        <f t="shared" si="4"/>
        <v>3570</v>
      </c>
      <c r="F196" s="45">
        <v>3159.29</v>
      </c>
      <c r="G196" s="46">
        <v>410.71</v>
      </c>
      <c r="H196" s="34"/>
    </row>
    <row r="197" spans="1:8">
      <c r="A197" s="42" t="s">
        <v>386</v>
      </c>
      <c r="B197" s="43">
        <v>45783</v>
      </c>
      <c r="C197" s="8">
        <v>1</v>
      </c>
      <c r="D197" s="44" t="s">
        <v>2484</v>
      </c>
      <c r="E197" s="10">
        <f t="shared" si="4"/>
        <v>5571</v>
      </c>
      <c r="F197" s="45">
        <v>4930.08</v>
      </c>
      <c r="G197" s="46">
        <v>640.92</v>
      </c>
      <c r="H197" s="34"/>
    </row>
    <row r="198" spans="1:8">
      <c r="A198" s="42" t="s">
        <v>1296</v>
      </c>
      <c r="B198" s="43">
        <v>45804</v>
      </c>
      <c r="C198" s="8">
        <v>1</v>
      </c>
      <c r="D198" s="44" t="s">
        <v>2485</v>
      </c>
      <c r="E198" s="10">
        <f t="shared" si="4"/>
        <v>3200</v>
      </c>
      <c r="F198" s="45">
        <v>2831.85</v>
      </c>
      <c r="G198" s="46">
        <v>368.15</v>
      </c>
      <c r="H198" s="8"/>
    </row>
    <row r="199" spans="1:8">
      <c r="A199" s="42" t="s">
        <v>866</v>
      </c>
      <c r="B199" s="43">
        <v>45796</v>
      </c>
      <c r="C199" s="8">
        <v>1</v>
      </c>
      <c r="D199" s="44" t="s">
        <v>2486</v>
      </c>
      <c r="E199" s="10">
        <f t="shared" si="4"/>
        <v>2632</v>
      </c>
      <c r="F199" s="46">
        <v>2329.2</v>
      </c>
      <c r="G199" s="46">
        <v>302.8</v>
      </c>
      <c r="H199" s="34"/>
    </row>
    <row r="200" spans="1:8">
      <c r="A200" s="42" t="s">
        <v>866</v>
      </c>
      <c r="B200" s="43">
        <v>45804</v>
      </c>
      <c r="C200" s="8">
        <v>1</v>
      </c>
      <c r="D200" s="44" t="s">
        <v>2487</v>
      </c>
      <c r="E200" s="10">
        <f t="shared" si="4"/>
        <v>10913</v>
      </c>
      <c r="F200" s="46">
        <v>9657.52</v>
      </c>
      <c r="G200" s="46">
        <v>1255.48</v>
      </c>
      <c r="H200" s="8"/>
    </row>
    <row r="201" spans="1:8">
      <c r="A201" s="42" t="s">
        <v>868</v>
      </c>
      <c r="B201" s="43">
        <v>45786</v>
      </c>
      <c r="C201" s="8">
        <v>1</v>
      </c>
      <c r="D201" s="44" t="s">
        <v>2488</v>
      </c>
      <c r="E201" s="10">
        <f t="shared" si="4"/>
        <v>448</v>
      </c>
      <c r="F201" s="46">
        <v>443.56</v>
      </c>
      <c r="G201" s="46">
        <v>4.44</v>
      </c>
      <c r="H201" s="34"/>
    </row>
    <row r="202" spans="1:8">
      <c r="A202" s="42" t="s">
        <v>2489</v>
      </c>
      <c r="B202" s="43">
        <v>45804</v>
      </c>
      <c r="C202" s="8">
        <v>1</v>
      </c>
      <c r="D202" s="44" t="s">
        <v>2490</v>
      </c>
      <c r="E202" s="10">
        <f t="shared" si="4"/>
        <v>28980.5</v>
      </c>
      <c r="F202" s="46">
        <v>25646.53</v>
      </c>
      <c r="G202" s="46">
        <v>3333.97</v>
      </c>
      <c r="H202" s="8"/>
    </row>
    <row r="203" spans="1:8">
      <c r="A203" s="42" t="s">
        <v>2491</v>
      </c>
      <c r="B203" s="43">
        <v>45790</v>
      </c>
      <c r="C203" s="8">
        <v>1</v>
      </c>
      <c r="D203" s="44" t="s">
        <v>2492</v>
      </c>
      <c r="E203" s="10">
        <f t="shared" si="4"/>
        <v>2750</v>
      </c>
      <c r="F203" s="45">
        <v>2433.63</v>
      </c>
      <c r="G203" s="46">
        <v>316.37</v>
      </c>
      <c r="H203" s="34"/>
    </row>
    <row r="204" spans="1:8">
      <c r="A204" s="42" t="s">
        <v>2493</v>
      </c>
      <c r="B204" s="43">
        <v>45790</v>
      </c>
      <c r="C204" s="8">
        <v>1</v>
      </c>
      <c r="D204" s="44" t="s">
        <v>2494</v>
      </c>
      <c r="E204" s="10">
        <f t="shared" si="4"/>
        <v>2760</v>
      </c>
      <c r="F204" s="45">
        <v>2442.48</v>
      </c>
      <c r="G204" s="46">
        <v>317.52</v>
      </c>
      <c r="H204" s="34"/>
    </row>
    <row r="205" spans="1:8">
      <c r="A205" s="42" t="s">
        <v>396</v>
      </c>
      <c r="B205" s="43">
        <v>45786</v>
      </c>
      <c r="C205" s="8">
        <v>1</v>
      </c>
      <c r="D205" s="44" t="s">
        <v>2495</v>
      </c>
      <c r="E205" s="10">
        <f t="shared" si="4"/>
        <v>1123.64</v>
      </c>
      <c r="F205" s="45">
        <v>994.36</v>
      </c>
      <c r="G205" s="46">
        <v>129.28</v>
      </c>
      <c r="H205" s="34"/>
    </row>
    <row r="206" spans="1:8">
      <c r="A206" s="42" t="s">
        <v>396</v>
      </c>
      <c r="B206" s="43">
        <v>45800</v>
      </c>
      <c r="C206" s="8">
        <v>1</v>
      </c>
      <c r="D206" s="44" t="s">
        <v>2496</v>
      </c>
      <c r="E206" s="10">
        <f t="shared" si="4"/>
        <v>672.07</v>
      </c>
      <c r="F206" s="45">
        <v>594.74</v>
      </c>
      <c r="G206" s="46">
        <v>77.33</v>
      </c>
      <c r="H206" s="34"/>
    </row>
    <row r="207" spans="1:8">
      <c r="A207" s="42" t="s">
        <v>2497</v>
      </c>
      <c r="B207" s="43">
        <v>45805</v>
      </c>
      <c r="C207" s="8">
        <v>1</v>
      </c>
      <c r="D207" s="44" t="s">
        <v>2498</v>
      </c>
      <c r="E207" s="10">
        <f t="shared" si="4"/>
        <v>1310</v>
      </c>
      <c r="F207" s="46">
        <v>1159.29</v>
      </c>
      <c r="G207" s="46">
        <v>150.71</v>
      </c>
      <c r="H207" s="8"/>
    </row>
    <row r="208" spans="1:8">
      <c r="A208" s="42" t="s">
        <v>402</v>
      </c>
      <c r="B208" s="43">
        <v>45800</v>
      </c>
      <c r="C208" s="8">
        <v>1</v>
      </c>
      <c r="D208" s="44" t="s">
        <v>2499</v>
      </c>
      <c r="E208" s="10">
        <f t="shared" si="4"/>
        <v>113014.25</v>
      </c>
      <c r="F208" s="46">
        <v>100012.59</v>
      </c>
      <c r="G208" s="46">
        <v>13001.66</v>
      </c>
      <c r="H208" s="34"/>
    </row>
    <row r="209" spans="1:8">
      <c r="A209" s="42" t="s">
        <v>405</v>
      </c>
      <c r="B209" s="43">
        <v>45804</v>
      </c>
      <c r="C209" s="8">
        <v>1</v>
      </c>
      <c r="D209" s="44" t="s">
        <v>2500</v>
      </c>
      <c r="E209" s="10">
        <f t="shared" si="4"/>
        <v>25304.5</v>
      </c>
      <c r="F209" s="45">
        <v>22393.36</v>
      </c>
      <c r="G209" s="46">
        <v>2911.14</v>
      </c>
      <c r="H209" s="8"/>
    </row>
    <row r="210" spans="1:8">
      <c r="A210" s="42" t="s">
        <v>2501</v>
      </c>
      <c r="B210" s="43">
        <v>45791</v>
      </c>
      <c r="C210" s="8">
        <v>1</v>
      </c>
      <c r="D210" s="44" t="s">
        <v>2502</v>
      </c>
      <c r="E210" s="10">
        <f t="shared" si="4"/>
        <v>480</v>
      </c>
      <c r="F210" s="45">
        <v>424.78</v>
      </c>
      <c r="G210" s="46">
        <v>55.22</v>
      </c>
      <c r="H210" s="34"/>
    </row>
    <row r="211" spans="1:8">
      <c r="A211" s="42" t="s">
        <v>2501</v>
      </c>
      <c r="B211" s="43">
        <v>45798</v>
      </c>
      <c r="C211" s="8">
        <v>1</v>
      </c>
      <c r="D211" s="44" t="s">
        <v>2503</v>
      </c>
      <c r="E211" s="10">
        <f t="shared" si="4"/>
        <v>4560</v>
      </c>
      <c r="F211" s="45">
        <v>4035.4</v>
      </c>
      <c r="G211" s="46">
        <v>524.6</v>
      </c>
      <c r="H211" s="34"/>
    </row>
    <row r="212" spans="1:8">
      <c r="A212" s="42" t="s">
        <v>2504</v>
      </c>
      <c r="B212" s="43">
        <v>45786</v>
      </c>
      <c r="C212" s="8">
        <v>1</v>
      </c>
      <c r="D212" s="44" t="s">
        <v>2505</v>
      </c>
      <c r="E212" s="10">
        <f t="shared" si="4"/>
        <v>945</v>
      </c>
      <c r="F212" s="45">
        <v>836.28</v>
      </c>
      <c r="G212" s="46">
        <v>108.72</v>
      </c>
      <c r="H212" s="34"/>
    </row>
    <row r="213" spans="1:8">
      <c r="A213" s="42" t="s">
        <v>407</v>
      </c>
      <c r="B213" s="43">
        <v>45776</v>
      </c>
      <c r="C213" s="8">
        <v>1</v>
      </c>
      <c r="D213" s="44" t="s">
        <v>2506</v>
      </c>
      <c r="E213" s="10">
        <f t="shared" si="4"/>
        <v>53</v>
      </c>
      <c r="F213" s="45">
        <v>46.9</v>
      </c>
      <c r="G213" s="46">
        <v>6.1</v>
      </c>
      <c r="H213" s="34"/>
    </row>
    <row r="214" spans="1:8">
      <c r="A214" s="42" t="s">
        <v>407</v>
      </c>
      <c r="B214" s="43">
        <v>45785</v>
      </c>
      <c r="C214" s="8">
        <v>1</v>
      </c>
      <c r="D214" s="44" t="s">
        <v>2507</v>
      </c>
      <c r="E214" s="10">
        <f t="shared" si="4"/>
        <v>244.58</v>
      </c>
      <c r="F214" s="45">
        <v>216.44</v>
      </c>
      <c r="G214" s="46">
        <v>28.14</v>
      </c>
      <c r="H214" s="34"/>
    </row>
    <row r="215" spans="1:8">
      <c r="A215" s="42" t="s">
        <v>407</v>
      </c>
      <c r="B215" s="43">
        <v>45792</v>
      </c>
      <c r="C215" s="8">
        <v>1</v>
      </c>
      <c r="D215" s="44" t="s">
        <v>2508</v>
      </c>
      <c r="E215" s="10">
        <f t="shared" si="4"/>
        <v>299</v>
      </c>
      <c r="F215" s="45">
        <v>264.6</v>
      </c>
      <c r="G215" s="46">
        <v>34.4</v>
      </c>
      <c r="H215" s="34"/>
    </row>
    <row r="216" spans="1:8">
      <c r="A216" s="42" t="s">
        <v>2509</v>
      </c>
      <c r="B216" s="43">
        <v>45800</v>
      </c>
      <c r="C216" s="8">
        <v>1</v>
      </c>
      <c r="D216" s="44" t="s">
        <v>2510</v>
      </c>
      <c r="E216" s="10">
        <f t="shared" si="4"/>
        <v>3700</v>
      </c>
      <c r="F216" s="46">
        <v>3274.34</v>
      </c>
      <c r="G216" s="46">
        <v>425.66</v>
      </c>
      <c r="H216" s="34"/>
    </row>
    <row r="217" spans="1:8">
      <c r="A217" s="42" t="s">
        <v>2511</v>
      </c>
      <c r="B217" s="43">
        <v>45806</v>
      </c>
      <c r="C217" s="8">
        <v>1</v>
      </c>
      <c r="D217" s="44" t="s">
        <v>2512</v>
      </c>
      <c r="E217" s="10">
        <f t="shared" si="4"/>
        <v>16300</v>
      </c>
      <c r="F217" s="45">
        <v>14424.78</v>
      </c>
      <c r="G217" s="46">
        <v>1875.22</v>
      </c>
      <c r="H217" s="8"/>
    </row>
    <row r="218" spans="1:8">
      <c r="A218" s="42" t="s">
        <v>882</v>
      </c>
      <c r="B218" s="43">
        <v>45789</v>
      </c>
      <c r="C218" s="8">
        <v>1</v>
      </c>
      <c r="D218" s="44" t="s">
        <v>2513</v>
      </c>
      <c r="E218" s="10">
        <f t="shared" si="4"/>
        <v>700</v>
      </c>
      <c r="F218" s="46">
        <v>619.47</v>
      </c>
      <c r="G218" s="46">
        <v>80.53</v>
      </c>
      <c r="H218" s="34"/>
    </row>
    <row r="219" spans="1:8">
      <c r="A219" s="42" t="s">
        <v>2514</v>
      </c>
      <c r="B219" s="43">
        <v>45793</v>
      </c>
      <c r="C219" s="8">
        <v>1</v>
      </c>
      <c r="D219" s="44" t="s">
        <v>2515</v>
      </c>
      <c r="E219" s="10">
        <f t="shared" si="4"/>
        <v>36752</v>
      </c>
      <c r="F219" s="46">
        <v>32523.89</v>
      </c>
      <c r="G219" s="46">
        <v>4228.11</v>
      </c>
      <c r="H219" s="34"/>
    </row>
    <row r="220" spans="1:8">
      <c r="A220" s="42" t="s">
        <v>413</v>
      </c>
      <c r="B220" s="43">
        <v>45798</v>
      </c>
      <c r="C220" s="8">
        <v>1</v>
      </c>
      <c r="D220" s="44" t="s">
        <v>2516</v>
      </c>
      <c r="E220" s="10">
        <f t="shared" si="4"/>
        <v>36800</v>
      </c>
      <c r="F220" s="46">
        <v>32566.37</v>
      </c>
      <c r="G220" s="46">
        <v>4233.63</v>
      </c>
      <c r="H220" s="34"/>
    </row>
    <row r="221" spans="1:8">
      <c r="A221" s="42" t="s">
        <v>2517</v>
      </c>
      <c r="B221" s="43">
        <v>45805</v>
      </c>
      <c r="C221" s="8">
        <v>1</v>
      </c>
      <c r="D221" s="44" t="s">
        <v>2518</v>
      </c>
      <c r="E221" s="10">
        <f t="shared" si="4"/>
        <v>1450</v>
      </c>
      <c r="F221" s="45">
        <v>1283.18</v>
      </c>
      <c r="G221" s="46">
        <v>166.82</v>
      </c>
      <c r="H221" s="8"/>
    </row>
    <row r="222" spans="1:8">
      <c r="A222" s="42" t="s">
        <v>2517</v>
      </c>
      <c r="B222" s="43">
        <v>45805</v>
      </c>
      <c r="C222" s="8">
        <v>1</v>
      </c>
      <c r="D222" s="44" t="s">
        <v>2519</v>
      </c>
      <c r="E222" s="10">
        <f t="shared" si="4"/>
        <v>634</v>
      </c>
      <c r="F222" s="45">
        <v>561.06</v>
      </c>
      <c r="G222" s="46">
        <v>72.94</v>
      </c>
      <c r="H222" s="8"/>
    </row>
    <row r="223" spans="1:8">
      <c r="A223" s="42" t="s">
        <v>2517</v>
      </c>
      <c r="B223" s="43">
        <v>45805</v>
      </c>
      <c r="C223" s="8">
        <v>1</v>
      </c>
      <c r="D223" s="44" t="s">
        <v>2520</v>
      </c>
      <c r="E223" s="10">
        <f t="shared" si="4"/>
        <v>198998</v>
      </c>
      <c r="F223" s="45">
        <v>176104.42</v>
      </c>
      <c r="G223" s="46">
        <v>22893.58</v>
      </c>
      <c r="H223" s="8"/>
    </row>
    <row r="224" spans="1:8">
      <c r="A224" s="42" t="s">
        <v>2517</v>
      </c>
      <c r="B224" s="43">
        <v>45805</v>
      </c>
      <c r="C224" s="8">
        <v>1</v>
      </c>
      <c r="D224" s="44" t="s">
        <v>2521</v>
      </c>
      <c r="E224" s="10">
        <f t="shared" si="4"/>
        <v>322981</v>
      </c>
      <c r="F224" s="45">
        <v>285823.82</v>
      </c>
      <c r="G224" s="46">
        <v>37157.18</v>
      </c>
      <c r="H224" s="8"/>
    </row>
    <row r="225" spans="1:8">
      <c r="A225" s="42" t="s">
        <v>2517</v>
      </c>
      <c r="B225" s="43">
        <v>45807</v>
      </c>
      <c r="C225" s="8">
        <v>1</v>
      </c>
      <c r="D225" s="44" t="s">
        <v>2522</v>
      </c>
      <c r="E225" s="10">
        <f t="shared" si="4"/>
        <v>201135</v>
      </c>
      <c r="F225" s="45">
        <v>177995.53</v>
      </c>
      <c r="G225" s="46">
        <v>23139.47</v>
      </c>
      <c r="H225" s="8"/>
    </row>
    <row r="226" spans="1:8">
      <c r="A226" s="42" t="s">
        <v>34</v>
      </c>
      <c r="B226" s="43">
        <v>45785</v>
      </c>
      <c r="C226" s="8">
        <v>1</v>
      </c>
      <c r="D226" s="44" t="s">
        <v>2523</v>
      </c>
      <c r="E226" s="10">
        <f t="shared" si="4"/>
        <v>330</v>
      </c>
      <c r="F226" s="45">
        <v>292.04</v>
      </c>
      <c r="G226" s="46">
        <v>37.96</v>
      </c>
      <c r="H226" s="34"/>
    </row>
    <row r="227" spans="1:8">
      <c r="A227" s="42" t="s">
        <v>419</v>
      </c>
      <c r="B227" s="43">
        <v>45796</v>
      </c>
      <c r="C227" s="8">
        <v>1</v>
      </c>
      <c r="D227" s="44" t="s">
        <v>2524</v>
      </c>
      <c r="E227" s="10">
        <f t="shared" si="4"/>
        <v>377.33</v>
      </c>
      <c r="F227" s="56">
        <v>333.92</v>
      </c>
      <c r="G227" s="46">
        <v>43.41</v>
      </c>
      <c r="H227" s="34"/>
    </row>
    <row r="228" spans="1:8">
      <c r="A228" s="42" t="s">
        <v>887</v>
      </c>
      <c r="B228" s="43">
        <v>45805</v>
      </c>
      <c r="C228" s="8">
        <v>1</v>
      </c>
      <c r="D228" s="44" t="s">
        <v>2525</v>
      </c>
      <c r="E228" s="10">
        <f t="shared" si="4"/>
        <v>255</v>
      </c>
      <c r="F228" s="45">
        <v>225.67</v>
      </c>
      <c r="G228" s="46">
        <v>29.33</v>
      </c>
      <c r="H228" s="8"/>
    </row>
    <row r="229" spans="1:8">
      <c r="A229" s="42" t="s">
        <v>428</v>
      </c>
      <c r="B229" s="43">
        <v>45785</v>
      </c>
      <c r="C229" s="8">
        <v>1</v>
      </c>
      <c r="D229" s="44" t="s">
        <v>2526</v>
      </c>
      <c r="E229" s="10">
        <f t="shared" si="4"/>
        <v>12147</v>
      </c>
      <c r="F229" s="45">
        <v>10749.54</v>
      </c>
      <c r="G229" s="46">
        <v>1397.46</v>
      </c>
      <c r="H229" s="34"/>
    </row>
    <row r="230" spans="1:8">
      <c r="A230" s="42" t="s">
        <v>428</v>
      </c>
      <c r="B230" s="43">
        <v>45798</v>
      </c>
      <c r="C230" s="8">
        <v>1</v>
      </c>
      <c r="D230" s="44" t="s">
        <v>2527</v>
      </c>
      <c r="E230" s="10">
        <f t="shared" si="4"/>
        <v>16094.64</v>
      </c>
      <c r="F230" s="45">
        <v>14243.05</v>
      </c>
      <c r="G230" s="46">
        <v>1851.59</v>
      </c>
      <c r="H230" s="34"/>
    </row>
    <row r="231" spans="1:8">
      <c r="A231" s="42" t="s">
        <v>77</v>
      </c>
      <c r="B231" s="43">
        <v>45785</v>
      </c>
      <c r="C231" s="8">
        <v>1</v>
      </c>
      <c r="D231" s="44" t="s">
        <v>2528</v>
      </c>
      <c r="E231" s="10">
        <f t="shared" si="4"/>
        <v>2600</v>
      </c>
      <c r="F231" s="46">
        <v>2300.88</v>
      </c>
      <c r="G231" s="46">
        <v>299.12</v>
      </c>
      <c r="H231" s="34"/>
    </row>
    <row r="232" spans="1:8">
      <c r="A232" s="42" t="s">
        <v>77</v>
      </c>
      <c r="B232" s="43">
        <v>45800</v>
      </c>
      <c r="C232" s="8">
        <v>1</v>
      </c>
      <c r="D232" s="44" t="s">
        <v>2529</v>
      </c>
      <c r="E232" s="10">
        <f t="shared" si="4"/>
        <v>23400</v>
      </c>
      <c r="F232" s="45">
        <v>20707.96</v>
      </c>
      <c r="G232" s="46">
        <v>2692.04</v>
      </c>
      <c r="H232" s="34"/>
    </row>
    <row r="233" spans="1:8">
      <c r="A233" s="42" t="s">
        <v>431</v>
      </c>
      <c r="B233" s="43">
        <v>45790</v>
      </c>
      <c r="C233" s="8">
        <v>1</v>
      </c>
      <c r="D233" s="44" t="s">
        <v>2530</v>
      </c>
      <c r="E233" s="10">
        <f t="shared" si="4"/>
        <v>200</v>
      </c>
      <c r="F233" s="46">
        <v>176.99</v>
      </c>
      <c r="G233" s="46">
        <v>23.01</v>
      </c>
      <c r="H233" s="34"/>
    </row>
    <row r="234" spans="1:8">
      <c r="A234" s="42" t="s">
        <v>1358</v>
      </c>
      <c r="B234" s="43">
        <v>45805</v>
      </c>
      <c r="C234" s="8">
        <v>1</v>
      </c>
      <c r="D234" s="44" t="s">
        <v>2531</v>
      </c>
      <c r="E234" s="10">
        <f t="shared" si="4"/>
        <v>5460</v>
      </c>
      <c r="F234" s="46">
        <v>4831.87</v>
      </c>
      <c r="G234" s="46">
        <v>628.13</v>
      </c>
      <c r="H234" s="8"/>
    </row>
    <row r="235" spans="1:8">
      <c r="A235" s="42" t="s">
        <v>438</v>
      </c>
      <c r="B235" s="43">
        <v>45792</v>
      </c>
      <c r="C235" s="8">
        <v>1</v>
      </c>
      <c r="D235" s="44" t="s">
        <v>2532</v>
      </c>
      <c r="E235" s="10">
        <f t="shared" si="4"/>
        <v>2100</v>
      </c>
      <c r="F235" s="46">
        <v>1858.41</v>
      </c>
      <c r="G235" s="46">
        <v>241.59</v>
      </c>
      <c r="H235" s="34"/>
    </row>
    <row r="236" spans="1:8">
      <c r="A236" s="42" t="s">
        <v>440</v>
      </c>
      <c r="B236" s="43">
        <v>45806</v>
      </c>
      <c r="C236" s="8">
        <v>1</v>
      </c>
      <c r="D236" s="44" t="s">
        <v>2533</v>
      </c>
      <c r="E236" s="10">
        <f t="shared" si="4"/>
        <v>800</v>
      </c>
      <c r="F236" s="46">
        <v>707.96</v>
      </c>
      <c r="G236" s="46">
        <v>92.04</v>
      </c>
      <c r="H236" s="8"/>
    </row>
    <row r="237" spans="1:8">
      <c r="A237" s="42" t="s">
        <v>118</v>
      </c>
      <c r="B237" s="43">
        <v>45807</v>
      </c>
      <c r="C237" s="8">
        <v>1</v>
      </c>
      <c r="D237" s="44" t="s">
        <v>2534</v>
      </c>
      <c r="E237" s="10">
        <f t="shared" si="4"/>
        <v>4781</v>
      </c>
      <c r="F237" s="45">
        <v>4230.98</v>
      </c>
      <c r="G237" s="46">
        <v>550.02</v>
      </c>
      <c r="H237" s="8"/>
    </row>
    <row r="238" spans="1:8">
      <c r="A238" s="42" t="s">
        <v>120</v>
      </c>
      <c r="B238" s="43">
        <v>45786</v>
      </c>
      <c r="C238" s="8">
        <v>1</v>
      </c>
      <c r="D238" s="44" t="s">
        <v>2535</v>
      </c>
      <c r="E238" s="10">
        <f t="shared" si="4"/>
        <v>480</v>
      </c>
      <c r="F238" s="45">
        <v>424.78</v>
      </c>
      <c r="G238" s="46">
        <v>55.22</v>
      </c>
      <c r="H238" s="34"/>
    </row>
    <row r="239" spans="1:8">
      <c r="A239" s="42" t="s">
        <v>444</v>
      </c>
      <c r="B239" s="43">
        <v>45804</v>
      </c>
      <c r="C239" s="8">
        <v>1</v>
      </c>
      <c r="D239" s="44" t="s">
        <v>2536</v>
      </c>
      <c r="E239" s="10">
        <f t="shared" si="4"/>
        <v>5310</v>
      </c>
      <c r="F239" s="45">
        <v>4699.12</v>
      </c>
      <c r="G239" s="46">
        <v>610.88</v>
      </c>
      <c r="H239" s="8"/>
    </row>
    <row r="240" spans="1:8">
      <c r="A240" s="42" t="s">
        <v>451</v>
      </c>
      <c r="B240" s="43">
        <v>45799</v>
      </c>
      <c r="C240" s="8">
        <v>1</v>
      </c>
      <c r="D240" s="44" t="s">
        <v>2537</v>
      </c>
      <c r="E240" s="10">
        <f t="shared" si="4"/>
        <v>28729</v>
      </c>
      <c r="F240" s="45">
        <v>25423.89</v>
      </c>
      <c r="G240" s="46">
        <v>3305.11</v>
      </c>
      <c r="H240" s="34"/>
    </row>
    <row r="241" spans="1:8">
      <c r="A241" s="42" t="s">
        <v>1367</v>
      </c>
      <c r="B241" s="43">
        <v>45798</v>
      </c>
      <c r="C241" s="8">
        <v>1</v>
      </c>
      <c r="D241" s="44" t="s">
        <v>2538</v>
      </c>
      <c r="E241" s="10">
        <f t="shared" si="4"/>
        <v>320</v>
      </c>
      <c r="F241" s="45">
        <v>283.19</v>
      </c>
      <c r="G241" s="46">
        <v>36.81</v>
      </c>
      <c r="H241" s="34"/>
    </row>
    <row r="242" spans="1:8">
      <c r="A242" s="42" t="s">
        <v>1367</v>
      </c>
      <c r="B242" s="43">
        <v>45806</v>
      </c>
      <c r="C242" s="8">
        <v>1</v>
      </c>
      <c r="D242" s="44" t="s">
        <v>2539</v>
      </c>
      <c r="E242" s="10">
        <f t="shared" si="4"/>
        <v>2220</v>
      </c>
      <c r="F242" s="45">
        <v>1964.6</v>
      </c>
      <c r="G242" s="46">
        <v>255.4</v>
      </c>
      <c r="H242" s="8"/>
    </row>
    <row r="243" spans="1:8">
      <c r="A243" s="42" t="s">
        <v>136</v>
      </c>
      <c r="B243" s="43">
        <v>45804</v>
      </c>
      <c r="C243" s="8">
        <v>1</v>
      </c>
      <c r="D243" s="44" t="s">
        <v>2540</v>
      </c>
      <c r="E243" s="10">
        <f t="shared" si="4"/>
        <v>17500</v>
      </c>
      <c r="F243" s="45">
        <v>15486.72</v>
      </c>
      <c r="G243" s="46">
        <v>2013.28</v>
      </c>
      <c r="H243" s="8"/>
    </row>
    <row r="244" spans="1:8">
      <c r="A244" s="42" t="s">
        <v>460</v>
      </c>
      <c r="B244" s="43">
        <v>45784</v>
      </c>
      <c r="C244" s="8">
        <v>1</v>
      </c>
      <c r="D244" s="44" t="s">
        <v>2541</v>
      </c>
      <c r="E244" s="10">
        <f t="shared" si="4"/>
        <v>5280</v>
      </c>
      <c r="F244" s="45">
        <v>4672.57</v>
      </c>
      <c r="G244" s="46">
        <v>607.43</v>
      </c>
      <c r="H244" s="34"/>
    </row>
    <row r="245" spans="1:8">
      <c r="A245" s="42" t="s">
        <v>460</v>
      </c>
      <c r="B245" s="43">
        <v>45805</v>
      </c>
      <c r="C245" s="8">
        <v>1</v>
      </c>
      <c r="D245" s="44" t="s">
        <v>2542</v>
      </c>
      <c r="E245" s="10">
        <f t="shared" si="4"/>
        <v>44</v>
      </c>
      <c r="F245" s="45">
        <v>38.94</v>
      </c>
      <c r="G245" s="46">
        <v>5.06</v>
      </c>
      <c r="H245" s="8"/>
    </row>
    <row r="246" spans="1:8">
      <c r="A246" s="42" t="s">
        <v>460</v>
      </c>
      <c r="B246" s="43">
        <v>45807</v>
      </c>
      <c r="C246" s="8">
        <v>1</v>
      </c>
      <c r="D246" s="44" t="s">
        <v>2543</v>
      </c>
      <c r="E246" s="10">
        <f t="shared" si="4"/>
        <v>3240</v>
      </c>
      <c r="F246" s="46">
        <v>2867.25</v>
      </c>
      <c r="G246" s="46">
        <v>372.75</v>
      </c>
      <c r="H246" s="8"/>
    </row>
    <row r="247" spans="1:8">
      <c r="A247" s="42" t="s">
        <v>2544</v>
      </c>
      <c r="B247" s="43">
        <v>45784</v>
      </c>
      <c r="C247" s="8">
        <v>1</v>
      </c>
      <c r="D247" s="44" t="s">
        <v>2545</v>
      </c>
      <c r="E247" s="10">
        <f t="shared" si="4"/>
        <v>13387.5</v>
      </c>
      <c r="F247" s="46">
        <v>11847.36</v>
      </c>
      <c r="G247" s="46">
        <v>1540.14</v>
      </c>
      <c r="H247" s="34"/>
    </row>
    <row r="248" spans="1:8">
      <c r="A248" s="42" t="s">
        <v>2546</v>
      </c>
      <c r="B248" s="43">
        <v>45786</v>
      </c>
      <c r="C248" s="8">
        <v>1</v>
      </c>
      <c r="D248" s="44" t="s">
        <v>2547</v>
      </c>
      <c r="E248" s="10">
        <f t="shared" si="4"/>
        <v>1198.4</v>
      </c>
      <c r="F248" s="46">
        <v>1060.53</v>
      </c>
      <c r="G248" s="46">
        <v>137.87</v>
      </c>
      <c r="H248" s="34"/>
    </row>
    <row r="249" spans="1:8">
      <c r="A249" s="42" t="s">
        <v>1377</v>
      </c>
      <c r="B249" s="43">
        <v>45783</v>
      </c>
      <c r="C249" s="8">
        <v>1</v>
      </c>
      <c r="D249" s="44" t="s">
        <v>2548</v>
      </c>
      <c r="E249" s="10">
        <f t="shared" si="4"/>
        <v>20790</v>
      </c>
      <c r="F249" s="46">
        <v>18398.23</v>
      </c>
      <c r="G249" s="46">
        <v>2391.77</v>
      </c>
      <c r="H249" s="34"/>
    </row>
    <row r="250" spans="1:8">
      <c r="A250" s="42" t="s">
        <v>464</v>
      </c>
      <c r="B250" s="43">
        <v>45799</v>
      </c>
      <c r="C250" s="8">
        <v>1</v>
      </c>
      <c r="D250" s="44" t="s">
        <v>2549</v>
      </c>
      <c r="E250" s="10">
        <f t="shared" si="4"/>
        <v>15576</v>
      </c>
      <c r="F250" s="45">
        <v>13784.08</v>
      </c>
      <c r="G250" s="46">
        <v>1791.92</v>
      </c>
      <c r="H250" s="34"/>
    </row>
    <row r="251" spans="1:8">
      <c r="A251" s="42" t="s">
        <v>466</v>
      </c>
      <c r="B251" s="43">
        <v>45777</v>
      </c>
      <c r="C251" s="8">
        <v>1</v>
      </c>
      <c r="D251" s="44" t="s">
        <v>2550</v>
      </c>
      <c r="E251" s="10">
        <f t="shared" si="4"/>
        <v>1430</v>
      </c>
      <c r="F251" s="45">
        <v>1265.49</v>
      </c>
      <c r="G251" s="46">
        <v>164.51</v>
      </c>
      <c r="H251" s="34"/>
    </row>
    <row r="252" spans="1:8">
      <c r="A252" s="42" t="s">
        <v>466</v>
      </c>
      <c r="B252" s="43">
        <v>45793</v>
      </c>
      <c r="C252" s="8">
        <v>1</v>
      </c>
      <c r="D252" s="44" t="s">
        <v>2551</v>
      </c>
      <c r="E252" s="10">
        <f t="shared" ref="E252:E315" si="5">F252+G252</f>
        <v>357.5</v>
      </c>
      <c r="F252" s="45">
        <v>316.37</v>
      </c>
      <c r="G252" s="46">
        <v>41.13</v>
      </c>
      <c r="H252" s="34"/>
    </row>
    <row r="253" spans="1:8">
      <c r="A253" s="42" t="s">
        <v>466</v>
      </c>
      <c r="B253" s="43">
        <v>45800</v>
      </c>
      <c r="C253" s="8">
        <v>1</v>
      </c>
      <c r="D253" s="44" t="s">
        <v>2552</v>
      </c>
      <c r="E253" s="10">
        <f t="shared" si="5"/>
        <v>2701.5</v>
      </c>
      <c r="F253" s="45">
        <v>2390.71</v>
      </c>
      <c r="G253" s="46">
        <v>310.79</v>
      </c>
      <c r="H253" s="34"/>
    </row>
    <row r="254" spans="1:8">
      <c r="A254" s="42" t="s">
        <v>1384</v>
      </c>
      <c r="B254" s="43">
        <v>45800</v>
      </c>
      <c r="C254" s="8">
        <v>1</v>
      </c>
      <c r="D254" s="44" t="s">
        <v>2553</v>
      </c>
      <c r="E254" s="10">
        <f t="shared" si="5"/>
        <v>16000</v>
      </c>
      <c r="F254" s="45">
        <v>14159.29</v>
      </c>
      <c r="G254" s="46">
        <v>1840.71</v>
      </c>
      <c r="H254" s="34"/>
    </row>
    <row r="255" spans="1:8">
      <c r="A255" s="42" t="s">
        <v>165</v>
      </c>
      <c r="B255" s="43">
        <v>45785</v>
      </c>
      <c r="C255" s="8">
        <v>1</v>
      </c>
      <c r="D255" s="44" t="s">
        <v>2554</v>
      </c>
      <c r="E255" s="10">
        <f t="shared" si="5"/>
        <v>220.5</v>
      </c>
      <c r="F255" s="46">
        <v>195.13</v>
      </c>
      <c r="G255" s="46">
        <v>25.37</v>
      </c>
      <c r="H255" s="34"/>
    </row>
    <row r="256" customFormat="1" spans="1:8">
      <c r="A256" s="42" t="s">
        <v>475</v>
      </c>
      <c r="B256" s="43">
        <v>45784</v>
      </c>
      <c r="C256" s="8">
        <v>1</v>
      </c>
      <c r="D256" s="44" t="s">
        <v>2555</v>
      </c>
      <c r="E256" s="10">
        <f t="shared" si="5"/>
        <v>900</v>
      </c>
      <c r="F256" s="46">
        <v>796.46</v>
      </c>
      <c r="G256" s="46">
        <v>103.54</v>
      </c>
      <c r="H256" s="34"/>
    </row>
    <row r="257" spans="1:8">
      <c r="A257" s="42" t="s">
        <v>475</v>
      </c>
      <c r="B257" s="43">
        <v>45791</v>
      </c>
      <c r="C257" s="8">
        <v>1</v>
      </c>
      <c r="D257" s="44" t="s">
        <v>2556</v>
      </c>
      <c r="E257" s="10">
        <f t="shared" si="5"/>
        <v>1676</v>
      </c>
      <c r="F257" s="46">
        <v>1483.19</v>
      </c>
      <c r="G257" s="46">
        <v>192.81</v>
      </c>
      <c r="H257" s="34"/>
    </row>
    <row r="258" spans="1:8">
      <c r="A258" s="42" t="s">
        <v>477</v>
      </c>
      <c r="B258" s="43">
        <v>45783</v>
      </c>
      <c r="C258" s="8">
        <v>1</v>
      </c>
      <c r="D258" s="44" t="s">
        <v>2557</v>
      </c>
      <c r="E258" s="10">
        <f t="shared" si="5"/>
        <v>1440</v>
      </c>
      <c r="F258" s="46">
        <v>1274.34</v>
      </c>
      <c r="G258" s="46">
        <v>165.66</v>
      </c>
      <c r="H258" s="34"/>
    </row>
    <row r="259" spans="1:8">
      <c r="A259" s="42" t="s">
        <v>2558</v>
      </c>
      <c r="B259" s="43">
        <v>45806</v>
      </c>
      <c r="C259" s="8">
        <v>1</v>
      </c>
      <c r="D259" s="44" t="s">
        <v>2559</v>
      </c>
      <c r="E259" s="10">
        <f t="shared" si="5"/>
        <v>6000</v>
      </c>
      <c r="F259" s="46">
        <v>5309.73</v>
      </c>
      <c r="G259" s="46">
        <v>690.27</v>
      </c>
      <c r="H259" s="8"/>
    </row>
    <row r="260" spans="1:8">
      <c r="A260" s="42" t="s">
        <v>479</v>
      </c>
      <c r="B260" s="43">
        <v>45783</v>
      </c>
      <c r="C260" s="8">
        <v>1</v>
      </c>
      <c r="D260" s="44" t="s">
        <v>2560</v>
      </c>
      <c r="E260" s="10">
        <f t="shared" si="5"/>
        <v>3340</v>
      </c>
      <c r="F260" s="46">
        <v>2955.75</v>
      </c>
      <c r="G260" s="46">
        <v>384.25</v>
      </c>
      <c r="H260" s="34"/>
    </row>
    <row r="261" spans="1:8">
      <c r="A261" s="42" t="s">
        <v>2561</v>
      </c>
      <c r="B261" s="43">
        <v>45800</v>
      </c>
      <c r="C261" s="8">
        <v>1</v>
      </c>
      <c r="D261" s="44" t="s">
        <v>2562</v>
      </c>
      <c r="E261" s="10">
        <f t="shared" si="5"/>
        <v>3975</v>
      </c>
      <c r="F261" s="45">
        <v>3517.7</v>
      </c>
      <c r="G261" s="46">
        <v>457.3</v>
      </c>
      <c r="H261" s="34"/>
    </row>
    <row r="262" spans="1:8">
      <c r="A262" s="42" t="s">
        <v>2145</v>
      </c>
      <c r="B262" s="43">
        <v>45796</v>
      </c>
      <c r="C262" s="8">
        <v>1</v>
      </c>
      <c r="D262" s="44" t="s">
        <v>2563</v>
      </c>
      <c r="E262" s="10">
        <f t="shared" si="5"/>
        <v>63000</v>
      </c>
      <c r="F262" s="45">
        <v>55752.21</v>
      </c>
      <c r="G262" s="46">
        <v>7247.79</v>
      </c>
      <c r="H262" s="34"/>
    </row>
    <row r="263" spans="1:8">
      <c r="A263" s="42" t="s">
        <v>485</v>
      </c>
      <c r="B263" s="43">
        <v>45804</v>
      </c>
      <c r="C263" s="8">
        <v>1</v>
      </c>
      <c r="D263" s="44" t="s">
        <v>2564</v>
      </c>
      <c r="E263" s="10">
        <f t="shared" si="5"/>
        <v>5155.65</v>
      </c>
      <c r="F263" s="45">
        <v>4562.53</v>
      </c>
      <c r="G263" s="46">
        <v>593.12</v>
      </c>
      <c r="H263" s="8"/>
    </row>
    <row r="264" spans="1:8">
      <c r="A264" s="42" t="s">
        <v>169</v>
      </c>
      <c r="B264" s="43">
        <v>45791</v>
      </c>
      <c r="C264" s="8">
        <v>1</v>
      </c>
      <c r="D264" s="44" t="s">
        <v>2565</v>
      </c>
      <c r="E264" s="10">
        <f t="shared" si="5"/>
        <v>56000</v>
      </c>
      <c r="F264" s="46">
        <v>49557.52</v>
      </c>
      <c r="G264" s="46">
        <v>6442.48</v>
      </c>
      <c r="H264" s="34"/>
    </row>
    <row r="265" spans="1:8">
      <c r="A265" s="42" t="s">
        <v>169</v>
      </c>
      <c r="B265" s="43">
        <v>45791</v>
      </c>
      <c r="C265" s="8">
        <v>1</v>
      </c>
      <c r="D265" s="44" t="s">
        <v>2566</v>
      </c>
      <c r="E265" s="10">
        <f t="shared" si="5"/>
        <v>600</v>
      </c>
      <c r="F265" s="45">
        <v>530.97</v>
      </c>
      <c r="G265" s="46">
        <v>69.03</v>
      </c>
      <c r="H265" s="34"/>
    </row>
    <row r="266" spans="1:8">
      <c r="A266" s="42" t="s">
        <v>169</v>
      </c>
      <c r="B266" s="43">
        <v>45805</v>
      </c>
      <c r="C266" s="8">
        <v>1</v>
      </c>
      <c r="D266" s="44" t="s">
        <v>2567</v>
      </c>
      <c r="E266" s="10">
        <f t="shared" si="5"/>
        <v>7500</v>
      </c>
      <c r="F266" s="45">
        <v>6637.17</v>
      </c>
      <c r="G266" s="46">
        <v>862.83</v>
      </c>
      <c r="H266" s="8"/>
    </row>
    <row r="267" spans="1:8">
      <c r="A267" s="42" t="s">
        <v>169</v>
      </c>
      <c r="B267" s="43">
        <v>45805</v>
      </c>
      <c r="C267" s="8">
        <v>1</v>
      </c>
      <c r="D267" s="44" t="s">
        <v>2568</v>
      </c>
      <c r="E267" s="10">
        <f t="shared" si="5"/>
        <v>26500</v>
      </c>
      <c r="F267" s="45">
        <v>23451.33</v>
      </c>
      <c r="G267" s="46">
        <v>3048.67</v>
      </c>
      <c r="H267" s="8"/>
    </row>
    <row r="268" spans="1:8">
      <c r="A268" s="42" t="s">
        <v>2569</v>
      </c>
      <c r="B268" s="43">
        <v>45789</v>
      </c>
      <c r="C268" s="8">
        <v>1</v>
      </c>
      <c r="D268" s="44" t="s">
        <v>2570</v>
      </c>
      <c r="E268" s="10">
        <f t="shared" si="5"/>
        <v>8100</v>
      </c>
      <c r="F268" s="46">
        <v>7168.14</v>
      </c>
      <c r="G268" s="46">
        <v>931.86</v>
      </c>
      <c r="H268" s="34"/>
    </row>
    <row r="269" spans="1:8">
      <c r="A269" s="42" t="s">
        <v>910</v>
      </c>
      <c r="B269" s="43">
        <v>45797</v>
      </c>
      <c r="C269" s="8">
        <v>1</v>
      </c>
      <c r="D269" s="44" t="s">
        <v>2571</v>
      </c>
      <c r="E269" s="10">
        <f t="shared" si="5"/>
        <v>1800</v>
      </c>
      <c r="F269" s="46">
        <v>1592.92</v>
      </c>
      <c r="G269" s="46">
        <v>207.08</v>
      </c>
      <c r="H269" s="34"/>
    </row>
    <row r="270" spans="1:8">
      <c r="A270" s="42" t="s">
        <v>2572</v>
      </c>
      <c r="B270" s="43">
        <v>45791</v>
      </c>
      <c r="C270" s="8">
        <v>1</v>
      </c>
      <c r="D270" s="44" t="s">
        <v>2573</v>
      </c>
      <c r="E270" s="10">
        <f t="shared" si="5"/>
        <v>18669</v>
      </c>
      <c r="F270" s="46">
        <v>16521.24</v>
      </c>
      <c r="G270" s="46">
        <v>2147.76</v>
      </c>
      <c r="H270" s="34"/>
    </row>
    <row r="271" spans="1:8">
      <c r="A271" s="42" t="s">
        <v>495</v>
      </c>
      <c r="B271" s="43">
        <v>45786</v>
      </c>
      <c r="C271" s="8">
        <v>1</v>
      </c>
      <c r="D271" s="44" t="s">
        <v>2574</v>
      </c>
      <c r="E271" s="10">
        <f t="shared" si="5"/>
        <v>550</v>
      </c>
      <c r="F271" s="45">
        <v>486.73</v>
      </c>
      <c r="G271" s="46">
        <v>63.27</v>
      </c>
      <c r="H271" s="34"/>
    </row>
    <row r="272" spans="1:8">
      <c r="A272" s="42" t="s">
        <v>495</v>
      </c>
      <c r="B272" s="43">
        <v>45803</v>
      </c>
      <c r="C272" s="8">
        <v>1</v>
      </c>
      <c r="D272" s="44" t="s">
        <v>2575</v>
      </c>
      <c r="E272" s="10">
        <f t="shared" si="5"/>
        <v>3300</v>
      </c>
      <c r="F272" s="45">
        <v>2920.35</v>
      </c>
      <c r="G272" s="46">
        <v>379.65</v>
      </c>
      <c r="H272" s="8"/>
    </row>
    <row r="273" spans="1:8">
      <c r="A273" s="42" t="s">
        <v>914</v>
      </c>
      <c r="B273" s="43">
        <v>45798</v>
      </c>
      <c r="C273" s="8">
        <v>1</v>
      </c>
      <c r="D273" s="44" t="s">
        <v>2576</v>
      </c>
      <c r="E273" s="10">
        <f t="shared" si="5"/>
        <v>1006.3</v>
      </c>
      <c r="F273" s="46">
        <v>890.54</v>
      </c>
      <c r="G273" s="46">
        <v>115.76</v>
      </c>
      <c r="H273" s="34"/>
    </row>
    <row r="274" spans="1:8">
      <c r="A274" s="42" t="s">
        <v>914</v>
      </c>
      <c r="B274" s="43">
        <v>45807</v>
      </c>
      <c r="C274" s="8">
        <v>1</v>
      </c>
      <c r="D274" s="44" t="s">
        <v>2577</v>
      </c>
      <c r="E274" s="10">
        <f t="shared" si="5"/>
        <v>1100.8</v>
      </c>
      <c r="F274" s="45">
        <v>974.16</v>
      </c>
      <c r="G274" s="46">
        <v>126.64</v>
      </c>
      <c r="H274" s="8"/>
    </row>
    <row r="275" spans="1:8">
      <c r="A275" s="42" t="s">
        <v>1412</v>
      </c>
      <c r="B275" s="43">
        <v>45789</v>
      </c>
      <c r="C275" s="8">
        <v>1</v>
      </c>
      <c r="D275" s="44" t="s">
        <v>2578</v>
      </c>
      <c r="E275" s="10">
        <f t="shared" si="5"/>
        <v>27.75</v>
      </c>
      <c r="F275" s="45">
        <v>24.56</v>
      </c>
      <c r="G275" s="46">
        <v>3.19</v>
      </c>
      <c r="H275" s="34"/>
    </row>
    <row r="276" spans="1:8">
      <c r="A276" s="42" t="s">
        <v>2579</v>
      </c>
      <c r="B276" s="43">
        <v>45800</v>
      </c>
      <c r="C276" s="8">
        <v>1</v>
      </c>
      <c r="D276" s="44" t="s">
        <v>2580</v>
      </c>
      <c r="E276" s="10">
        <f t="shared" si="5"/>
        <v>4200</v>
      </c>
      <c r="F276" s="45">
        <v>3716.81</v>
      </c>
      <c r="G276" s="46">
        <v>483.19</v>
      </c>
      <c r="H276" s="34"/>
    </row>
    <row r="277" spans="1:8">
      <c r="A277" s="42" t="s">
        <v>2581</v>
      </c>
      <c r="B277" s="43">
        <v>45803</v>
      </c>
      <c r="C277" s="8">
        <v>1</v>
      </c>
      <c r="D277" s="44" t="s">
        <v>2582</v>
      </c>
      <c r="E277" s="10">
        <f t="shared" si="5"/>
        <v>5760</v>
      </c>
      <c r="F277" s="45">
        <v>5097.35</v>
      </c>
      <c r="G277" s="46">
        <v>662.65</v>
      </c>
      <c r="H277" s="8"/>
    </row>
    <row r="278" spans="1:8">
      <c r="A278" s="42" t="s">
        <v>2583</v>
      </c>
      <c r="B278" s="43">
        <v>45790</v>
      </c>
      <c r="C278" s="8">
        <v>1</v>
      </c>
      <c r="D278" s="44" t="s">
        <v>2584</v>
      </c>
      <c r="E278" s="10">
        <f t="shared" si="5"/>
        <v>64250</v>
      </c>
      <c r="F278" s="45">
        <v>56858.4</v>
      </c>
      <c r="G278" s="46">
        <v>7391.6</v>
      </c>
      <c r="H278" s="34"/>
    </row>
    <row r="279" spans="1:8">
      <c r="A279" s="42" t="s">
        <v>2585</v>
      </c>
      <c r="B279" s="43">
        <v>45789</v>
      </c>
      <c r="C279" s="8">
        <v>1</v>
      </c>
      <c r="D279" s="44" t="s">
        <v>2586</v>
      </c>
      <c r="E279" s="10">
        <f t="shared" si="5"/>
        <v>1680</v>
      </c>
      <c r="F279" s="45">
        <v>1486.73</v>
      </c>
      <c r="G279" s="46">
        <v>193.27</v>
      </c>
      <c r="H279" s="34"/>
    </row>
    <row r="280" spans="1:8">
      <c r="A280" s="42" t="s">
        <v>507</v>
      </c>
      <c r="B280" s="43">
        <v>45776</v>
      </c>
      <c r="C280" s="8">
        <v>1</v>
      </c>
      <c r="D280" s="44" t="s">
        <v>2587</v>
      </c>
      <c r="E280" s="10">
        <f t="shared" si="5"/>
        <v>1849.3</v>
      </c>
      <c r="F280" s="45">
        <v>1636.55</v>
      </c>
      <c r="G280" s="46">
        <v>212.75</v>
      </c>
      <c r="H280" s="34"/>
    </row>
    <row r="281" spans="1:8">
      <c r="A281" s="42" t="s">
        <v>507</v>
      </c>
      <c r="B281" s="43">
        <v>45784</v>
      </c>
      <c r="C281" s="8">
        <v>1</v>
      </c>
      <c r="D281" s="44" t="s">
        <v>2588</v>
      </c>
      <c r="E281" s="10">
        <f t="shared" si="5"/>
        <v>1831.88</v>
      </c>
      <c r="F281" s="45">
        <v>1621.13</v>
      </c>
      <c r="G281" s="46">
        <v>210.75</v>
      </c>
      <c r="H281" s="34"/>
    </row>
    <row r="282" spans="1:8">
      <c r="A282" s="42" t="s">
        <v>507</v>
      </c>
      <c r="B282" s="43">
        <v>45784</v>
      </c>
      <c r="C282" s="8">
        <v>1</v>
      </c>
      <c r="D282" s="44" t="s">
        <v>2589</v>
      </c>
      <c r="E282" s="10">
        <f t="shared" si="5"/>
        <v>2591.03</v>
      </c>
      <c r="F282" s="45">
        <v>2292.95</v>
      </c>
      <c r="G282" s="46">
        <v>298.08</v>
      </c>
      <c r="H282" s="34"/>
    </row>
    <row r="283" spans="1:8">
      <c r="A283" s="42" t="s">
        <v>507</v>
      </c>
      <c r="B283" s="43">
        <v>45784</v>
      </c>
      <c r="C283" s="8">
        <v>1</v>
      </c>
      <c r="D283" s="44" t="s">
        <v>2590</v>
      </c>
      <c r="E283" s="10">
        <f t="shared" si="5"/>
        <v>5874.89</v>
      </c>
      <c r="F283" s="45">
        <v>5199.02</v>
      </c>
      <c r="G283" s="46">
        <v>675.87</v>
      </c>
      <c r="H283" s="34"/>
    </row>
    <row r="284" spans="1:8">
      <c r="A284" s="42" t="s">
        <v>507</v>
      </c>
      <c r="B284" s="43">
        <v>45785</v>
      </c>
      <c r="C284" s="8">
        <v>1</v>
      </c>
      <c r="D284" s="44" t="s">
        <v>2591</v>
      </c>
      <c r="E284" s="10">
        <f t="shared" si="5"/>
        <v>218333.5</v>
      </c>
      <c r="F284" s="45">
        <v>193215.49</v>
      </c>
      <c r="G284" s="46">
        <v>25118.01</v>
      </c>
      <c r="H284" s="34"/>
    </row>
    <row r="285" spans="1:8">
      <c r="A285" s="42" t="s">
        <v>507</v>
      </c>
      <c r="B285" s="43">
        <v>45789</v>
      </c>
      <c r="C285" s="8">
        <v>1</v>
      </c>
      <c r="D285" s="44" t="s">
        <v>2592</v>
      </c>
      <c r="E285" s="10">
        <f t="shared" si="5"/>
        <v>50</v>
      </c>
      <c r="F285" s="45">
        <v>44.25</v>
      </c>
      <c r="G285" s="46">
        <v>5.75</v>
      </c>
      <c r="H285" s="34"/>
    </row>
    <row r="286" spans="1:8">
      <c r="A286" s="42" t="s">
        <v>507</v>
      </c>
      <c r="B286" s="43">
        <v>45789</v>
      </c>
      <c r="C286" s="8">
        <v>1</v>
      </c>
      <c r="D286" s="44" t="s">
        <v>2593</v>
      </c>
      <c r="E286" s="10">
        <f t="shared" si="5"/>
        <v>3220.87</v>
      </c>
      <c r="F286" s="45">
        <v>2850.33</v>
      </c>
      <c r="G286" s="46">
        <v>370.54</v>
      </c>
      <c r="H286" s="34"/>
    </row>
    <row r="287" spans="1:8">
      <c r="A287" s="42" t="s">
        <v>507</v>
      </c>
      <c r="B287" s="43">
        <v>45789</v>
      </c>
      <c r="C287" s="8">
        <v>1</v>
      </c>
      <c r="D287" s="44" t="s">
        <v>2594</v>
      </c>
      <c r="E287" s="10">
        <f t="shared" si="5"/>
        <v>2449.68</v>
      </c>
      <c r="F287" s="45">
        <v>2167.86</v>
      </c>
      <c r="G287" s="46">
        <v>281.82</v>
      </c>
      <c r="H287" s="34"/>
    </row>
    <row r="288" spans="1:8">
      <c r="A288" s="42" t="s">
        <v>507</v>
      </c>
      <c r="B288" s="43">
        <v>45789</v>
      </c>
      <c r="C288" s="8">
        <v>1</v>
      </c>
      <c r="D288" s="44" t="s">
        <v>2595</v>
      </c>
      <c r="E288" s="10">
        <f t="shared" si="5"/>
        <v>5409.21</v>
      </c>
      <c r="F288" s="45">
        <v>4786.91</v>
      </c>
      <c r="G288" s="46">
        <v>622.3</v>
      </c>
      <c r="H288" s="34"/>
    </row>
    <row r="289" spans="1:8">
      <c r="A289" s="42" t="s">
        <v>507</v>
      </c>
      <c r="B289" s="43">
        <v>45790</v>
      </c>
      <c r="C289" s="8">
        <v>1</v>
      </c>
      <c r="D289" s="44" t="s">
        <v>2596</v>
      </c>
      <c r="E289" s="10">
        <f t="shared" si="5"/>
        <v>3105.63</v>
      </c>
      <c r="F289" s="45">
        <v>2748.35</v>
      </c>
      <c r="G289" s="46">
        <v>357.28</v>
      </c>
      <c r="H289" s="34"/>
    </row>
    <row r="290" spans="1:8">
      <c r="A290" s="42" t="s">
        <v>507</v>
      </c>
      <c r="B290" s="43">
        <v>45790</v>
      </c>
      <c r="C290" s="8">
        <v>1</v>
      </c>
      <c r="D290" s="44" t="s">
        <v>2597</v>
      </c>
      <c r="E290" s="10">
        <f t="shared" si="5"/>
        <v>1783.43</v>
      </c>
      <c r="F290" s="45">
        <v>1578.26</v>
      </c>
      <c r="G290" s="46">
        <v>205.17</v>
      </c>
      <c r="H290" s="34"/>
    </row>
    <row r="291" spans="1:8">
      <c r="A291" s="42" t="s">
        <v>507</v>
      </c>
      <c r="B291" s="43">
        <v>45792</v>
      </c>
      <c r="C291" s="8">
        <v>1</v>
      </c>
      <c r="D291" s="44" t="s">
        <v>2598</v>
      </c>
      <c r="E291" s="10">
        <f t="shared" si="5"/>
        <v>4703.25</v>
      </c>
      <c r="F291" s="45">
        <v>4162.16</v>
      </c>
      <c r="G291" s="46">
        <v>541.09</v>
      </c>
      <c r="H291" s="34"/>
    </row>
    <row r="292" spans="1:8">
      <c r="A292" s="42" t="s">
        <v>507</v>
      </c>
      <c r="B292" s="43">
        <v>45797</v>
      </c>
      <c r="C292" s="8">
        <v>1</v>
      </c>
      <c r="D292" s="44" t="s">
        <v>2599</v>
      </c>
      <c r="E292" s="10">
        <f t="shared" si="5"/>
        <v>1316.63</v>
      </c>
      <c r="F292" s="45">
        <v>1165.16</v>
      </c>
      <c r="G292" s="46">
        <v>151.47</v>
      </c>
      <c r="H292" s="34"/>
    </row>
    <row r="293" spans="1:8">
      <c r="A293" s="42" t="s">
        <v>507</v>
      </c>
      <c r="B293" s="43">
        <v>45797</v>
      </c>
      <c r="C293" s="8">
        <v>1</v>
      </c>
      <c r="D293" s="44" t="s">
        <v>2600</v>
      </c>
      <c r="E293" s="10">
        <f t="shared" si="5"/>
        <v>4953.82</v>
      </c>
      <c r="F293" s="45">
        <v>4383.91</v>
      </c>
      <c r="G293" s="46">
        <v>569.91</v>
      </c>
      <c r="H293" s="34"/>
    </row>
    <row r="294" spans="1:8">
      <c r="A294" s="42" t="s">
        <v>507</v>
      </c>
      <c r="B294" s="43">
        <v>45799</v>
      </c>
      <c r="C294" s="8">
        <v>1</v>
      </c>
      <c r="D294" s="44" t="s">
        <v>2601</v>
      </c>
      <c r="E294" s="10">
        <f t="shared" si="5"/>
        <v>6217.95</v>
      </c>
      <c r="F294" s="45">
        <v>5502.61</v>
      </c>
      <c r="G294" s="46">
        <v>715.34</v>
      </c>
      <c r="H294" s="34"/>
    </row>
    <row r="295" spans="1:8">
      <c r="A295" s="42" t="s">
        <v>507</v>
      </c>
      <c r="B295" s="43">
        <v>45804</v>
      </c>
      <c r="C295" s="8">
        <v>1</v>
      </c>
      <c r="D295" s="44" t="s">
        <v>2602</v>
      </c>
      <c r="E295" s="10">
        <f t="shared" si="5"/>
        <v>9316.88</v>
      </c>
      <c r="F295" s="45">
        <v>8245.03</v>
      </c>
      <c r="G295" s="46">
        <v>1071.85</v>
      </c>
      <c r="H295" s="8"/>
    </row>
    <row r="296" spans="1:8">
      <c r="A296" s="42" t="s">
        <v>507</v>
      </c>
      <c r="B296" s="43">
        <v>45805</v>
      </c>
      <c r="C296" s="8">
        <v>1</v>
      </c>
      <c r="D296" s="44" t="s">
        <v>2603</v>
      </c>
      <c r="E296" s="10">
        <f t="shared" si="5"/>
        <v>1319.31</v>
      </c>
      <c r="F296" s="45">
        <v>1167.53</v>
      </c>
      <c r="G296" s="46">
        <v>151.78</v>
      </c>
      <c r="H296" s="8"/>
    </row>
    <row r="297" spans="1:8">
      <c r="A297" s="42" t="s">
        <v>507</v>
      </c>
      <c r="B297" s="43">
        <v>45805</v>
      </c>
      <c r="C297" s="8">
        <v>1</v>
      </c>
      <c r="D297" s="44" t="s">
        <v>2604</v>
      </c>
      <c r="E297" s="10">
        <f t="shared" si="5"/>
        <v>1538.4</v>
      </c>
      <c r="F297" s="45">
        <v>1361.42</v>
      </c>
      <c r="G297" s="46">
        <v>176.98</v>
      </c>
      <c r="H297" s="8"/>
    </row>
    <row r="298" spans="1:8">
      <c r="A298" s="42" t="s">
        <v>507</v>
      </c>
      <c r="B298" s="43">
        <v>45806</v>
      </c>
      <c r="C298" s="8">
        <v>1</v>
      </c>
      <c r="D298" s="44" t="s">
        <v>2605</v>
      </c>
      <c r="E298" s="10">
        <f t="shared" si="5"/>
        <v>1023.81</v>
      </c>
      <c r="F298" s="45">
        <v>906.03</v>
      </c>
      <c r="G298" s="46">
        <v>117.78</v>
      </c>
      <c r="H298" s="8"/>
    </row>
    <row r="299" spans="1:8">
      <c r="A299" s="42" t="s">
        <v>1431</v>
      </c>
      <c r="B299" s="43">
        <v>45786</v>
      </c>
      <c r="C299" s="8">
        <v>1</v>
      </c>
      <c r="D299" s="44" t="s">
        <v>2606</v>
      </c>
      <c r="E299" s="10">
        <f t="shared" si="5"/>
        <v>370</v>
      </c>
      <c r="F299" s="45">
        <v>327.43</v>
      </c>
      <c r="G299" s="46">
        <v>42.57</v>
      </c>
      <c r="H299" s="34"/>
    </row>
    <row r="300" spans="1:8">
      <c r="A300" s="42" t="s">
        <v>2607</v>
      </c>
      <c r="B300" s="43">
        <v>45786</v>
      </c>
      <c r="C300" s="8">
        <v>1</v>
      </c>
      <c r="D300" s="44" t="s">
        <v>2608</v>
      </c>
      <c r="E300" s="10">
        <f t="shared" si="5"/>
        <v>1050</v>
      </c>
      <c r="F300" s="46">
        <v>929.2</v>
      </c>
      <c r="G300" s="46">
        <v>120.8</v>
      </c>
      <c r="H300" s="34"/>
    </row>
    <row r="301" spans="1:8">
      <c r="A301" s="42" t="s">
        <v>2609</v>
      </c>
      <c r="B301" s="43">
        <v>45805</v>
      </c>
      <c r="C301" s="8">
        <v>1</v>
      </c>
      <c r="D301" s="44" t="s">
        <v>2610</v>
      </c>
      <c r="E301" s="10">
        <f t="shared" si="5"/>
        <v>1160</v>
      </c>
      <c r="F301" s="46">
        <v>1026.55</v>
      </c>
      <c r="G301" s="46">
        <v>133.45</v>
      </c>
      <c r="H301" s="8"/>
    </row>
    <row r="302" spans="1:8">
      <c r="A302" s="42" t="s">
        <v>2611</v>
      </c>
      <c r="B302" s="43">
        <v>45803</v>
      </c>
      <c r="C302" s="8">
        <v>1</v>
      </c>
      <c r="D302" s="44" t="s">
        <v>2612</v>
      </c>
      <c r="E302" s="10">
        <f t="shared" si="5"/>
        <v>240</v>
      </c>
      <c r="F302" s="45">
        <v>212.39</v>
      </c>
      <c r="G302" s="46">
        <v>27.61</v>
      </c>
      <c r="H302" s="8"/>
    </row>
    <row r="303" spans="1:8">
      <c r="A303" s="42" t="s">
        <v>515</v>
      </c>
      <c r="B303" s="43">
        <v>45786</v>
      </c>
      <c r="C303" s="8">
        <v>1</v>
      </c>
      <c r="D303" s="44" t="s">
        <v>2613</v>
      </c>
      <c r="E303" s="10">
        <f t="shared" si="5"/>
        <v>1566</v>
      </c>
      <c r="F303" s="45">
        <v>1385.83</v>
      </c>
      <c r="G303" s="46">
        <v>180.17</v>
      </c>
      <c r="H303" s="34"/>
    </row>
    <row r="304" spans="1:8">
      <c r="A304" s="42" t="s">
        <v>515</v>
      </c>
      <c r="B304" s="43">
        <v>45797</v>
      </c>
      <c r="C304" s="8">
        <v>1</v>
      </c>
      <c r="D304" s="44" t="s">
        <v>2614</v>
      </c>
      <c r="E304" s="10">
        <f t="shared" si="5"/>
        <v>1013</v>
      </c>
      <c r="F304" s="45">
        <v>896.45</v>
      </c>
      <c r="G304" s="46">
        <v>116.55</v>
      </c>
      <c r="H304" s="34"/>
    </row>
    <row r="305" spans="1:8">
      <c r="A305" s="42" t="s">
        <v>2615</v>
      </c>
      <c r="B305" s="43">
        <v>45796</v>
      </c>
      <c r="C305" s="8">
        <v>1</v>
      </c>
      <c r="D305" s="44" t="s">
        <v>2616</v>
      </c>
      <c r="E305" s="10">
        <f t="shared" si="5"/>
        <v>13900</v>
      </c>
      <c r="F305" s="46">
        <v>12300.89</v>
      </c>
      <c r="G305" s="46">
        <v>1599.11</v>
      </c>
      <c r="H305" s="34"/>
    </row>
    <row r="306" spans="1:8">
      <c r="A306" s="42" t="s">
        <v>2617</v>
      </c>
      <c r="B306" s="43">
        <v>45784</v>
      </c>
      <c r="C306" s="8">
        <v>1</v>
      </c>
      <c r="D306" s="44" t="s">
        <v>2618</v>
      </c>
      <c r="E306" s="10">
        <f t="shared" si="5"/>
        <v>4500</v>
      </c>
      <c r="F306" s="45">
        <v>3982.3</v>
      </c>
      <c r="G306" s="46">
        <v>517.7</v>
      </c>
      <c r="H306" s="34"/>
    </row>
    <row r="307" spans="1:8">
      <c r="A307" s="42" t="s">
        <v>1444</v>
      </c>
      <c r="B307" s="43">
        <v>45783</v>
      </c>
      <c r="C307" s="8">
        <v>1</v>
      </c>
      <c r="D307" s="44" t="s">
        <v>2619</v>
      </c>
      <c r="E307" s="10">
        <f t="shared" si="5"/>
        <v>9411.78</v>
      </c>
      <c r="F307" s="46">
        <v>8329.02</v>
      </c>
      <c r="G307" s="46">
        <v>1082.76</v>
      </c>
      <c r="H307" s="8"/>
    </row>
    <row r="308" spans="1:8">
      <c r="A308" s="42" t="s">
        <v>1444</v>
      </c>
      <c r="B308" s="43">
        <v>45783</v>
      </c>
      <c r="C308" s="8">
        <v>1</v>
      </c>
      <c r="D308" s="44" t="s">
        <v>2620</v>
      </c>
      <c r="E308" s="10">
        <f t="shared" si="5"/>
        <v>51.44</v>
      </c>
      <c r="F308" s="46">
        <v>45.52</v>
      </c>
      <c r="G308" s="46">
        <v>5.92</v>
      </c>
      <c r="H308" s="8"/>
    </row>
    <row r="309" spans="1:8">
      <c r="A309" s="42" t="s">
        <v>1444</v>
      </c>
      <c r="B309" s="43">
        <v>45783</v>
      </c>
      <c r="C309" s="8">
        <v>1</v>
      </c>
      <c r="D309" s="44" t="s">
        <v>2621</v>
      </c>
      <c r="E309" s="10">
        <f t="shared" si="5"/>
        <v>111.94</v>
      </c>
      <c r="F309" s="46">
        <v>99.06</v>
      </c>
      <c r="G309" s="46">
        <v>12.88</v>
      </c>
      <c r="H309" s="8"/>
    </row>
    <row r="310" spans="1:8">
      <c r="A310" s="42" t="s">
        <v>1444</v>
      </c>
      <c r="B310" s="43">
        <v>45783</v>
      </c>
      <c r="C310" s="8">
        <v>1</v>
      </c>
      <c r="D310" s="44" t="s">
        <v>2622</v>
      </c>
      <c r="E310" s="10">
        <f t="shared" si="5"/>
        <v>4893.18</v>
      </c>
      <c r="F310" s="46">
        <v>4330.25</v>
      </c>
      <c r="G310" s="46">
        <v>562.93</v>
      </c>
      <c r="H310" s="8"/>
    </row>
    <row r="311" spans="1:8">
      <c r="A311" s="42" t="s">
        <v>1444</v>
      </c>
      <c r="B311" s="43">
        <v>45783</v>
      </c>
      <c r="C311" s="8">
        <v>1</v>
      </c>
      <c r="D311" s="44" t="s">
        <v>2623</v>
      </c>
      <c r="E311" s="10">
        <f t="shared" si="5"/>
        <v>17.56</v>
      </c>
      <c r="F311" s="46">
        <v>15.54</v>
      </c>
      <c r="G311" s="46">
        <v>2.02</v>
      </c>
      <c r="H311" s="8"/>
    </row>
    <row r="312" spans="1:8">
      <c r="A312" s="42" t="s">
        <v>1444</v>
      </c>
      <c r="B312" s="43">
        <v>45784</v>
      </c>
      <c r="C312" s="8">
        <v>1</v>
      </c>
      <c r="D312" s="44" t="s">
        <v>2624</v>
      </c>
      <c r="E312" s="10">
        <f t="shared" si="5"/>
        <v>401.77</v>
      </c>
      <c r="F312" s="46">
        <v>355.55</v>
      </c>
      <c r="G312" s="46">
        <v>46.22</v>
      </c>
      <c r="H312" s="8"/>
    </row>
    <row r="313" spans="1:8">
      <c r="A313" s="42" t="s">
        <v>1444</v>
      </c>
      <c r="B313" s="43">
        <v>45784</v>
      </c>
      <c r="C313" s="8">
        <v>1</v>
      </c>
      <c r="D313" s="44" t="s">
        <v>2625</v>
      </c>
      <c r="E313" s="10">
        <f t="shared" si="5"/>
        <v>9.85</v>
      </c>
      <c r="F313" s="46">
        <v>8.72</v>
      </c>
      <c r="G313" s="46">
        <v>1.13</v>
      </c>
      <c r="H313" s="8"/>
    </row>
    <row r="314" spans="1:8">
      <c r="A314" s="42" t="s">
        <v>1444</v>
      </c>
      <c r="B314" s="43">
        <v>45784</v>
      </c>
      <c r="C314" s="8">
        <v>1</v>
      </c>
      <c r="D314" s="44" t="s">
        <v>2626</v>
      </c>
      <c r="E314" s="10">
        <f t="shared" si="5"/>
        <v>9.66</v>
      </c>
      <c r="F314" s="46">
        <v>8.55</v>
      </c>
      <c r="G314" s="46">
        <v>1.11</v>
      </c>
      <c r="H314" s="8"/>
    </row>
    <row r="315" spans="1:8">
      <c r="A315" s="42" t="s">
        <v>1444</v>
      </c>
      <c r="B315" s="43">
        <v>45784</v>
      </c>
      <c r="C315" s="8">
        <v>1</v>
      </c>
      <c r="D315" s="44" t="s">
        <v>2627</v>
      </c>
      <c r="E315" s="10">
        <f t="shared" si="5"/>
        <v>16.26</v>
      </c>
      <c r="F315" s="46">
        <v>14.39</v>
      </c>
      <c r="G315" s="46">
        <v>1.87</v>
      </c>
      <c r="H315" s="8"/>
    </row>
    <row r="316" spans="1:8">
      <c r="A316" s="42" t="s">
        <v>1444</v>
      </c>
      <c r="B316" s="43">
        <v>45784</v>
      </c>
      <c r="C316" s="8">
        <v>1</v>
      </c>
      <c r="D316" s="44" t="s">
        <v>2628</v>
      </c>
      <c r="E316" s="10">
        <f t="shared" ref="E316:E379" si="6">F316+G316</f>
        <v>881.72</v>
      </c>
      <c r="F316" s="46">
        <v>780.28</v>
      </c>
      <c r="G316" s="46">
        <v>101.44</v>
      </c>
      <c r="H316" s="8"/>
    </row>
    <row r="317" spans="1:8">
      <c r="A317" s="42" t="s">
        <v>1444</v>
      </c>
      <c r="B317" s="43">
        <v>45784</v>
      </c>
      <c r="C317" s="8">
        <v>1</v>
      </c>
      <c r="D317" s="44" t="s">
        <v>2629</v>
      </c>
      <c r="E317" s="10">
        <f t="shared" si="6"/>
        <v>30.25</v>
      </c>
      <c r="F317" s="46">
        <v>26.77</v>
      </c>
      <c r="G317" s="46">
        <v>3.48</v>
      </c>
      <c r="H317" s="8"/>
    </row>
    <row r="318" spans="1:8">
      <c r="A318" s="42" t="s">
        <v>1444</v>
      </c>
      <c r="B318" s="43">
        <v>45784</v>
      </c>
      <c r="C318" s="8">
        <v>1</v>
      </c>
      <c r="D318" s="44" t="s">
        <v>2630</v>
      </c>
      <c r="E318" s="10">
        <f t="shared" si="6"/>
        <v>20.3</v>
      </c>
      <c r="F318" s="46">
        <v>17.96</v>
      </c>
      <c r="G318" s="46">
        <v>2.34</v>
      </c>
      <c r="H318" s="8"/>
    </row>
    <row r="319" spans="1:8">
      <c r="A319" s="42" t="s">
        <v>1444</v>
      </c>
      <c r="B319" s="43">
        <v>45784</v>
      </c>
      <c r="C319" s="8">
        <v>1</v>
      </c>
      <c r="D319" s="44" t="s">
        <v>2631</v>
      </c>
      <c r="E319" s="10">
        <f t="shared" si="6"/>
        <v>59.89</v>
      </c>
      <c r="F319" s="46">
        <v>53</v>
      </c>
      <c r="G319" s="46">
        <v>6.89</v>
      </c>
      <c r="H319" s="8"/>
    </row>
    <row r="320" spans="1:8">
      <c r="A320" s="42" t="s">
        <v>1444</v>
      </c>
      <c r="B320" s="43">
        <v>45785</v>
      </c>
      <c r="C320" s="8">
        <v>1</v>
      </c>
      <c r="D320" s="44" t="s">
        <v>2632</v>
      </c>
      <c r="E320" s="10">
        <f t="shared" si="6"/>
        <v>275.98</v>
      </c>
      <c r="F320" s="46">
        <v>244.23</v>
      </c>
      <c r="G320" s="46">
        <v>31.75</v>
      </c>
      <c r="H320" s="8"/>
    </row>
    <row r="321" spans="1:8">
      <c r="A321" s="42" t="s">
        <v>1444</v>
      </c>
      <c r="B321" s="43">
        <v>45785</v>
      </c>
      <c r="C321" s="8">
        <v>1</v>
      </c>
      <c r="D321" s="44" t="s">
        <v>2633</v>
      </c>
      <c r="E321" s="10">
        <f t="shared" si="6"/>
        <v>83.53</v>
      </c>
      <c r="F321" s="46">
        <v>73.92</v>
      </c>
      <c r="G321" s="46">
        <v>9.61</v>
      </c>
      <c r="H321" s="8"/>
    </row>
    <row r="322" spans="1:8">
      <c r="A322" s="42" t="s">
        <v>1444</v>
      </c>
      <c r="B322" s="43">
        <v>45785</v>
      </c>
      <c r="C322" s="8">
        <v>1</v>
      </c>
      <c r="D322" s="44" t="s">
        <v>2634</v>
      </c>
      <c r="E322" s="10">
        <f t="shared" si="6"/>
        <v>29</v>
      </c>
      <c r="F322" s="46">
        <v>25.66</v>
      </c>
      <c r="G322" s="46">
        <v>3.34</v>
      </c>
      <c r="H322" s="8"/>
    </row>
    <row r="323" spans="1:8">
      <c r="A323" s="42" t="s">
        <v>1444</v>
      </c>
      <c r="B323" s="43">
        <v>45785</v>
      </c>
      <c r="C323" s="8">
        <v>1</v>
      </c>
      <c r="D323" s="44" t="s">
        <v>2635</v>
      </c>
      <c r="E323" s="10">
        <f t="shared" si="6"/>
        <v>604.7</v>
      </c>
      <c r="F323" s="46">
        <v>535.13</v>
      </c>
      <c r="G323" s="46">
        <v>69.57</v>
      </c>
      <c r="H323" s="8"/>
    </row>
    <row r="324" spans="1:8">
      <c r="A324" s="42" t="s">
        <v>1444</v>
      </c>
      <c r="B324" s="43">
        <v>45785</v>
      </c>
      <c r="C324" s="8">
        <v>1</v>
      </c>
      <c r="D324" s="44" t="s">
        <v>2636</v>
      </c>
      <c r="E324" s="10">
        <f t="shared" si="6"/>
        <v>799.94</v>
      </c>
      <c r="F324" s="46">
        <v>707.91</v>
      </c>
      <c r="G324" s="46">
        <v>92.03</v>
      </c>
      <c r="H324" s="8"/>
    </row>
    <row r="325" spans="1:8">
      <c r="A325" s="42" t="s">
        <v>1444</v>
      </c>
      <c r="B325" s="43">
        <v>45785</v>
      </c>
      <c r="C325" s="8">
        <v>1</v>
      </c>
      <c r="D325" s="44" t="s">
        <v>2637</v>
      </c>
      <c r="E325" s="10">
        <f t="shared" si="6"/>
        <v>254.05</v>
      </c>
      <c r="F325" s="46">
        <v>224.82</v>
      </c>
      <c r="G325" s="46">
        <v>29.23</v>
      </c>
      <c r="H325" s="8"/>
    </row>
    <row r="326" spans="1:8">
      <c r="A326" s="42" t="s">
        <v>1444</v>
      </c>
      <c r="B326" s="43">
        <v>45786</v>
      </c>
      <c r="C326" s="8">
        <v>1</v>
      </c>
      <c r="D326" s="44" t="s">
        <v>2638</v>
      </c>
      <c r="E326" s="10">
        <f t="shared" si="6"/>
        <v>154.64</v>
      </c>
      <c r="F326" s="46">
        <v>136.85</v>
      </c>
      <c r="G326" s="46">
        <v>17.79</v>
      </c>
      <c r="H326" s="8"/>
    </row>
    <row r="327" spans="1:8">
      <c r="A327" s="42" t="s">
        <v>1444</v>
      </c>
      <c r="B327" s="43">
        <v>45786</v>
      </c>
      <c r="C327" s="8">
        <v>1</v>
      </c>
      <c r="D327" s="44" t="s">
        <v>2639</v>
      </c>
      <c r="E327" s="10">
        <f t="shared" si="6"/>
        <v>604.7</v>
      </c>
      <c r="F327" s="46">
        <v>535.13</v>
      </c>
      <c r="G327" s="46">
        <v>69.57</v>
      </c>
      <c r="H327" s="8"/>
    </row>
    <row r="328" spans="1:8">
      <c r="A328" s="42" t="s">
        <v>1444</v>
      </c>
      <c r="B328" s="43">
        <v>45786</v>
      </c>
      <c r="C328" s="8">
        <v>1</v>
      </c>
      <c r="D328" s="44" t="s">
        <v>2640</v>
      </c>
      <c r="E328" s="10">
        <f t="shared" si="6"/>
        <v>139.63</v>
      </c>
      <c r="F328" s="46">
        <v>123.57</v>
      </c>
      <c r="G328" s="46">
        <v>16.06</v>
      </c>
      <c r="H328" s="8"/>
    </row>
    <row r="329" spans="1:8">
      <c r="A329" s="42" t="s">
        <v>1444</v>
      </c>
      <c r="B329" s="43">
        <v>45786</v>
      </c>
      <c r="C329" s="8">
        <v>1</v>
      </c>
      <c r="D329" s="44" t="s">
        <v>2641</v>
      </c>
      <c r="E329" s="10">
        <f t="shared" si="6"/>
        <v>927.06</v>
      </c>
      <c r="F329" s="46">
        <v>820.41</v>
      </c>
      <c r="G329" s="46">
        <v>106.65</v>
      </c>
      <c r="H329" s="8"/>
    </row>
    <row r="330" spans="1:8">
      <c r="A330" s="42" t="s">
        <v>1444</v>
      </c>
      <c r="B330" s="43">
        <v>45786</v>
      </c>
      <c r="C330" s="8">
        <v>1</v>
      </c>
      <c r="D330" s="44" t="s">
        <v>2642</v>
      </c>
      <c r="E330" s="10">
        <f t="shared" si="6"/>
        <v>107.19</v>
      </c>
      <c r="F330" s="46">
        <v>94.86</v>
      </c>
      <c r="G330" s="46">
        <v>12.33</v>
      </c>
      <c r="H330" s="8"/>
    </row>
    <row r="331" spans="1:8">
      <c r="A331" s="42" t="s">
        <v>1444</v>
      </c>
      <c r="B331" s="43">
        <v>45786</v>
      </c>
      <c r="C331" s="8">
        <v>1</v>
      </c>
      <c r="D331" s="44" t="s">
        <v>2643</v>
      </c>
      <c r="E331" s="10">
        <f t="shared" si="6"/>
        <v>44.29</v>
      </c>
      <c r="F331" s="46">
        <v>39.19</v>
      </c>
      <c r="G331" s="46">
        <v>5.1</v>
      </c>
      <c r="H331" s="8"/>
    </row>
    <row r="332" spans="1:8">
      <c r="A332" s="42" t="s">
        <v>1444</v>
      </c>
      <c r="B332" s="43">
        <v>45786</v>
      </c>
      <c r="C332" s="8">
        <v>1</v>
      </c>
      <c r="D332" s="44" t="s">
        <v>2644</v>
      </c>
      <c r="E332" s="10">
        <f t="shared" si="6"/>
        <v>277.69</v>
      </c>
      <c r="F332" s="46">
        <v>245.74</v>
      </c>
      <c r="G332" s="46">
        <v>31.95</v>
      </c>
      <c r="H332" s="8"/>
    </row>
    <row r="333" s="3" customFormat="1" spans="1:8">
      <c r="A333" s="57" t="s">
        <v>1444</v>
      </c>
      <c r="B333" s="58">
        <v>45786</v>
      </c>
      <c r="C333" s="23">
        <v>1</v>
      </c>
      <c r="D333" s="202" t="s">
        <v>2645</v>
      </c>
      <c r="E333" s="25">
        <f t="shared" si="6"/>
        <v>-126.87</v>
      </c>
      <c r="F333" s="59">
        <v>-112.27</v>
      </c>
      <c r="G333" s="59">
        <v>-14.6</v>
      </c>
      <c r="H333" s="23"/>
    </row>
    <row r="334" spans="1:8">
      <c r="A334" s="42" t="s">
        <v>1444</v>
      </c>
      <c r="B334" s="43">
        <v>45787</v>
      </c>
      <c r="C334" s="8">
        <v>1</v>
      </c>
      <c r="D334" s="44" t="s">
        <v>2646</v>
      </c>
      <c r="E334" s="10">
        <f t="shared" si="6"/>
        <v>139.65</v>
      </c>
      <c r="F334" s="46">
        <v>123.59</v>
      </c>
      <c r="G334" s="46">
        <v>16.06</v>
      </c>
      <c r="H334" s="8"/>
    </row>
    <row r="335" spans="1:8">
      <c r="A335" s="42" t="s">
        <v>1444</v>
      </c>
      <c r="B335" s="43">
        <v>45787</v>
      </c>
      <c r="C335" s="8">
        <v>1</v>
      </c>
      <c r="D335" s="44" t="s">
        <v>2647</v>
      </c>
      <c r="E335" s="10">
        <f t="shared" si="6"/>
        <v>152.04</v>
      </c>
      <c r="F335" s="46">
        <v>134.55</v>
      </c>
      <c r="G335" s="46">
        <v>17.49</v>
      </c>
      <c r="H335" s="8"/>
    </row>
    <row r="336" spans="1:8">
      <c r="A336" s="42" t="s">
        <v>1444</v>
      </c>
      <c r="B336" s="43">
        <v>45787</v>
      </c>
      <c r="C336" s="8">
        <v>1</v>
      </c>
      <c r="D336" s="44" t="s">
        <v>2648</v>
      </c>
      <c r="E336" s="10">
        <f t="shared" si="6"/>
        <v>291.14</v>
      </c>
      <c r="F336" s="46">
        <v>257.65</v>
      </c>
      <c r="G336" s="46">
        <v>33.49</v>
      </c>
      <c r="H336" s="8"/>
    </row>
    <row r="337" spans="1:8">
      <c r="A337" s="42" t="s">
        <v>1444</v>
      </c>
      <c r="B337" s="43">
        <v>45787</v>
      </c>
      <c r="C337" s="8">
        <v>1</v>
      </c>
      <c r="D337" s="44" t="s">
        <v>2649</v>
      </c>
      <c r="E337" s="10">
        <f t="shared" si="6"/>
        <v>1089.07</v>
      </c>
      <c r="F337" s="46">
        <v>963.78</v>
      </c>
      <c r="G337" s="46">
        <v>125.29</v>
      </c>
      <c r="H337" s="8"/>
    </row>
    <row r="338" spans="1:8">
      <c r="A338" s="42" t="s">
        <v>1444</v>
      </c>
      <c r="B338" s="43">
        <v>45787</v>
      </c>
      <c r="C338" s="8">
        <v>1</v>
      </c>
      <c r="D338" s="44" t="s">
        <v>2650</v>
      </c>
      <c r="E338" s="10">
        <f t="shared" si="6"/>
        <v>144.01</v>
      </c>
      <c r="F338" s="46">
        <v>127.44</v>
      </c>
      <c r="G338" s="46">
        <v>16.57</v>
      </c>
      <c r="H338" s="8"/>
    </row>
    <row r="339" spans="1:8">
      <c r="A339" s="42" t="s">
        <v>1444</v>
      </c>
      <c r="B339" s="43">
        <v>45787</v>
      </c>
      <c r="C339" s="8">
        <v>1</v>
      </c>
      <c r="D339" s="44" t="s">
        <v>2651</v>
      </c>
      <c r="E339" s="10">
        <f t="shared" si="6"/>
        <v>421.57</v>
      </c>
      <c r="F339" s="46">
        <v>373.07</v>
      </c>
      <c r="G339" s="46">
        <v>48.5</v>
      </c>
      <c r="H339" s="8"/>
    </row>
    <row r="340" spans="1:8">
      <c r="A340" s="42" t="s">
        <v>1444</v>
      </c>
      <c r="B340" s="43">
        <v>45787</v>
      </c>
      <c r="C340" s="8">
        <v>1</v>
      </c>
      <c r="D340" s="44" t="s">
        <v>2652</v>
      </c>
      <c r="E340" s="10">
        <f t="shared" si="6"/>
        <v>90.44</v>
      </c>
      <c r="F340" s="46">
        <v>80.04</v>
      </c>
      <c r="G340" s="46">
        <v>10.4</v>
      </c>
      <c r="H340" s="8"/>
    </row>
    <row r="341" spans="1:8">
      <c r="A341" s="42" t="s">
        <v>1444</v>
      </c>
      <c r="B341" s="43">
        <v>45787</v>
      </c>
      <c r="C341" s="8">
        <v>1</v>
      </c>
      <c r="D341" s="44" t="s">
        <v>2653</v>
      </c>
      <c r="E341" s="10">
        <f t="shared" si="6"/>
        <v>38.94</v>
      </c>
      <c r="F341" s="46">
        <v>34.46</v>
      </c>
      <c r="G341" s="46">
        <v>4.48</v>
      </c>
      <c r="H341" s="8"/>
    </row>
    <row r="342" spans="1:8">
      <c r="A342" s="42" t="s">
        <v>1444</v>
      </c>
      <c r="B342" s="43">
        <v>45787</v>
      </c>
      <c r="C342" s="8">
        <v>1</v>
      </c>
      <c r="D342" s="44" t="s">
        <v>2654</v>
      </c>
      <c r="E342" s="10">
        <f t="shared" si="6"/>
        <v>430</v>
      </c>
      <c r="F342" s="46">
        <v>380.53</v>
      </c>
      <c r="G342" s="46">
        <v>49.47</v>
      </c>
      <c r="H342" s="8"/>
    </row>
    <row r="343" spans="1:8">
      <c r="A343" s="42" t="s">
        <v>1444</v>
      </c>
      <c r="B343" s="43">
        <v>45787</v>
      </c>
      <c r="C343" s="8">
        <v>1</v>
      </c>
      <c r="D343" s="44" t="s">
        <v>2655</v>
      </c>
      <c r="E343" s="10">
        <f t="shared" si="6"/>
        <v>81.84</v>
      </c>
      <c r="F343" s="46">
        <v>72.42</v>
      </c>
      <c r="G343" s="46">
        <v>9.42</v>
      </c>
      <c r="H343" s="8"/>
    </row>
    <row r="344" spans="1:8">
      <c r="A344" s="42" t="s">
        <v>1444</v>
      </c>
      <c r="B344" s="43">
        <v>45787</v>
      </c>
      <c r="C344" s="8">
        <v>1</v>
      </c>
      <c r="D344" s="44" t="s">
        <v>2656</v>
      </c>
      <c r="E344" s="10">
        <f t="shared" si="6"/>
        <v>418.48</v>
      </c>
      <c r="F344" s="46">
        <v>370.33</v>
      </c>
      <c r="G344" s="46">
        <v>48.15</v>
      </c>
      <c r="H344" s="8"/>
    </row>
    <row r="345" spans="1:8">
      <c r="A345" s="42" t="s">
        <v>1444</v>
      </c>
      <c r="B345" s="43">
        <v>45789</v>
      </c>
      <c r="C345" s="8">
        <v>1</v>
      </c>
      <c r="D345" s="44" t="s">
        <v>2657</v>
      </c>
      <c r="E345" s="10">
        <f t="shared" si="6"/>
        <v>950.32</v>
      </c>
      <c r="F345" s="46">
        <v>840.99</v>
      </c>
      <c r="G345" s="46">
        <v>109.33</v>
      </c>
      <c r="H345" s="8"/>
    </row>
    <row r="346" spans="1:8">
      <c r="A346" s="42" t="s">
        <v>1444</v>
      </c>
      <c r="B346" s="43">
        <v>45789</v>
      </c>
      <c r="C346" s="8">
        <v>1</v>
      </c>
      <c r="D346" s="44" t="s">
        <v>2658</v>
      </c>
      <c r="E346" s="10">
        <f t="shared" si="6"/>
        <v>48.18</v>
      </c>
      <c r="F346" s="46">
        <v>42.64</v>
      </c>
      <c r="G346" s="46">
        <v>5.54</v>
      </c>
      <c r="H346" s="8"/>
    </row>
    <row r="347" spans="1:8">
      <c r="A347" s="42" t="s">
        <v>1444</v>
      </c>
      <c r="B347" s="43">
        <v>45789</v>
      </c>
      <c r="C347" s="8">
        <v>1</v>
      </c>
      <c r="D347" s="44" t="s">
        <v>2659</v>
      </c>
      <c r="E347" s="10">
        <f t="shared" si="6"/>
        <v>526.9</v>
      </c>
      <c r="F347" s="46">
        <v>466.29</v>
      </c>
      <c r="G347" s="46">
        <v>60.61</v>
      </c>
      <c r="H347" s="8"/>
    </row>
    <row r="348" spans="1:8">
      <c r="A348" s="42" t="s">
        <v>1444</v>
      </c>
      <c r="B348" s="43">
        <v>45789</v>
      </c>
      <c r="C348" s="8">
        <v>1</v>
      </c>
      <c r="D348" s="44" t="s">
        <v>2660</v>
      </c>
      <c r="E348" s="10">
        <f t="shared" si="6"/>
        <v>44.94</v>
      </c>
      <c r="F348" s="46">
        <v>39.77</v>
      </c>
      <c r="G348" s="46">
        <v>5.17</v>
      </c>
      <c r="H348" s="8"/>
    </row>
    <row r="349" spans="1:8">
      <c r="A349" s="42" t="s">
        <v>1444</v>
      </c>
      <c r="B349" s="43">
        <v>45789</v>
      </c>
      <c r="C349" s="8">
        <v>1</v>
      </c>
      <c r="D349" s="44" t="s">
        <v>2661</v>
      </c>
      <c r="E349" s="10">
        <f t="shared" si="6"/>
        <v>242.42</v>
      </c>
      <c r="F349" s="46">
        <v>214.53</v>
      </c>
      <c r="G349" s="46">
        <v>27.89</v>
      </c>
      <c r="H349" s="8"/>
    </row>
    <row r="350" s="3" customFormat="1" spans="1:8">
      <c r="A350" s="57" t="s">
        <v>1444</v>
      </c>
      <c r="B350" s="58">
        <v>45789</v>
      </c>
      <c r="C350" s="23">
        <v>1</v>
      </c>
      <c r="D350" s="202" t="s">
        <v>2662</v>
      </c>
      <c r="E350" s="25">
        <f t="shared" si="6"/>
        <v>-152.37</v>
      </c>
      <c r="F350" s="59">
        <v>-134.84</v>
      </c>
      <c r="G350" s="59">
        <v>-17.53</v>
      </c>
      <c r="H350" s="23"/>
    </row>
    <row r="351" spans="1:8">
      <c r="A351" s="42" t="s">
        <v>1444</v>
      </c>
      <c r="B351" s="43">
        <v>45790</v>
      </c>
      <c r="C351" s="8">
        <v>1</v>
      </c>
      <c r="D351" s="44" t="s">
        <v>2663</v>
      </c>
      <c r="E351" s="10">
        <f t="shared" si="6"/>
        <v>351.8</v>
      </c>
      <c r="F351" s="46">
        <v>311.33</v>
      </c>
      <c r="G351" s="46">
        <v>40.47</v>
      </c>
      <c r="H351" s="8"/>
    </row>
    <row r="352" spans="1:8">
      <c r="A352" s="42" t="s">
        <v>1444</v>
      </c>
      <c r="B352" s="43">
        <v>45790</v>
      </c>
      <c r="C352" s="8">
        <v>1</v>
      </c>
      <c r="D352" s="44" t="s">
        <v>2664</v>
      </c>
      <c r="E352" s="10">
        <f t="shared" si="6"/>
        <v>252.28</v>
      </c>
      <c r="F352" s="46">
        <v>223.25</v>
      </c>
      <c r="G352" s="46">
        <v>29.03</v>
      </c>
      <c r="H352" s="8"/>
    </row>
    <row r="353" spans="1:8">
      <c r="A353" s="42" t="s">
        <v>1444</v>
      </c>
      <c r="B353" s="43">
        <v>45790</v>
      </c>
      <c r="C353" s="8">
        <v>1</v>
      </c>
      <c r="D353" s="44" t="s">
        <v>2665</v>
      </c>
      <c r="E353" s="10">
        <f t="shared" si="6"/>
        <v>298.99</v>
      </c>
      <c r="F353" s="46">
        <v>264.59</v>
      </c>
      <c r="G353" s="46">
        <v>34.4</v>
      </c>
      <c r="H353" s="8"/>
    </row>
    <row r="354" spans="1:8">
      <c r="A354" s="42" t="s">
        <v>1444</v>
      </c>
      <c r="B354" s="43">
        <v>45790</v>
      </c>
      <c r="C354" s="8">
        <v>1</v>
      </c>
      <c r="D354" s="44" t="s">
        <v>2666</v>
      </c>
      <c r="E354" s="10">
        <f t="shared" si="6"/>
        <v>39.74</v>
      </c>
      <c r="F354" s="46">
        <v>35.17</v>
      </c>
      <c r="G354" s="46">
        <v>4.57</v>
      </c>
      <c r="H354" s="8"/>
    </row>
    <row r="355" spans="1:8">
      <c r="A355" s="42" t="s">
        <v>1444</v>
      </c>
      <c r="B355" s="43">
        <v>45790</v>
      </c>
      <c r="C355" s="8">
        <v>1</v>
      </c>
      <c r="D355" s="44" t="s">
        <v>2667</v>
      </c>
      <c r="E355" s="10">
        <f t="shared" si="6"/>
        <v>93.73</v>
      </c>
      <c r="F355" s="46">
        <v>82.94</v>
      </c>
      <c r="G355" s="46">
        <v>10.79</v>
      </c>
      <c r="H355" s="8"/>
    </row>
    <row r="356" spans="1:8">
      <c r="A356" s="42" t="s">
        <v>1444</v>
      </c>
      <c r="B356" s="43">
        <v>45790</v>
      </c>
      <c r="C356" s="8">
        <v>1</v>
      </c>
      <c r="D356" s="44" t="s">
        <v>2668</v>
      </c>
      <c r="E356" s="10">
        <f t="shared" si="6"/>
        <v>42.33</v>
      </c>
      <c r="F356" s="46">
        <v>37.46</v>
      </c>
      <c r="G356" s="46">
        <v>4.87</v>
      </c>
      <c r="H356" s="8"/>
    </row>
    <row r="357" spans="1:8">
      <c r="A357" s="42" t="s">
        <v>1444</v>
      </c>
      <c r="B357" s="43">
        <v>45790</v>
      </c>
      <c r="C357" s="8">
        <v>1</v>
      </c>
      <c r="D357" s="44" t="s">
        <v>2669</v>
      </c>
      <c r="E357" s="10">
        <f t="shared" si="6"/>
        <v>304.5</v>
      </c>
      <c r="F357" s="46">
        <v>269.47</v>
      </c>
      <c r="G357" s="46">
        <v>35.03</v>
      </c>
      <c r="H357" s="8"/>
    </row>
    <row r="358" spans="1:8">
      <c r="A358" s="42" t="s">
        <v>1444</v>
      </c>
      <c r="B358" s="43">
        <v>45790</v>
      </c>
      <c r="C358" s="8">
        <v>1</v>
      </c>
      <c r="D358" s="44" t="s">
        <v>2670</v>
      </c>
      <c r="E358" s="10">
        <f t="shared" si="6"/>
        <v>9.85</v>
      </c>
      <c r="F358" s="46">
        <v>8.72</v>
      </c>
      <c r="G358" s="46">
        <v>1.13</v>
      </c>
      <c r="H358" s="8"/>
    </row>
    <row r="359" spans="1:8">
      <c r="A359" s="42" t="s">
        <v>1444</v>
      </c>
      <c r="B359" s="43">
        <v>45790</v>
      </c>
      <c r="C359" s="8">
        <v>1</v>
      </c>
      <c r="D359" s="44" t="s">
        <v>2671</v>
      </c>
      <c r="E359" s="10">
        <f t="shared" si="6"/>
        <v>273.2</v>
      </c>
      <c r="F359" s="46">
        <v>241.77</v>
      </c>
      <c r="G359" s="46">
        <v>31.43</v>
      </c>
      <c r="H359" s="8"/>
    </row>
    <row r="360" spans="1:8">
      <c r="A360" s="42" t="s">
        <v>1444</v>
      </c>
      <c r="B360" s="43">
        <v>45791</v>
      </c>
      <c r="C360" s="8">
        <v>1</v>
      </c>
      <c r="D360" s="44" t="s">
        <v>2672</v>
      </c>
      <c r="E360" s="10">
        <f t="shared" si="6"/>
        <v>131.89</v>
      </c>
      <c r="F360" s="46">
        <v>116.72</v>
      </c>
      <c r="G360" s="46">
        <v>15.17</v>
      </c>
      <c r="H360" s="8"/>
    </row>
    <row r="361" spans="1:8">
      <c r="A361" s="42" t="s">
        <v>1444</v>
      </c>
      <c r="B361" s="43">
        <v>45791</v>
      </c>
      <c r="C361" s="8">
        <v>1</v>
      </c>
      <c r="D361" s="44" t="s">
        <v>2673</v>
      </c>
      <c r="E361" s="10">
        <f t="shared" si="6"/>
        <v>36.97</v>
      </c>
      <c r="F361" s="46">
        <v>32.72</v>
      </c>
      <c r="G361" s="46">
        <v>4.25</v>
      </c>
      <c r="H361" s="8"/>
    </row>
    <row r="362" spans="1:8">
      <c r="A362" s="42" t="s">
        <v>1444</v>
      </c>
      <c r="B362" s="43">
        <v>45791</v>
      </c>
      <c r="C362" s="8">
        <v>1</v>
      </c>
      <c r="D362" s="44" t="s">
        <v>2674</v>
      </c>
      <c r="E362" s="10">
        <f t="shared" si="6"/>
        <v>98.68</v>
      </c>
      <c r="F362" s="46">
        <v>87.33</v>
      </c>
      <c r="G362" s="46">
        <v>11.35</v>
      </c>
      <c r="H362" s="8"/>
    </row>
    <row r="363" spans="1:8">
      <c r="A363" s="42" t="s">
        <v>1444</v>
      </c>
      <c r="B363" s="43">
        <v>45791</v>
      </c>
      <c r="C363" s="8">
        <v>1</v>
      </c>
      <c r="D363" s="44" t="s">
        <v>2675</v>
      </c>
      <c r="E363" s="10">
        <f t="shared" si="6"/>
        <v>32.03</v>
      </c>
      <c r="F363" s="46">
        <v>28.35</v>
      </c>
      <c r="G363" s="46">
        <v>3.68</v>
      </c>
      <c r="H363" s="8"/>
    </row>
    <row r="364" spans="1:8">
      <c r="A364" s="42" t="s">
        <v>1444</v>
      </c>
      <c r="B364" s="43">
        <v>45791</v>
      </c>
      <c r="C364" s="8">
        <v>1</v>
      </c>
      <c r="D364" s="44" t="s">
        <v>2676</v>
      </c>
      <c r="E364" s="10">
        <f t="shared" si="6"/>
        <v>133.68</v>
      </c>
      <c r="F364" s="46">
        <v>118.3</v>
      </c>
      <c r="G364" s="46">
        <v>15.38</v>
      </c>
      <c r="H364" s="8"/>
    </row>
    <row r="365" spans="1:8">
      <c r="A365" s="42" t="s">
        <v>1444</v>
      </c>
      <c r="B365" s="43">
        <v>45791</v>
      </c>
      <c r="C365" s="8">
        <v>1</v>
      </c>
      <c r="D365" s="44" t="s">
        <v>2677</v>
      </c>
      <c r="E365" s="10">
        <f t="shared" si="6"/>
        <v>349.79</v>
      </c>
      <c r="F365" s="46">
        <v>309.55</v>
      </c>
      <c r="G365" s="46">
        <v>40.24</v>
      </c>
      <c r="H365" s="8"/>
    </row>
    <row r="366" spans="1:8">
      <c r="A366" s="42" t="s">
        <v>1444</v>
      </c>
      <c r="B366" s="43">
        <v>45791</v>
      </c>
      <c r="C366" s="8">
        <v>1</v>
      </c>
      <c r="D366" s="44" t="s">
        <v>2678</v>
      </c>
      <c r="E366" s="10">
        <f t="shared" si="6"/>
        <v>404.95</v>
      </c>
      <c r="F366" s="46">
        <v>358.37</v>
      </c>
      <c r="G366" s="46">
        <v>46.58</v>
      </c>
      <c r="H366" s="8"/>
    </row>
    <row r="367" spans="1:8">
      <c r="A367" s="42" t="s">
        <v>1444</v>
      </c>
      <c r="B367" s="43">
        <v>45791</v>
      </c>
      <c r="C367" s="8">
        <v>1</v>
      </c>
      <c r="D367" s="44" t="s">
        <v>2679</v>
      </c>
      <c r="E367" s="10">
        <f t="shared" si="6"/>
        <v>1317.69</v>
      </c>
      <c r="F367" s="46">
        <v>1166.1</v>
      </c>
      <c r="G367" s="46">
        <v>151.59</v>
      </c>
      <c r="H367" s="8"/>
    </row>
    <row r="368" spans="1:8">
      <c r="A368" s="42" t="s">
        <v>1444</v>
      </c>
      <c r="B368" s="43">
        <v>45792</v>
      </c>
      <c r="C368" s="8">
        <v>1</v>
      </c>
      <c r="D368" s="44" t="s">
        <v>2680</v>
      </c>
      <c r="E368" s="10">
        <f t="shared" si="6"/>
        <v>78.04</v>
      </c>
      <c r="F368" s="46">
        <v>69.06</v>
      </c>
      <c r="G368" s="46">
        <v>8.98</v>
      </c>
      <c r="H368" s="8"/>
    </row>
    <row r="369" s="1" customFormat="1" spans="1:8">
      <c r="A369" s="42" t="s">
        <v>1444</v>
      </c>
      <c r="B369" s="43">
        <v>45792</v>
      </c>
      <c r="C369" s="8">
        <v>1</v>
      </c>
      <c r="D369" s="44" t="s">
        <v>2681</v>
      </c>
      <c r="E369" s="10">
        <f t="shared" si="6"/>
        <v>1306.04</v>
      </c>
      <c r="F369" s="46">
        <v>1155.78</v>
      </c>
      <c r="G369" s="46">
        <v>150.26</v>
      </c>
      <c r="H369" s="8"/>
    </row>
    <row r="370" s="1" customFormat="1" spans="1:8">
      <c r="A370" s="42" t="s">
        <v>1444</v>
      </c>
      <c r="B370" s="43">
        <v>45792</v>
      </c>
      <c r="C370" s="8">
        <v>1</v>
      </c>
      <c r="D370" s="44" t="s">
        <v>2682</v>
      </c>
      <c r="E370" s="10">
        <f t="shared" si="6"/>
        <v>142.11</v>
      </c>
      <c r="F370" s="46">
        <v>125.76</v>
      </c>
      <c r="G370" s="46">
        <v>16.35</v>
      </c>
      <c r="H370" s="8"/>
    </row>
    <row r="371" s="1" customFormat="1" spans="1:8">
      <c r="A371" s="42" t="s">
        <v>1444</v>
      </c>
      <c r="B371" s="43">
        <v>45792</v>
      </c>
      <c r="C371" s="8">
        <v>1</v>
      </c>
      <c r="D371" s="44" t="s">
        <v>2683</v>
      </c>
      <c r="E371" s="10">
        <f t="shared" si="6"/>
        <v>409.2</v>
      </c>
      <c r="F371" s="46">
        <v>362.13</v>
      </c>
      <c r="G371" s="46">
        <v>47.07</v>
      </c>
      <c r="H371" s="8"/>
    </row>
    <row r="372" s="1" customFormat="1" spans="1:8">
      <c r="A372" s="42" t="s">
        <v>1444</v>
      </c>
      <c r="B372" s="43">
        <v>45792</v>
      </c>
      <c r="C372" s="8">
        <v>1</v>
      </c>
      <c r="D372" s="44" t="s">
        <v>2684</v>
      </c>
      <c r="E372" s="10">
        <f t="shared" si="6"/>
        <v>105.24</v>
      </c>
      <c r="F372" s="46">
        <v>93.13</v>
      </c>
      <c r="G372" s="46">
        <v>12.11</v>
      </c>
      <c r="H372" s="8"/>
    </row>
    <row r="373" s="1" customFormat="1" spans="1:8">
      <c r="A373" s="42" t="s">
        <v>1444</v>
      </c>
      <c r="B373" s="43">
        <v>45792</v>
      </c>
      <c r="C373" s="8">
        <v>1</v>
      </c>
      <c r="D373" s="44" t="s">
        <v>2685</v>
      </c>
      <c r="E373" s="10">
        <f t="shared" si="6"/>
        <v>636.37</v>
      </c>
      <c r="F373" s="46">
        <v>563.16</v>
      </c>
      <c r="G373" s="46">
        <v>73.21</v>
      </c>
      <c r="H373" s="8"/>
    </row>
    <row r="374" s="1" customFormat="1" spans="1:8">
      <c r="A374" s="42" t="s">
        <v>1444</v>
      </c>
      <c r="B374" s="43">
        <v>45792</v>
      </c>
      <c r="C374" s="8">
        <v>1</v>
      </c>
      <c r="D374" s="44" t="s">
        <v>2686</v>
      </c>
      <c r="E374" s="10">
        <f t="shared" si="6"/>
        <v>107.38</v>
      </c>
      <c r="F374" s="46">
        <v>95.03</v>
      </c>
      <c r="G374" s="46">
        <v>12.35</v>
      </c>
      <c r="H374" s="8"/>
    </row>
    <row r="375" s="1" customFormat="1" spans="1:8">
      <c r="A375" s="42" t="s">
        <v>1444</v>
      </c>
      <c r="B375" s="43">
        <v>45792</v>
      </c>
      <c r="C375" s="8">
        <v>1</v>
      </c>
      <c r="D375" s="44" t="s">
        <v>2687</v>
      </c>
      <c r="E375" s="10">
        <f t="shared" si="6"/>
        <v>753.9</v>
      </c>
      <c r="F375" s="46">
        <v>667.17</v>
      </c>
      <c r="G375" s="46">
        <v>86.73</v>
      </c>
      <c r="H375" s="8"/>
    </row>
    <row r="376" s="1" customFormat="1" spans="1:8">
      <c r="A376" s="42" t="s">
        <v>1444</v>
      </c>
      <c r="B376" s="43">
        <v>45793</v>
      </c>
      <c r="C376" s="8">
        <v>1</v>
      </c>
      <c r="D376" s="44" t="s">
        <v>2688</v>
      </c>
      <c r="E376" s="10">
        <f t="shared" si="6"/>
        <v>249.89</v>
      </c>
      <c r="F376" s="46">
        <v>221.15</v>
      </c>
      <c r="G376" s="46">
        <v>28.74</v>
      </c>
      <c r="H376" s="8"/>
    </row>
    <row r="377" s="1" customFormat="1" spans="1:8">
      <c r="A377" s="42" t="s">
        <v>1444</v>
      </c>
      <c r="B377" s="43">
        <v>45793</v>
      </c>
      <c r="C377" s="8">
        <v>1</v>
      </c>
      <c r="D377" s="44" t="s">
        <v>2689</v>
      </c>
      <c r="E377" s="10">
        <f t="shared" si="6"/>
        <v>213.81</v>
      </c>
      <c r="F377" s="46">
        <v>189.21</v>
      </c>
      <c r="G377" s="46">
        <v>24.6</v>
      </c>
      <c r="H377" s="8"/>
    </row>
    <row r="378" s="1" customFormat="1" spans="1:8">
      <c r="A378" s="42" t="s">
        <v>1444</v>
      </c>
      <c r="B378" s="43">
        <v>45793</v>
      </c>
      <c r="C378" s="8">
        <v>1</v>
      </c>
      <c r="D378" s="44" t="s">
        <v>2690</v>
      </c>
      <c r="E378" s="10">
        <f t="shared" si="6"/>
        <v>662.33</v>
      </c>
      <c r="F378" s="46">
        <v>586.14</v>
      </c>
      <c r="G378" s="46">
        <v>76.19</v>
      </c>
      <c r="H378" s="8"/>
    </row>
    <row r="379" s="1" customFormat="1" spans="1:8">
      <c r="A379" s="42" t="s">
        <v>1444</v>
      </c>
      <c r="B379" s="43">
        <v>45793</v>
      </c>
      <c r="C379" s="8">
        <v>1</v>
      </c>
      <c r="D379" s="44" t="s">
        <v>2691</v>
      </c>
      <c r="E379" s="10">
        <f t="shared" si="6"/>
        <v>228.19</v>
      </c>
      <c r="F379" s="46">
        <v>201.94</v>
      </c>
      <c r="G379" s="46">
        <v>26.25</v>
      </c>
      <c r="H379" s="8"/>
    </row>
    <row r="380" s="1" customFormat="1" spans="1:8">
      <c r="A380" s="42" t="s">
        <v>1444</v>
      </c>
      <c r="B380" s="43">
        <v>45793</v>
      </c>
      <c r="C380" s="8">
        <v>1</v>
      </c>
      <c r="D380" s="44" t="s">
        <v>2692</v>
      </c>
      <c r="E380" s="10">
        <f t="shared" ref="E380:E443" si="7">F380+G380</f>
        <v>267.74</v>
      </c>
      <c r="F380" s="46">
        <v>236.94</v>
      </c>
      <c r="G380" s="46">
        <v>30.8</v>
      </c>
      <c r="H380" s="8"/>
    </row>
    <row r="381" s="1" customFormat="1" spans="1:8">
      <c r="A381" s="42" t="s">
        <v>1444</v>
      </c>
      <c r="B381" s="43">
        <v>45793</v>
      </c>
      <c r="C381" s="8">
        <v>1</v>
      </c>
      <c r="D381" s="44" t="s">
        <v>2693</v>
      </c>
      <c r="E381" s="10">
        <f t="shared" si="7"/>
        <v>229.98</v>
      </c>
      <c r="F381" s="46">
        <v>203.52</v>
      </c>
      <c r="G381" s="46">
        <v>26.46</v>
      </c>
      <c r="H381" s="8"/>
    </row>
    <row r="382" s="1" customFormat="1" spans="1:8">
      <c r="A382" s="42" t="s">
        <v>1444</v>
      </c>
      <c r="B382" s="43">
        <v>45794</v>
      </c>
      <c r="C382" s="8">
        <v>1</v>
      </c>
      <c r="D382" s="44" t="s">
        <v>2694</v>
      </c>
      <c r="E382" s="10">
        <f t="shared" si="7"/>
        <v>25.44</v>
      </c>
      <c r="F382" s="46">
        <v>22.51</v>
      </c>
      <c r="G382" s="46">
        <v>2.93</v>
      </c>
      <c r="H382" s="8"/>
    </row>
    <row r="383" s="1" customFormat="1" spans="1:8">
      <c r="A383" s="42" t="s">
        <v>1444</v>
      </c>
      <c r="B383" s="43">
        <v>45794</v>
      </c>
      <c r="C383" s="8">
        <v>1</v>
      </c>
      <c r="D383" s="44" t="s">
        <v>2695</v>
      </c>
      <c r="E383" s="10">
        <f t="shared" si="7"/>
        <v>4472.49</v>
      </c>
      <c r="F383" s="46">
        <v>3957.95</v>
      </c>
      <c r="G383" s="46">
        <v>514.54</v>
      </c>
      <c r="H383" s="8"/>
    </row>
    <row r="384" s="1" customFormat="1" spans="1:8">
      <c r="A384" s="42" t="s">
        <v>1444</v>
      </c>
      <c r="B384" s="43">
        <v>45794</v>
      </c>
      <c r="C384" s="8">
        <v>1</v>
      </c>
      <c r="D384" s="44" t="s">
        <v>2696</v>
      </c>
      <c r="E384" s="10">
        <f t="shared" si="7"/>
        <v>643.38</v>
      </c>
      <c r="F384" s="46">
        <v>569.36</v>
      </c>
      <c r="G384" s="46">
        <v>74.02</v>
      </c>
      <c r="H384" s="8"/>
    </row>
    <row r="385" s="1" customFormat="1" spans="1:8">
      <c r="A385" s="42" t="s">
        <v>1444</v>
      </c>
      <c r="B385" s="43">
        <v>45794</v>
      </c>
      <c r="C385" s="8">
        <v>1</v>
      </c>
      <c r="D385" s="44" t="s">
        <v>2697</v>
      </c>
      <c r="E385" s="10">
        <f t="shared" si="7"/>
        <v>122.02</v>
      </c>
      <c r="F385" s="46">
        <v>107.99</v>
      </c>
      <c r="G385" s="46">
        <v>14.03</v>
      </c>
      <c r="H385" s="8"/>
    </row>
    <row r="386" s="1" customFormat="1" spans="1:8">
      <c r="A386" s="42" t="s">
        <v>1444</v>
      </c>
      <c r="B386" s="43">
        <v>45794</v>
      </c>
      <c r="C386" s="8">
        <v>1</v>
      </c>
      <c r="D386" s="44" t="s">
        <v>2698</v>
      </c>
      <c r="E386" s="10">
        <f t="shared" si="7"/>
        <v>64.94</v>
      </c>
      <c r="F386" s="46">
        <v>57.47</v>
      </c>
      <c r="G386" s="46">
        <v>7.47</v>
      </c>
      <c r="H386" s="8"/>
    </row>
    <row r="387" s="1" customFormat="1" spans="1:8">
      <c r="A387" s="42" t="s">
        <v>1444</v>
      </c>
      <c r="B387" s="43">
        <v>45794</v>
      </c>
      <c r="C387" s="8">
        <v>1</v>
      </c>
      <c r="D387" s="44" t="s">
        <v>2699</v>
      </c>
      <c r="E387" s="10">
        <f t="shared" si="7"/>
        <v>1592.97</v>
      </c>
      <c r="F387" s="46">
        <v>1409.71</v>
      </c>
      <c r="G387" s="46">
        <v>183.26</v>
      </c>
      <c r="H387" s="8"/>
    </row>
    <row r="388" s="1" customFormat="1" spans="1:8">
      <c r="A388" s="42" t="s">
        <v>1444</v>
      </c>
      <c r="B388" s="43">
        <v>45794</v>
      </c>
      <c r="C388" s="8">
        <v>1</v>
      </c>
      <c r="D388" s="44" t="s">
        <v>2700</v>
      </c>
      <c r="E388" s="10">
        <f t="shared" si="7"/>
        <v>697.14</v>
      </c>
      <c r="F388" s="46">
        <v>616.95</v>
      </c>
      <c r="G388" s="46">
        <v>80.19</v>
      </c>
      <c r="H388" s="8"/>
    </row>
    <row r="389" s="1" customFormat="1" spans="1:8">
      <c r="A389" s="42" t="s">
        <v>1444</v>
      </c>
      <c r="B389" s="43">
        <v>45796</v>
      </c>
      <c r="C389" s="8">
        <v>1</v>
      </c>
      <c r="D389" s="44" t="s">
        <v>2701</v>
      </c>
      <c r="E389" s="10">
        <f t="shared" si="7"/>
        <v>194.76</v>
      </c>
      <c r="F389" s="46">
        <v>172.35</v>
      </c>
      <c r="G389" s="46">
        <v>22.41</v>
      </c>
      <c r="H389" s="8"/>
    </row>
    <row r="390" s="1" customFormat="1" spans="1:8">
      <c r="A390" s="42" t="s">
        <v>1444</v>
      </c>
      <c r="B390" s="43">
        <v>45796</v>
      </c>
      <c r="C390" s="8">
        <v>1</v>
      </c>
      <c r="D390" s="44" t="s">
        <v>2702</v>
      </c>
      <c r="E390" s="10">
        <f t="shared" si="7"/>
        <v>42.99</v>
      </c>
      <c r="F390" s="46">
        <v>38.04</v>
      </c>
      <c r="G390" s="46">
        <v>4.95</v>
      </c>
      <c r="H390" s="8"/>
    </row>
    <row r="391" s="1" customFormat="1" spans="1:8">
      <c r="A391" s="42" t="s">
        <v>1444</v>
      </c>
      <c r="B391" s="43">
        <v>45796</v>
      </c>
      <c r="C391" s="8">
        <v>1</v>
      </c>
      <c r="D391" s="44" t="s">
        <v>2703</v>
      </c>
      <c r="E391" s="10">
        <f t="shared" si="7"/>
        <v>33.31</v>
      </c>
      <c r="F391" s="46">
        <v>29.48</v>
      </c>
      <c r="G391" s="46">
        <v>3.83</v>
      </c>
      <c r="H391" s="8"/>
    </row>
    <row r="392" s="1" customFormat="1" spans="1:8">
      <c r="A392" s="42" t="s">
        <v>1444</v>
      </c>
      <c r="B392" s="43">
        <v>45796</v>
      </c>
      <c r="C392" s="8">
        <v>1</v>
      </c>
      <c r="D392" s="44" t="s">
        <v>2704</v>
      </c>
      <c r="E392" s="10">
        <f t="shared" si="7"/>
        <v>32.44</v>
      </c>
      <c r="F392" s="46">
        <v>28.71</v>
      </c>
      <c r="G392" s="46">
        <v>3.73</v>
      </c>
      <c r="H392" s="8"/>
    </row>
    <row r="393" s="1" customFormat="1" spans="1:8">
      <c r="A393" s="42" t="s">
        <v>1444</v>
      </c>
      <c r="B393" s="43">
        <v>45796</v>
      </c>
      <c r="C393" s="8">
        <v>1</v>
      </c>
      <c r="D393" s="44" t="s">
        <v>2705</v>
      </c>
      <c r="E393" s="10">
        <f t="shared" si="7"/>
        <v>166.34</v>
      </c>
      <c r="F393" s="46">
        <v>147.2</v>
      </c>
      <c r="G393" s="46">
        <v>19.14</v>
      </c>
      <c r="H393" s="8"/>
    </row>
    <row r="394" s="1" customFormat="1" spans="1:8">
      <c r="A394" s="42" t="s">
        <v>1444</v>
      </c>
      <c r="B394" s="43">
        <v>45797</v>
      </c>
      <c r="C394" s="8">
        <v>1</v>
      </c>
      <c r="D394" s="44" t="s">
        <v>2706</v>
      </c>
      <c r="E394" s="10">
        <f t="shared" si="7"/>
        <v>655.22</v>
      </c>
      <c r="F394" s="46">
        <v>579.84</v>
      </c>
      <c r="G394" s="46">
        <v>75.38</v>
      </c>
      <c r="H394" s="8"/>
    </row>
    <row r="395" s="1" customFormat="1" spans="1:8">
      <c r="A395" s="42" t="s">
        <v>1444</v>
      </c>
      <c r="B395" s="43">
        <v>45797</v>
      </c>
      <c r="C395" s="8">
        <v>1</v>
      </c>
      <c r="D395" s="44" t="s">
        <v>2707</v>
      </c>
      <c r="E395" s="10">
        <f t="shared" si="7"/>
        <v>347.97</v>
      </c>
      <c r="F395" s="46">
        <v>307.94</v>
      </c>
      <c r="G395" s="46">
        <v>40.03</v>
      </c>
      <c r="H395" s="8"/>
    </row>
    <row r="396" s="1" customFormat="1" spans="1:8">
      <c r="A396" s="42" t="s">
        <v>1444</v>
      </c>
      <c r="B396" s="43">
        <v>45797</v>
      </c>
      <c r="C396" s="8">
        <v>1</v>
      </c>
      <c r="D396" s="44" t="s">
        <v>2708</v>
      </c>
      <c r="E396" s="10">
        <f t="shared" si="7"/>
        <v>503.56</v>
      </c>
      <c r="F396" s="46">
        <v>445.63</v>
      </c>
      <c r="G396" s="46">
        <v>57.93</v>
      </c>
      <c r="H396" s="8"/>
    </row>
    <row r="397" s="1" customFormat="1" spans="1:8">
      <c r="A397" s="42" t="s">
        <v>1444</v>
      </c>
      <c r="B397" s="43">
        <v>45797</v>
      </c>
      <c r="C397" s="8">
        <v>1</v>
      </c>
      <c r="D397" s="44" t="s">
        <v>2709</v>
      </c>
      <c r="E397" s="10">
        <f t="shared" si="7"/>
        <v>42.07</v>
      </c>
      <c r="F397" s="46">
        <v>37.23</v>
      </c>
      <c r="G397" s="46">
        <v>4.84</v>
      </c>
      <c r="H397" s="8"/>
    </row>
    <row r="398" s="1" customFormat="1" spans="1:8">
      <c r="A398" s="42" t="s">
        <v>1444</v>
      </c>
      <c r="B398" s="43">
        <v>45797</v>
      </c>
      <c r="C398" s="8">
        <v>1</v>
      </c>
      <c r="D398" s="44" t="s">
        <v>2710</v>
      </c>
      <c r="E398" s="10">
        <f t="shared" si="7"/>
        <v>38.04</v>
      </c>
      <c r="F398" s="46">
        <v>33.66</v>
      </c>
      <c r="G398" s="46">
        <v>4.38</v>
      </c>
      <c r="H398" s="8"/>
    </row>
    <row r="399" s="1" customFormat="1" spans="1:8">
      <c r="A399" s="42" t="s">
        <v>1444</v>
      </c>
      <c r="B399" s="43">
        <v>45797</v>
      </c>
      <c r="C399" s="8">
        <v>1</v>
      </c>
      <c r="D399" s="44" t="s">
        <v>2711</v>
      </c>
      <c r="E399" s="10">
        <f t="shared" si="7"/>
        <v>384.61</v>
      </c>
      <c r="F399" s="46">
        <v>340.36</v>
      </c>
      <c r="G399" s="46">
        <v>44.25</v>
      </c>
      <c r="H399" s="8"/>
    </row>
    <row r="400" s="1" customFormat="1" spans="1:8">
      <c r="A400" s="42" t="s">
        <v>1444</v>
      </c>
      <c r="B400" s="43">
        <v>45797</v>
      </c>
      <c r="C400" s="8">
        <v>1</v>
      </c>
      <c r="D400" s="44" t="s">
        <v>2712</v>
      </c>
      <c r="E400" s="10">
        <f t="shared" si="7"/>
        <v>34.59</v>
      </c>
      <c r="F400" s="46">
        <v>30.61</v>
      </c>
      <c r="G400" s="46">
        <v>3.98</v>
      </c>
      <c r="H400" s="8"/>
    </row>
    <row r="401" s="1" customFormat="1" spans="1:8">
      <c r="A401" s="42" t="s">
        <v>1444</v>
      </c>
      <c r="B401" s="43">
        <v>45797</v>
      </c>
      <c r="C401" s="8">
        <v>1</v>
      </c>
      <c r="D401" s="44" t="s">
        <v>2713</v>
      </c>
      <c r="E401" s="10">
        <f t="shared" si="7"/>
        <v>255.08</v>
      </c>
      <c r="F401" s="46">
        <v>225.73</v>
      </c>
      <c r="G401" s="46">
        <v>29.35</v>
      </c>
      <c r="H401" s="8"/>
    </row>
    <row r="402" s="1" customFormat="1" spans="1:8">
      <c r="A402" s="42" t="s">
        <v>1444</v>
      </c>
      <c r="B402" s="43">
        <v>45797</v>
      </c>
      <c r="C402" s="8">
        <v>1</v>
      </c>
      <c r="D402" s="44" t="s">
        <v>2714</v>
      </c>
      <c r="E402" s="10">
        <f t="shared" si="7"/>
        <v>84.57</v>
      </c>
      <c r="F402" s="46">
        <v>74.84</v>
      </c>
      <c r="G402" s="46">
        <v>9.73</v>
      </c>
      <c r="H402" s="8"/>
    </row>
    <row r="403" s="1" customFormat="1" spans="1:8">
      <c r="A403" s="42" t="s">
        <v>1444</v>
      </c>
      <c r="B403" s="43">
        <v>45798</v>
      </c>
      <c r="C403" s="8">
        <v>1</v>
      </c>
      <c r="D403" s="44" t="s">
        <v>2715</v>
      </c>
      <c r="E403" s="10">
        <f t="shared" si="7"/>
        <v>302.13</v>
      </c>
      <c r="F403" s="46">
        <v>267.37</v>
      </c>
      <c r="G403" s="46">
        <v>34.76</v>
      </c>
      <c r="H403" s="8"/>
    </row>
    <row r="404" s="1" customFormat="1" spans="1:8">
      <c r="A404" s="42" t="s">
        <v>1444</v>
      </c>
      <c r="B404" s="43">
        <v>45798</v>
      </c>
      <c r="C404" s="8">
        <v>1</v>
      </c>
      <c r="D404" s="44" t="s">
        <v>2716</v>
      </c>
      <c r="E404" s="10">
        <f t="shared" si="7"/>
        <v>606.14</v>
      </c>
      <c r="F404" s="46">
        <v>536.41</v>
      </c>
      <c r="G404" s="46">
        <v>69.73</v>
      </c>
      <c r="H404" s="8"/>
    </row>
    <row r="405" s="1" customFormat="1" spans="1:8">
      <c r="A405" s="42" t="s">
        <v>1444</v>
      </c>
      <c r="B405" s="43">
        <v>45798</v>
      </c>
      <c r="C405" s="8">
        <v>1</v>
      </c>
      <c r="D405" s="44" t="s">
        <v>2717</v>
      </c>
      <c r="E405" s="10">
        <f t="shared" si="7"/>
        <v>301.15</v>
      </c>
      <c r="F405" s="46">
        <v>266.5</v>
      </c>
      <c r="G405" s="46">
        <v>34.65</v>
      </c>
      <c r="H405" s="8"/>
    </row>
    <row r="406" s="1" customFormat="1" spans="1:8">
      <c r="A406" s="42" t="s">
        <v>1444</v>
      </c>
      <c r="B406" s="43">
        <v>45798</v>
      </c>
      <c r="C406" s="8">
        <v>1</v>
      </c>
      <c r="D406" s="44" t="s">
        <v>2718</v>
      </c>
      <c r="E406" s="10">
        <f t="shared" si="7"/>
        <v>161.08</v>
      </c>
      <c r="F406" s="46">
        <v>142.55</v>
      </c>
      <c r="G406" s="46">
        <v>18.53</v>
      </c>
      <c r="H406" s="8"/>
    </row>
    <row r="407" s="1" customFormat="1" spans="1:8">
      <c r="A407" s="42" t="s">
        <v>1444</v>
      </c>
      <c r="B407" s="43">
        <v>45798</v>
      </c>
      <c r="C407" s="8">
        <v>1</v>
      </c>
      <c r="D407" s="44" t="s">
        <v>2719</v>
      </c>
      <c r="E407" s="10">
        <f t="shared" si="7"/>
        <v>55.34</v>
      </c>
      <c r="F407" s="46">
        <v>48.97</v>
      </c>
      <c r="G407" s="46">
        <v>6.37</v>
      </c>
      <c r="H407" s="8"/>
    </row>
    <row r="408" s="1" customFormat="1" spans="1:8">
      <c r="A408" s="42" t="s">
        <v>1444</v>
      </c>
      <c r="B408" s="43">
        <v>45798</v>
      </c>
      <c r="C408" s="8">
        <v>1</v>
      </c>
      <c r="D408" s="44" t="s">
        <v>2720</v>
      </c>
      <c r="E408" s="10">
        <f t="shared" si="7"/>
        <v>32.44</v>
      </c>
      <c r="F408" s="46">
        <v>28.71</v>
      </c>
      <c r="G408" s="46">
        <v>3.73</v>
      </c>
      <c r="H408" s="8"/>
    </row>
    <row r="409" s="1" customFormat="1" spans="1:8">
      <c r="A409" s="42" t="s">
        <v>1444</v>
      </c>
      <c r="B409" s="43">
        <v>45798</v>
      </c>
      <c r="C409" s="8">
        <v>1</v>
      </c>
      <c r="D409" s="44" t="s">
        <v>2721</v>
      </c>
      <c r="E409" s="10">
        <f t="shared" si="7"/>
        <v>27.24</v>
      </c>
      <c r="F409" s="46">
        <v>24.11</v>
      </c>
      <c r="G409" s="46">
        <v>3.13</v>
      </c>
      <c r="H409" s="8"/>
    </row>
    <row r="410" s="1" customFormat="1" spans="1:8">
      <c r="A410" s="42" t="s">
        <v>1444</v>
      </c>
      <c r="B410" s="43">
        <v>45799</v>
      </c>
      <c r="C410" s="8">
        <v>1</v>
      </c>
      <c r="D410" s="44" t="s">
        <v>2722</v>
      </c>
      <c r="E410" s="10">
        <f t="shared" si="7"/>
        <v>123.44</v>
      </c>
      <c r="F410" s="46">
        <v>109.24</v>
      </c>
      <c r="G410" s="46">
        <v>14.2</v>
      </c>
      <c r="H410" s="8"/>
    </row>
    <row r="411" s="1" customFormat="1" spans="1:8">
      <c r="A411" s="42" t="s">
        <v>1444</v>
      </c>
      <c r="B411" s="43">
        <v>45799</v>
      </c>
      <c r="C411" s="8">
        <v>1</v>
      </c>
      <c r="D411" s="44" t="s">
        <v>2723</v>
      </c>
      <c r="E411" s="10">
        <f t="shared" si="7"/>
        <v>234.59</v>
      </c>
      <c r="F411" s="46">
        <v>207.6</v>
      </c>
      <c r="G411" s="46">
        <v>26.99</v>
      </c>
      <c r="H411" s="8"/>
    </row>
    <row r="412" s="1" customFormat="1" spans="1:8">
      <c r="A412" s="42" t="s">
        <v>1444</v>
      </c>
      <c r="B412" s="43">
        <v>45799</v>
      </c>
      <c r="C412" s="8">
        <v>1</v>
      </c>
      <c r="D412" s="44" t="s">
        <v>2724</v>
      </c>
      <c r="E412" s="10">
        <f t="shared" si="7"/>
        <v>331.64</v>
      </c>
      <c r="F412" s="46">
        <v>293.49</v>
      </c>
      <c r="G412" s="46">
        <v>38.15</v>
      </c>
      <c r="H412" s="8"/>
    </row>
    <row r="413" s="1" customFormat="1" spans="1:8">
      <c r="A413" s="42" t="s">
        <v>1444</v>
      </c>
      <c r="B413" s="43">
        <v>45799</v>
      </c>
      <c r="C413" s="8">
        <v>1</v>
      </c>
      <c r="D413" s="44" t="s">
        <v>2725</v>
      </c>
      <c r="E413" s="10">
        <f t="shared" si="7"/>
        <v>179.54</v>
      </c>
      <c r="F413" s="46">
        <v>158.88</v>
      </c>
      <c r="G413" s="46">
        <v>20.66</v>
      </c>
      <c r="H413" s="8"/>
    </row>
    <row r="414" s="1" customFormat="1" spans="1:8">
      <c r="A414" s="42" t="s">
        <v>1444</v>
      </c>
      <c r="B414" s="43">
        <v>45799</v>
      </c>
      <c r="C414" s="8">
        <v>1</v>
      </c>
      <c r="D414" s="44" t="s">
        <v>2726</v>
      </c>
      <c r="E414" s="10">
        <f t="shared" si="7"/>
        <v>19.03</v>
      </c>
      <c r="F414" s="46">
        <v>16.84</v>
      </c>
      <c r="G414" s="46">
        <v>2.19</v>
      </c>
      <c r="H414" s="8"/>
    </row>
    <row r="415" s="1" customFormat="1" spans="1:8">
      <c r="A415" s="42" t="s">
        <v>1444</v>
      </c>
      <c r="B415" s="43">
        <v>45799</v>
      </c>
      <c r="C415" s="8">
        <v>1</v>
      </c>
      <c r="D415" s="44" t="s">
        <v>2727</v>
      </c>
      <c r="E415" s="10">
        <f t="shared" si="7"/>
        <v>121.92</v>
      </c>
      <c r="F415" s="46">
        <v>107.89</v>
      </c>
      <c r="G415" s="46">
        <v>14.03</v>
      </c>
      <c r="H415" s="8"/>
    </row>
    <row r="416" s="1" customFormat="1" spans="1:8">
      <c r="A416" s="42" t="s">
        <v>1444</v>
      </c>
      <c r="B416" s="43">
        <v>45799</v>
      </c>
      <c r="C416" s="8">
        <v>1</v>
      </c>
      <c r="D416" s="44" t="s">
        <v>2728</v>
      </c>
      <c r="E416" s="10">
        <f t="shared" si="7"/>
        <v>32.85</v>
      </c>
      <c r="F416" s="46">
        <v>29.07</v>
      </c>
      <c r="G416" s="46">
        <v>3.78</v>
      </c>
      <c r="H416" s="8"/>
    </row>
    <row r="417" s="1" customFormat="1" spans="1:8">
      <c r="A417" s="42" t="s">
        <v>1444</v>
      </c>
      <c r="B417" s="43">
        <v>45799</v>
      </c>
      <c r="C417" s="8">
        <v>1</v>
      </c>
      <c r="D417" s="44" t="s">
        <v>2729</v>
      </c>
      <c r="E417" s="10">
        <f t="shared" si="7"/>
        <v>116.63</v>
      </c>
      <c r="F417" s="46">
        <v>103.21</v>
      </c>
      <c r="G417" s="46">
        <v>13.42</v>
      </c>
      <c r="H417" s="8"/>
    </row>
    <row r="418" s="1" customFormat="1" spans="1:8">
      <c r="A418" s="42" t="s">
        <v>1444</v>
      </c>
      <c r="B418" s="43">
        <v>45800</v>
      </c>
      <c r="C418" s="8">
        <v>1</v>
      </c>
      <c r="D418" s="44" t="s">
        <v>2730</v>
      </c>
      <c r="E418" s="10">
        <f t="shared" si="7"/>
        <v>498.39</v>
      </c>
      <c r="F418" s="46">
        <v>441.06</v>
      </c>
      <c r="G418" s="46">
        <v>57.33</v>
      </c>
      <c r="H418" s="8"/>
    </row>
    <row r="419" s="1" customFormat="1" spans="1:8">
      <c r="A419" s="42" t="s">
        <v>1444</v>
      </c>
      <c r="B419" s="43">
        <v>45800</v>
      </c>
      <c r="C419" s="8">
        <v>1</v>
      </c>
      <c r="D419" s="44" t="s">
        <v>2731</v>
      </c>
      <c r="E419" s="10">
        <f t="shared" si="7"/>
        <v>96.94</v>
      </c>
      <c r="F419" s="46">
        <v>85.79</v>
      </c>
      <c r="G419" s="46">
        <v>11.15</v>
      </c>
      <c r="H419" s="8"/>
    </row>
    <row r="420" s="1" customFormat="1" spans="1:8">
      <c r="A420" s="42" t="s">
        <v>1444</v>
      </c>
      <c r="B420" s="43">
        <v>45800</v>
      </c>
      <c r="C420" s="8">
        <v>1</v>
      </c>
      <c r="D420" s="44" t="s">
        <v>2732</v>
      </c>
      <c r="E420" s="10">
        <f t="shared" si="7"/>
        <v>288.99</v>
      </c>
      <c r="F420" s="46">
        <v>255.75</v>
      </c>
      <c r="G420" s="46">
        <v>33.24</v>
      </c>
      <c r="H420" s="8"/>
    </row>
    <row r="421" s="1" customFormat="1" spans="1:8">
      <c r="A421" s="42" t="s">
        <v>1444</v>
      </c>
      <c r="B421" s="43">
        <v>45800</v>
      </c>
      <c r="C421" s="8">
        <v>1</v>
      </c>
      <c r="D421" s="44" t="s">
        <v>2733</v>
      </c>
      <c r="E421" s="10">
        <f t="shared" si="7"/>
        <v>203.39</v>
      </c>
      <c r="F421" s="46">
        <v>179.99</v>
      </c>
      <c r="G421" s="46">
        <v>23.4</v>
      </c>
      <c r="H421" s="8"/>
    </row>
    <row r="422" s="1" customFormat="1" spans="1:8">
      <c r="A422" s="42" t="s">
        <v>1444</v>
      </c>
      <c r="B422" s="43">
        <v>45800</v>
      </c>
      <c r="C422" s="8">
        <v>1</v>
      </c>
      <c r="D422" s="44" t="s">
        <v>2734</v>
      </c>
      <c r="E422" s="10">
        <f t="shared" si="7"/>
        <v>1449.94</v>
      </c>
      <c r="F422" s="46">
        <v>1283.13</v>
      </c>
      <c r="G422" s="46">
        <v>166.81</v>
      </c>
      <c r="H422" s="8"/>
    </row>
    <row r="423" s="1" customFormat="1" spans="1:8">
      <c r="A423" s="42" t="s">
        <v>1444</v>
      </c>
      <c r="B423" s="43">
        <v>45800</v>
      </c>
      <c r="C423" s="8">
        <v>1</v>
      </c>
      <c r="D423" s="44" t="s">
        <v>2735</v>
      </c>
      <c r="E423" s="10">
        <f t="shared" si="7"/>
        <v>1512.25</v>
      </c>
      <c r="F423" s="46">
        <v>1338.27</v>
      </c>
      <c r="G423" s="46">
        <v>173.98</v>
      </c>
      <c r="H423" s="8"/>
    </row>
    <row r="424" s="1" customFormat="1" spans="1:8">
      <c r="A424" s="42" t="s">
        <v>1444</v>
      </c>
      <c r="B424" s="43">
        <v>45800</v>
      </c>
      <c r="C424" s="8">
        <v>1</v>
      </c>
      <c r="D424" s="44" t="s">
        <v>2736</v>
      </c>
      <c r="E424" s="10">
        <f t="shared" si="7"/>
        <v>70.88</v>
      </c>
      <c r="F424" s="46">
        <v>62.73</v>
      </c>
      <c r="G424" s="46">
        <v>8.15</v>
      </c>
      <c r="H424" s="8"/>
    </row>
    <row r="425" s="1" customFormat="1" spans="1:8">
      <c r="A425" s="42" t="s">
        <v>1444</v>
      </c>
      <c r="B425" s="43">
        <v>45800</v>
      </c>
      <c r="C425" s="8">
        <v>1</v>
      </c>
      <c r="D425" s="44" t="s">
        <v>2737</v>
      </c>
      <c r="E425" s="10">
        <f t="shared" si="7"/>
        <v>564.34</v>
      </c>
      <c r="F425" s="46">
        <v>499.42</v>
      </c>
      <c r="G425" s="46">
        <v>64.92</v>
      </c>
      <c r="H425" s="8"/>
    </row>
    <row r="426" s="1" customFormat="1" spans="1:8">
      <c r="A426" s="42" t="s">
        <v>1444</v>
      </c>
      <c r="B426" s="43">
        <v>45800</v>
      </c>
      <c r="C426" s="8">
        <v>1</v>
      </c>
      <c r="D426" s="44" t="s">
        <v>2738</v>
      </c>
      <c r="E426" s="10">
        <f t="shared" si="7"/>
        <v>253.44</v>
      </c>
      <c r="F426" s="46">
        <v>224.28</v>
      </c>
      <c r="G426" s="46">
        <v>29.16</v>
      </c>
      <c r="H426" s="8"/>
    </row>
    <row r="427" s="1" customFormat="1" spans="1:8">
      <c r="A427" s="42" t="s">
        <v>1444</v>
      </c>
      <c r="B427" s="43">
        <v>45800</v>
      </c>
      <c r="C427" s="8">
        <v>1</v>
      </c>
      <c r="D427" s="44" t="s">
        <v>2739</v>
      </c>
      <c r="E427" s="10">
        <f t="shared" si="7"/>
        <v>564.28</v>
      </c>
      <c r="F427" s="46">
        <v>499.36</v>
      </c>
      <c r="G427" s="46">
        <v>64.92</v>
      </c>
      <c r="H427" s="8"/>
    </row>
    <row r="428" s="1" customFormat="1" spans="1:8">
      <c r="A428" s="42" t="s">
        <v>1444</v>
      </c>
      <c r="B428" s="43">
        <v>45801</v>
      </c>
      <c r="C428" s="8">
        <v>1</v>
      </c>
      <c r="D428" s="44" t="s">
        <v>2740</v>
      </c>
      <c r="E428" s="10">
        <f t="shared" si="7"/>
        <v>350.94</v>
      </c>
      <c r="F428" s="46">
        <v>310.57</v>
      </c>
      <c r="G428" s="46">
        <v>40.37</v>
      </c>
      <c r="H428" s="8"/>
    </row>
    <row r="429" s="1" customFormat="1" spans="1:8">
      <c r="A429" s="42" t="s">
        <v>1444</v>
      </c>
      <c r="B429" s="43">
        <v>45801</v>
      </c>
      <c r="C429" s="8">
        <v>1</v>
      </c>
      <c r="D429" s="44" t="s">
        <v>2741</v>
      </c>
      <c r="E429" s="10">
        <f t="shared" si="7"/>
        <v>168.94</v>
      </c>
      <c r="F429" s="46">
        <v>149.5</v>
      </c>
      <c r="G429" s="46">
        <v>19.44</v>
      </c>
      <c r="H429" s="8"/>
    </row>
    <row r="430" s="1" customFormat="1" spans="1:8">
      <c r="A430" s="42" t="s">
        <v>1444</v>
      </c>
      <c r="B430" s="43">
        <v>45801</v>
      </c>
      <c r="C430" s="8">
        <v>1</v>
      </c>
      <c r="D430" s="44" t="s">
        <v>2742</v>
      </c>
      <c r="E430" s="10">
        <f t="shared" si="7"/>
        <v>87.88</v>
      </c>
      <c r="F430" s="46">
        <v>77.77</v>
      </c>
      <c r="G430" s="46">
        <v>10.11</v>
      </c>
      <c r="H430" s="8"/>
    </row>
    <row r="431" s="1" customFormat="1" spans="1:8">
      <c r="A431" s="42" t="s">
        <v>1444</v>
      </c>
      <c r="B431" s="43">
        <v>45801</v>
      </c>
      <c r="C431" s="8">
        <v>1</v>
      </c>
      <c r="D431" s="44" t="s">
        <v>2743</v>
      </c>
      <c r="E431" s="10">
        <f t="shared" si="7"/>
        <v>167.64</v>
      </c>
      <c r="F431" s="46">
        <v>148.35</v>
      </c>
      <c r="G431" s="46">
        <v>19.29</v>
      </c>
      <c r="H431" s="8"/>
    </row>
    <row r="432" s="1" customFormat="1" spans="1:8">
      <c r="A432" s="42" t="s">
        <v>1444</v>
      </c>
      <c r="B432" s="43">
        <v>45801</v>
      </c>
      <c r="C432" s="8">
        <v>1</v>
      </c>
      <c r="D432" s="44" t="s">
        <v>2744</v>
      </c>
      <c r="E432" s="10">
        <f t="shared" si="7"/>
        <v>59.89</v>
      </c>
      <c r="F432" s="46">
        <v>53</v>
      </c>
      <c r="G432" s="46">
        <v>6.89</v>
      </c>
      <c r="H432" s="8"/>
    </row>
    <row r="433" s="1" customFormat="1" spans="1:8">
      <c r="A433" s="42" t="s">
        <v>1444</v>
      </c>
      <c r="B433" s="43">
        <v>45803</v>
      </c>
      <c r="C433" s="8">
        <v>1</v>
      </c>
      <c r="D433" s="44" t="s">
        <v>2745</v>
      </c>
      <c r="E433" s="10">
        <f t="shared" si="7"/>
        <v>71.59</v>
      </c>
      <c r="F433" s="46">
        <v>63.35</v>
      </c>
      <c r="G433" s="46">
        <v>8.24</v>
      </c>
      <c r="H433" s="8"/>
    </row>
    <row r="434" s="1" customFormat="1" spans="1:8">
      <c r="A434" s="42" t="s">
        <v>1444</v>
      </c>
      <c r="B434" s="43">
        <v>45803</v>
      </c>
      <c r="C434" s="8">
        <v>1</v>
      </c>
      <c r="D434" s="44" t="s">
        <v>2746</v>
      </c>
      <c r="E434" s="10">
        <f t="shared" si="7"/>
        <v>84.55</v>
      </c>
      <c r="F434" s="46">
        <v>74.82</v>
      </c>
      <c r="G434" s="46">
        <v>9.73</v>
      </c>
      <c r="H434" s="8"/>
    </row>
    <row r="435" s="1" customFormat="1" spans="1:8">
      <c r="A435" s="42" t="s">
        <v>1444</v>
      </c>
      <c r="B435" s="43">
        <v>45803</v>
      </c>
      <c r="C435" s="8">
        <v>1</v>
      </c>
      <c r="D435" s="44" t="s">
        <v>2747</v>
      </c>
      <c r="E435" s="10">
        <f t="shared" si="7"/>
        <v>310.61</v>
      </c>
      <c r="F435" s="46">
        <v>274.88</v>
      </c>
      <c r="G435" s="46">
        <v>35.73</v>
      </c>
      <c r="H435" s="8"/>
    </row>
    <row r="436" s="1" customFormat="1" spans="1:8">
      <c r="A436" s="42" t="s">
        <v>1444</v>
      </c>
      <c r="B436" s="43">
        <v>45804</v>
      </c>
      <c r="C436" s="8">
        <v>1</v>
      </c>
      <c r="D436" s="44" t="s">
        <v>2748</v>
      </c>
      <c r="E436" s="10">
        <f t="shared" si="7"/>
        <v>267.03</v>
      </c>
      <c r="F436" s="46">
        <v>236.31</v>
      </c>
      <c r="G436" s="46">
        <v>30.72</v>
      </c>
      <c r="H436" s="8"/>
    </row>
    <row r="437" s="1" customFormat="1" spans="1:8">
      <c r="A437" s="42" t="s">
        <v>1444</v>
      </c>
      <c r="B437" s="43">
        <v>45804</v>
      </c>
      <c r="C437" s="8">
        <v>1</v>
      </c>
      <c r="D437" s="44" t="s">
        <v>2749</v>
      </c>
      <c r="E437" s="10">
        <f t="shared" si="7"/>
        <v>483.19</v>
      </c>
      <c r="F437" s="46">
        <v>427.6</v>
      </c>
      <c r="G437" s="46">
        <v>55.59</v>
      </c>
      <c r="H437" s="8"/>
    </row>
    <row r="438" s="1" customFormat="1" spans="1:8">
      <c r="A438" s="42" t="s">
        <v>1444</v>
      </c>
      <c r="B438" s="43">
        <v>45805</v>
      </c>
      <c r="C438" s="8">
        <v>1</v>
      </c>
      <c r="D438" s="44" t="s">
        <v>2750</v>
      </c>
      <c r="E438" s="10">
        <f t="shared" si="7"/>
        <v>52.49</v>
      </c>
      <c r="F438" s="46">
        <v>46.45</v>
      </c>
      <c r="G438" s="46">
        <v>6.04</v>
      </c>
      <c r="H438" s="8"/>
    </row>
    <row r="439" s="1" customFormat="1" spans="1:8">
      <c r="A439" s="42" t="s">
        <v>1444</v>
      </c>
      <c r="B439" s="43">
        <v>45805</v>
      </c>
      <c r="C439" s="8">
        <v>1</v>
      </c>
      <c r="D439" s="44" t="s">
        <v>2751</v>
      </c>
      <c r="E439" s="10">
        <f t="shared" si="7"/>
        <v>64.44</v>
      </c>
      <c r="F439" s="46">
        <v>57.03</v>
      </c>
      <c r="G439" s="46">
        <v>7.41</v>
      </c>
      <c r="H439" s="8"/>
    </row>
    <row r="440" s="1" customFormat="1" spans="1:8">
      <c r="A440" s="42" t="s">
        <v>1444</v>
      </c>
      <c r="B440" s="43">
        <v>45805</v>
      </c>
      <c r="C440" s="8">
        <v>1</v>
      </c>
      <c r="D440" s="44" t="s">
        <v>2752</v>
      </c>
      <c r="E440" s="10">
        <f t="shared" si="7"/>
        <v>60.39</v>
      </c>
      <c r="F440" s="46">
        <v>53.44</v>
      </c>
      <c r="G440" s="46">
        <v>6.95</v>
      </c>
      <c r="H440" s="8"/>
    </row>
    <row r="441" s="1" customFormat="1" spans="1:8">
      <c r="A441" s="42" t="s">
        <v>1444</v>
      </c>
      <c r="B441" s="43">
        <v>45805</v>
      </c>
      <c r="C441" s="8">
        <v>1</v>
      </c>
      <c r="D441" s="44" t="s">
        <v>2753</v>
      </c>
      <c r="E441" s="10">
        <f t="shared" si="7"/>
        <v>1229.76</v>
      </c>
      <c r="F441" s="46">
        <v>1088.28</v>
      </c>
      <c r="G441" s="46">
        <v>141.48</v>
      </c>
      <c r="H441" s="8"/>
    </row>
    <row r="442" s="1" customFormat="1" spans="1:8">
      <c r="A442" s="42" t="s">
        <v>1444</v>
      </c>
      <c r="B442" s="43">
        <v>45805</v>
      </c>
      <c r="C442" s="8">
        <v>1</v>
      </c>
      <c r="D442" s="44" t="s">
        <v>2754</v>
      </c>
      <c r="E442" s="10">
        <f t="shared" si="7"/>
        <v>3078.18</v>
      </c>
      <c r="F442" s="46">
        <v>2724.05</v>
      </c>
      <c r="G442" s="46">
        <v>354.13</v>
      </c>
      <c r="H442" s="8"/>
    </row>
    <row r="443" s="1" customFormat="1" spans="1:8">
      <c r="A443" s="42" t="s">
        <v>1444</v>
      </c>
      <c r="B443" s="43">
        <v>45805</v>
      </c>
      <c r="C443" s="8">
        <v>1</v>
      </c>
      <c r="D443" s="44" t="s">
        <v>2755</v>
      </c>
      <c r="E443" s="10">
        <f t="shared" si="7"/>
        <v>65.59</v>
      </c>
      <c r="F443" s="46">
        <v>58.04</v>
      </c>
      <c r="G443" s="46">
        <v>7.55</v>
      </c>
      <c r="H443" s="8"/>
    </row>
    <row r="444" s="1" customFormat="1" spans="1:8">
      <c r="A444" s="42" t="s">
        <v>1444</v>
      </c>
      <c r="B444" s="43">
        <v>45805</v>
      </c>
      <c r="C444" s="8">
        <v>1</v>
      </c>
      <c r="D444" s="44" t="s">
        <v>2756</v>
      </c>
      <c r="E444" s="10">
        <f t="shared" ref="E444:E507" si="8">F444+G444</f>
        <v>59.83</v>
      </c>
      <c r="F444" s="46">
        <v>52.95</v>
      </c>
      <c r="G444" s="46">
        <v>6.88</v>
      </c>
      <c r="H444" s="8"/>
    </row>
    <row r="445" s="1" customFormat="1" spans="1:8">
      <c r="A445" s="42" t="s">
        <v>1444</v>
      </c>
      <c r="B445" s="43">
        <v>45805</v>
      </c>
      <c r="C445" s="8">
        <v>1</v>
      </c>
      <c r="D445" s="44" t="s">
        <v>2757</v>
      </c>
      <c r="E445" s="10">
        <f t="shared" si="8"/>
        <v>58.44</v>
      </c>
      <c r="F445" s="46">
        <v>51.72</v>
      </c>
      <c r="G445" s="46">
        <v>6.72</v>
      </c>
      <c r="H445" s="8"/>
    </row>
    <row r="446" s="1" customFormat="1" spans="1:8">
      <c r="A446" s="42" t="s">
        <v>1444</v>
      </c>
      <c r="B446" s="43">
        <v>45805</v>
      </c>
      <c r="C446" s="8">
        <v>1</v>
      </c>
      <c r="D446" s="44" t="s">
        <v>2758</v>
      </c>
      <c r="E446" s="10">
        <f t="shared" si="8"/>
        <v>218.34</v>
      </c>
      <c r="F446" s="46">
        <v>193.22</v>
      </c>
      <c r="G446" s="46">
        <v>25.12</v>
      </c>
      <c r="H446" s="8"/>
    </row>
    <row r="447" s="1" customFormat="1" spans="1:8">
      <c r="A447" s="42" t="s">
        <v>1444</v>
      </c>
      <c r="B447" s="43">
        <v>45806</v>
      </c>
      <c r="C447" s="8">
        <v>1</v>
      </c>
      <c r="D447" s="44" t="s">
        <v>2759</v>
      </c>
      <c r="E447" s="10">
        <f t="shared" si="8"/>
        <v>123.44</v>
      </c>
      <c r="F447" s="46">
        <v>109.24</v>
      </c>
      <c r="G447" s="46">
        <v>14.2</v>
      </c>
      <c r="H447" s="8"/>
    </row>
    <row r="448" s="1" customFormat="1" spans="1:8">
      <c r="A448" s="42" t="s">
        <v>1444</v>
      </c>
      <c r="B448" s="43">
        <v>45806</v>
      </c>
      <c r="C448" s="8">
        <v>1</v>
      </c>
      <c r="D448" s="44" t="s">
        <v>2760</v>
      </c>
      <c r="E448" s="10">
        <f t="shared" si="8"/>
        <v>330.02</v>
      </c>
      <c r="F448" s="46">
        <v>292.05</v>
      </c>
      <c r="G448" s="46">
        <v>37.97</v>
      </c>
      <c r="H448" s="8"/>
    </row>
    <row r="449" s="1" customFormat="1" spans="1:8">
      <c r="A449" s="42" t="s">
        <v>1444</v>
      </c>
      <c r="B449" s="43">
        <v>45806</v>
      </c>
      <c r="C449" s="8">
        <v>1</v>
      </c>
      <c r="D449" s="44" t="s">
        <v>2761</v>
      </c>
      <c r="E449" s="10">
        <f t="shared" si="8"/>
        <v>2211.09</v>
      </c>
      <c r="F449" s="46">
        <v>1956.72</v>
      </c>
      <c r="G449" s="46">
        <v>254.37</v>
      </c>
      <c r="H449" s="8"/>
    </row>
    <row r="450" s="1" customFormat="1" spans="1:8">
      <c r="A450" s="42" t="s">
        <v>1444</v>
      </c>
      <c r="B450" s="43">
        <v>45806</v>
      </c>
      <c r="C450" s="8">
        <v>1</v>
      </c>
      <c r="D450" s="44" t="s">
        <v>2762</v>
      </c>
      <c r="E450" s="10">
        <f t="shared" si="8"/>
        <v>29.87</v>
      </c>
      <c r="F450" s="46">
        <v>26.43</v>
      </c>
      <c r="G450" s="46">
        <v>3.44</v>
      </c>
      <c r="H450" s="8"/>
    </row>
    <row r="451" s="1" customFormat="1" spans="1:8">
      <c r="A451" s="42" t="s">
        <v>1444</v>
      </c>
      <c r="B451" s="43">
        <v>45806</v>
      </c>
      <c r="C451" s="8">
        <v>1</v>
      </c>
      <c r="D451" s="44" t="s">
        <v>2763</v>
      </c>
      <c r="E451" s="10">
        <f t="shared" si="8"/>
        <v>90.44</v>
      </c>
      <c r="F451" s="46">
        <v>80.04</v>
      </c>
      <c r="G451" s="46">
        <v>10.4</v>
      </c>
      <c r="H451" s="8"/>
    </row>
    <row r="452" s="1" customFormat="1" spans="1:8">
      <c r="A452" s="42" t="s">
        <v>1444</v>
      </c>
      <c r="B452" s="43">
        <v>45807</v>
      </c>
      <c r="C452" s="8">
        <v>1</v>
      </c>
      <c r="D452" s="44" t="s">
        <v>2764</v>
      </c>
      <c r="E452" s="10">
        <f t="shared" si="8"/>
        <v>353.65</v>
      </c>
      <c r="F452" s="46">
        <v>312.97</v>
      </c>
      <c r="G452" s="46">
        <v>40.68</v>
      </c>
      <c r="H452" s="8"/>
    </row>
    <row r="453" s="1" customFormat="1" spans="1:8">
      <c r="A453" s="42" t="s">
        <v>1444</v>
      </c>
      <c r="B453" s="43">
        <v>45807</v>
      </c>
      <c r="C453" s="8">
        <v>1</v>
      </c>
      <c r="D453" s="44" t="s">
        <v>2765</v>
      </c>
      <c r="E453" s="10">
        <f t="shared" si="8"/>
        <v>52.19</v>
      </c>
      <c r="F453" s="46">
        <v>46.19</v>
      </c>
      <c r="G453" s="46">
        <v>6</v>
      </c>
      <c r="H453" s="8"/>
    </row>
    <row r="454" s="1" customFormat="1" spans="1:8">
      <c r="A454" s="42" t="s">
        <v>1444</v>
      </c>
      <c r="B454" s="43">
        <v>45807</v>
      </c>
      <c r="C454" s="8">
        <v>1</v>
      </c>
      <c r="D454" s="44" t="s">
        <v>2766</v>
      </c>
      <c r="E454" s="10">
        <f t="shared" si="8"/>
        <v>40.89</v>
      </c>
      <c r="F454" s="46">
        <v>36.19</v>
      </c>
      <c r="G454" s="46">
        <v>4.7</v>
      </c>
      <c r="H454" s="8"/>
    </row>
    <row r="455" s="1" customFormat="1" spans="1:8">
      <c r="A455" s="42" t="s">
        <v>1444</v>
      </c>
      <c r="B455" s="43">
        <v>45807</v>
      </c>
      <c r="C455" s="8">
        <v>1</v>
      </c>
      <c r="D455" s="44" t="s">
        <v>2767</v>
      </c>
      <c r="E455" s="10">
        <f t="shared" si="8"/>
        <v>1419.19</v>
      </c>
      <c r="F455" s="46">
        <v>1255.91</v>
      </c>
      <c r="G455" s="46">
        <v>163.28</v>
      </c>
      <c r="H455" s="8"/>
    </row>
    <row r="456" s="1" customFormat="1" spans="1:8">
      <c r="A456" s="42" t="s">
        <v>1444</v>
      </c>
      <c r="B456" s="43">
        <v>45807</v>
      </c>
      <c r="C456" s="8">
        <v>1</v>
      </c>
      <c r="D456" s="44" t="s">
        <v>2768</v>
      </c>
      <c r="E456" s="10">
        <f t="shared" si="8"/>
        <v>5224.28</v>
      </c>
      <c r="F456" s="46">
        <v>4623.26</v>
      </c>
      <c r="G456" s="46">
        <v>601.02</v>
      </c>
      <c r="H456" s="8"/>
    </row>
    <row r="457" s="1" customFormat="1" spans="1:8">
      <c r="A457" s="42" t="s">
        <v>1444</v>
      </c>
      <c r="B457" s="43">
        <v>45807</v>
      </c>
      <c r="C457" s="8">
        <v>1</v>
      </c>
      <c r="D457" s="44" t="s">
        <v>2769</v>
      </c>
      <c r="E457" s="10">
        <f t="shared" si="8"/>
        <v>24.04</v>
      </c>
      <c r="F457" s="46">
        <v>21.27</v>
      </c>
      <c r="G457" s="46">
        <v>2.77</v>
      </c>
      <c r="H457" s="8"/>
    </row>
    <row r="458" s="1" customFormat="1" spans="1:8">
      <c r="A458" s="42" t="s">
        <v>1444</v>
      </c>
      <c r="B458" s="43">
        <v>45807</v>
      </c>
      <c r="C458" s="8">
        <v>1</v>
      </c>
      <c r="D458" s="44" t="s">
        <v>2770</v>
      </c>
      <c r="E458" s="10">
        <f t="shared" si="8"/>
        <v>116.88</v>
      </c>
      <c r="F458" s="46">
        <v>103.43</v>
      </c>
      <c r="G458" s="46">
        <v>13.45</v>
      </c>
      <c r="H458" s="8"/>
    </row>
    <row r="459" s="1" customFormat="1" spans="1:8">
      <c r="A459" s="42" t="s">
        <v>1444</v>
      </c>
      <c r="B459" s="43">
        <v>45807</v>
      </c>
      <c r="C459" s="8">
        <v>1</v>
      </c>
      <c r="D459" s="44" t="s">
        <v>2771</v>
      </c>
      <c r="E459" s="10">
        <f t="shared" si="8"/>
        <v>10651.74</v>
      </c>
      <c r="F459" s="46">
        <v>9426.34</v>
      </c>
      <c r="G459" s="46">
        <v>1225.4</v>
      </c>
      <c r="H459" s="8"/>
    </row>
    <row r="460" s="1" customFormat="1" spans="1:8">
      <c r="A460" s="42" t="s">
        <v>1444</v>
      </c>
      <c r="B460" s="43">
        <v>45807</v>
      </c>
      <c r="C460" s="8">
        <v>1</v>
      </c>
      <c r="D460" s="44" t="s">
        <v>2772</v>
      </c>
      <c r="E460" s="10">
        <f t="shared" si="8"/>
        <v>412.84</v>
      </c>
      <c r="F460" s="46">
        <v>365.35</v>
      </c>
      <c r="G460" s="46">
        <v>47.49</v>
      </c>
      <c r="H460" s="8"/>
    </row>
    <row r="461" s="1" customFormat="1" spans="1:8">
      <c r="A461" s="42" t="s">
        <v>1444</v>
      </c>
      <c r="B461" s="43">
        <v>45808</v>
      </c>
      <c r="C461" s="8">
        <v>1</v>
      </c>
      <c r="D461" s="44" t="s">
        <v>2773</v>
      </c>
      <c r="E461" s="10">
        <f t="shared" si="8"/>
        <v>1488.64</v>
      </c>
      <c r="F461" s="46">
        <v>1317.38</v>
      </c>
      <c r="G461" s="46">
        <v>171.26</v>
      </c>
      <c r="H461" s="8"/>
    </row>
    <row r="462" s="1" customFormat="1" spans="1:8">
      <c r="A462" s="42" t="s">
        <v>1444</v>
      </c>
      <c r="B462" s="43">
        <v>45808</v>
      </c>
      <c r="C462" s="8">
        <v>1</v>
      </c>
      <c r="D462" s="44" t="s">
        <v>2774</v>
      </c>
      <c r="E462" s="10">
        <f t="shared" si="8"/>
        <v>338.67</v>
      </c>
      <c r="F462" s="46">
        <v>299.7</v>
      </c>
      <c r="G462" s="46">
        <v>38.97</v>
      </c>
      <c r="H462" s="8"/>
    </row>
    <row r="463" s="1" customFormat="1" spans="1:8">
      <c r="A463" s="42" t="s">
        <v>2775</v>
      </c>
      <c r="B463" s="43">
        <v>45803</v>
      </c>
      <c r="C463" s="8">
        <v>1</v>
      </c>
      <c r="D463" s="44" t="s">
        <v>2776</v>
      </c>
      <c r="E463" s="10">
        <f t="shared" si="8"/>
        <v>5660</v>
      </c>
      <c r="F463" s="45">
        <v>5008.85</v>
      </c>
      <c r="G463" s="46">
        <v>651.15</v>
      </c>
      <c r="H463" s="8"/>
    </row>
    <row r="464" s="1" customFormat="1" spans="1:8">
      <c r="A464" s="42" t="s">
        <v>923</v>
      </c>
      <c r="B464" s="43">
        <v>45804</v>
      </c>
      <c r="C464" s="8">
        <v>1</v>
      </c>
      <c r="D464" s="44" t="s">
        <v>2777</v>
      </c>
      <c r="E464" s="10">
        <f t="shared" si="8"/>
        <v>13013</v>
      </c>
      <c r="F464" s="45">
        <v>11515.94</v>
      </c>
      <c r="G464" s="46">
        <v>1497.06</v>
      </c>
      <c r="H464" s="8"/>
    </row>
    <row r="465" s="1" customFormat="1" spans="1:8">
      <c r="A465" s="42" t="s">
        <v>526</v>
      </c>
      <c r="B465" s="43">
        <v>45785</v>
      </c>
      <c r="C465" s="8">
        <v>1</v>
      </c>
      <c r="D465" s="44" t="s">
        <v>2778</v>
      </c>
      <c r="E465" s="10">
        <f t="shared" si="8"/>
        <v>12150</v>
      </c>
      <c r="F465" s="46">
        <v>10752.21</v>
      </c>
      <c r="G465" s="46">
        <v>1397.79</v>
      </c>
      <c r="H465" s="34"/>
    </row>
    <row r="466" s="1" customFormat="1" spans="1:8">
      <c r="A466" s="42" t="s">
        <v>532</v>
      </c>
      <c r="B466" s="43">
        <v>45790</v>
      </c>
      <c r="C466" s="8">
        <v>1</v>
      </c>
      <c r="D466" s="44" t="s">
        <v>2779</v>
      </c>
      <c r="E466" s="10">
        <f t="shared" si="8"/>
        <v>11646.4</v>
      </c>
      <c r="F466" s="45">
        <v>10306.55</v>
      </c>
      <c r="G466" s="46">
        <v>1339.85</v>
      </c>
      <c r="H466" s="34"/>
    </row>
    <row r="467" s="1" customFormat="1" spans="1:8">
      <c r="A467" s="42" t="s">
        <v>534</v>
      </c>
      <c r="B467" s="43">
        <v>45793</v>
      </c>
      <c r="C467" s="8">
        <v>1</v>
      </c>
      <c r="D467" s="44" t="s">
        <v>2780</v>
      </c>
      <c r="E467" s="10">
        <f t="shared" si="8"/>
        <v>634.12</v>
      </c>
      <c r="F467" s="45">
        <v>561.17</v>
      </c>
      <c r="G467" s="46">
        <v>72.95</v>
      </c>
      <c r="H467" s="34"/>
    </row>
    <row r="468" s="1" customFormat="1" spans="1:8">
      <c r="A468" s="42" t="s">
        <v>534</v>
      </c>
      <c r="B468" s="43">
        <v>45793</v>
      </c>
      <c r="C468" s="8">
        <v>1</v>
      </c>
      <c r="D468" s="44" t="s">
        <v>2781</v>
      </c>
      <c r="E468" s="10">
        <f t="shared" si="8"/>
        <v>471.44</v>
      </c>
      <c r="F468" s="45">
        <v>417.21</v>
      </c>
      <c r="G468" s="46">
        <v>54.23</v>
      </c>
      <c r="H468" s="34"/>
    </row>
    <row r="469" s="1" customFormat="1" spans="1:8">
      <c r="A469" s="42" t="s">
        <v>534</v>
      </c>
      <c r="B469" s="43">
        <v>45798</v>
      </c>
      <c r="C469" s="8">
        <v>1</v>
      </c>
      <c r="D469" s="44" t="s">
        <v>2782</v>
      </c>
      <c r="E469" s="10">
        <f t="shared" si="8"/>
        <v>317.97</v>
      </c>
      <c r="F469" s="45">
        <v>281.39</v>
      </c>
      <c r="G469" s="46">
        <v>36.58</v>
      </c>
      <c r="H469" s="34"/>
    </row>
    <row r="470" s="1" customFormat="1" spans="1:8">
      <c r="A470" s="42" t="s">
        <v>534</v>
      </c>
      <c r="B470" s="43">
        <v>45800</v>
      </c>
      <c r="C470" s="8">
        <v>1</v>
      </c>
      <c r="D470" s="44" t="s">
        <v>2783</v>
      </c>
      <c r="E470" s="10">
        <f t="shared" si="8"/>
        <v>873.99</v>
      </c>
      <c r="F470" s="45">
        <v>773.44</v>
      </c>
      <c r="G470" s="46">
        <v>100.55</v>
      </c>
      <c r="H470" s="34"/>
    </row>
    <row r="471" s="1" customFormat="1" spans="1:8">
      <c r="A471" s="42" t="s">
        <v>534</v>
      </c>
      <c r="B471" s="43">
        <v>45807</v>
      </c>
      <c r="C471" s="8">
        <v>1</v>
      </c>
      <c r="D471" s="44" t="s">
        <v>2784</v>
      </c>
      <c r="E471" s="10">
        <f t="shared" si="8"/>
        <v>311.25</v>
      </c>
      <c r="F471" s="45">
        <v>275.44</v>
      </c>
      <c r="G471" s="46">
        <v>35.81</v>
      </c>
      <c r="H471" s="8"/>
    </row>
    <row r="472" s="1" customFormat="1" spans="1:8">
      <c r="A472" s="42" t="s">
        <v>540</v>
      </c>
      <c r="B472" s="43">
        <v>45785</v>
      </c>
      <c r="C472" s="8">
        <v>1</v>
      </c>
      <c r="D472" s="44" t="s">
        <v>2785</v>
      </c>
      <c r="E472" s="10">
        <f t="shared" si="8"/>
        <v>1200</v>
      </c>
      <c r="F472" s="45">
        <v>1061.95</v>
      </c>
      <c r="G472" s="46">
        <v>138.05</v>
      </c>
      <c r="H472" s="34"/>
    </row>
    <row r="473" s="1" customFormat="1" spans="1:8">
      <c r="A473" s="42" t="s">
        <v>544</v>
      </c>
      <c r="B473" s="43">
        <v>45805</v>
      </c>
      <c r="C473" s="8">
        <v>1</v>
      </c>
      <c r="D473" s="44" t="s">
        <v>2786</v>
      </c>
      <c r="E473" s="10">
        <f t="shared" si="8"/>
        <v>21500</v>
      </c>
      <c r="F473" s="45">
        <v>19026.55</v>
      </c>
      <c r="G473" s="46">
        <v>2473.45</v>
      </c>
      <c r="H473" s="8"/>
    </row>
    <row r="474" s="1" customFormat="1" spans="1:8">
      <c r="A474" s="42" t="s">
        <v>2787</v>
      </c>
      <c r="B474" s="43">
        <v>45793</v>
      </c>
      <c r="C474" s="8">
        <v>1</v>
      </c>
      <c r="D474" s="44" t="s">
        <v>2788</v>
      </c>
      <c r="E474" s="10">
        <f t="shared" si="8"/>
        <v>978</v>
      </c>
      <c r="F474" s="45">
        <v>865.48</v>
      </c>
      <c r="G474" s="46">
        <v>112.52</v>
      </c>
      <c r="H474" s="34"/>
    </row>
    <row r="475" s="1" customFormat="1" spans="1:8">
      <c r="A475" s="42" t="s">
        <v>2789</v>
      </c>
      <c r="B475" s="43">
        <v>45785</v>
      </c>
      <c r="C475" s="8">
        <v>1</v>
      </c>
      <c r="D475" s="44" t="s">
        <v>2790</v>
      </c>
      <c r="E475" s="10">
        <f t="shared" si="8"/>
        <v>645</v>
      </c>
      <c r="F475" s="46">
        <v>570.79</v>
      </c>
      <c r="G475" s="46">
        <v>74.21</v>
      </c>
      <c r="H475" s="34"/>
    </row>
    <row r="476" s="1" customFormat="1" spans="1:8">
      <c r="A476" s="42" t="s">
        <v>548</v>
      </c>
      <c r="B476" s="43">
        <v>45804</v>
      </c>
      <c r="C476" s="8">
        <v>1</v>
      </c>
      <c r="D476" s="44" t="s">
        <v>2791</v>
      </c>
      <c r="E476" s="10">
        <f t="shared" si="8"/>
        <v>4653</v>
      </c>
      <c r="F476" s="45">
        <v>4117.7</v>
      </c>
      <c r="G476" s="46">
        <v>535.3</v>
      </c>
      <c r="H476" s="8"/>
    </row>
    <row r="477" s="1" customFormat="1" spans="1:8">
      <c r="A477" s="42" t="s">
        <v>2792</v>
      </c>
      <c r="B477" s="43">
        <v>45796</v>
      </c>
      <c r="C477" s="8">
        <v>1</v>
      </c>
      <c r="D477" s="44" t="s">
        <v>2793</v>
      </c>
      <c r="E477" s="10">
        <f t="shared" si="8"/>
        <v>34898</v>
      </c>
      <c r="F477" s="45">
        <v>30883.19</v>
      </c>
      <c r="G477" s="46">
        <v>4014.81</v>
      </c>
      <c r="H477" s="34"/>
    </row>
    <row r="478" s="1" customFormat="1" spans="1:8">
      <c r="A478" s="42" t="s">
        <v>2794</v>
      </c>
      <c r="B478" s="43">
        <v>45790</v>
      </c>
      <c r="C478" s="8">
        <v>1</v>
      </c>
      <c r="D478" s="44" t="s">
        <v>2795</v>
      </c>
      <c r="E478" s="10">
        <f t="shared" si="8"/>
        <v>3300</v>
      </c>
      <c r="F478" s="46">
        <v>2920.35</v>
      </c>
      <c r="G478" s="46">
        <v>379.65</v>
      </c>
      <c r="H478" s="34"/>
    </row>
    <row r="479" s="1" customFormat="1" spans="1:8">
      <c r="A479" s="42" t="s">
        <v>2796</v>
      </c>
      <c r="B479" s="43">
        <v>45798</v>
      </c>
      <c r="C479" s="8">
        <v>1</v>
      </c>
      <c r="D479" s="44" t="s">
        <v>2797</v>
      </c>
      <c r="E479" s="10">
        <f t="shared" si="8"/>
        <v>1850</v>
      </c>
      <c r="F479" s="45">
        <v>1637.17</v>
      </c>
      <c r="G479" s="46">
        <v>212.83</v>
      </c>
      <c r="H479" s="34"/>
    </row>
    <row r="480" s="1" customFormat="1" spans="1:8">
      <c r="A480" s="42" t="s">
        <v>552</v>
      </c>
      <c r="B480" s="43">
        <v>45804</v>
      </c>
      <c r="C480" s="8">
        <v>1</v>
      </c>
      <c r="D480" s="44" t="s">
        <v>2798</v>
      </c>
      <c r="E480" s="10">
        <f t="shared" si="8"/>
        <v>15620.14</v>
      </c>
      <c r="F480" s="46">
        <v>13823.12</v>
      </c>
      <c r="G480" s="46">
        <v>1797.02</v>
      </c>
      <c r="H480" s="8"/>
    </row>
    <row r="481" s="1" customFormat="1" spans="1:8">
      <c r="A481" s="42" t="s">
        <v>552</v>
      </c>
      <c r="B481" s="43">
        <v>45804</v>
      </c>
      <c r="C481" s="8">
        <v>1</v>
      </c>
      <c r="D481" s="44" t="s">
        <v>2799</v>
      </c>
      <c r="E481" s="10">
        <f t="shared" si="8"/>
        <v>83.7</v>
      </c>
      <c r="F481" s="46">
        <v>74.07</v>
      </c>
      <c r="G481" s="46">
        <v>9.63</v>
      </c>
      <c r="H481" s="8"/>
    </row>
    <row r="482" s="1" customFormat="1" spans="1:8">
      <c r="A482" s="42" t="s">
        <v>1739</v>
      </c>
      <c r="B482" s="43">
        <v>45785</v>
      </c>
      <c r="C482" s="8">
        <v>1</v>
      </c>
      <c r="D482" s="44" t="s">
        <v>2800</v>
      </c>
      <c r="E482" s="10">
        <f t="shared" si="8"/>
        <v>620</v>
      </c>
      <c r="F482" s="46">
        <v>548.67</v>
      </c>
      <c r="G482" s="46">
        <v>71.33</v>
      </c>
      <c r="H482" s="34"/>
    </row>
    <row r="483" s="1" customFormat="1" spans="1:8">
      <c r="A483" s="42" t="s">
        <v>932</v>
      </c>
      <c r="B483" s="43">
        <v>45803</v>
      </c>
      <c r="C483" s="8">
        <v>1</v>
      </c>
      <c r="D483" s="44" t="s">
        <v>2801</v>
      </c>
      <c r="E483" s="10">
        <f t="shared" si="8"/>
        <v>7035</v>
      </c>
      <c r="F483" s="46">
        <v>6225.66</v>
      </c>
      <c r="G483" s="46">
        <v>809.34</v>
      </c>
      <c r="H483" s="8"/>
    </row>
    <row r="484" s="1" customFormat="1" spans="1:8">
      <c r="A484" s="42" t="s">
        <v>555</v>
      </c>
      <c r="B484" s="43">
        <v>45791</v>
      </c>
      <c r="C484" s="8">
        <v>1</v>
      </c>
      <c r="D484" s="44" t="s">
        <v>2802</v>
      </c>
      <c r="E484" s="10">
        <f t="shared" si="8"/>
        <v>59749.03</v>
      </c>
      <c r="F484" s="45">
        <v>52875.25</v>
      </c>
      <c r="G484" s="46">
        <v>6873.78</v>
      </c>
      <c r="H484" s="34"/>
    </row>
    <row r="485" s="1" customFormat="1" spans="1:8">
      <c r="A485" s="42" t="s">
        <v>555</v>
      </c>
      <c r="B485" s="43">
        <v>45798</v>
      </c>
      <c r="C485" s="8">
        <v>1</v>
      </c>
      <c r="D485" s="44" t="s">
        <v>2803</v>
      </c>
      <c r="E485" s="10">
        <f t="shared" si="8"/>
        <v>17397.63</v>
      </c>
      <c r="F485" s="45">
        <v>15396.13</v>
      </c>
      <c r="G485" s="46">
        <v>2001.5</v>
      </c>
      <c r="H485" s="34"/>
    </row>
    <row r="486" s="1" customFormat="1" spans="1:8">
      <c r="A486" s="42" t="s">
        <v>555</v>
      </c>
      <c r="B486" s="43">
        <v>45805</v>
      </c>
      <c r="C486" s="8">
        <v>1</v>
      </c>
      <c r="D486" s="44" t="s">
        <v>2804</v>
      </c>
      <c r="E486" s="10">
        <f t="shared" si="8"/>
        <v>49008</v>
      </c>
      <c r="F486" s="45">
        <v>43369.91</v>
      </c>
      <c r="G486" s="46">
        <v>5638.09</v>
      </c>
      <c r="H486" s="8"/>
    </row>
    <row r="487" s="1" customFormat="1" spans="1:8">
      <c r="A487" s="42" t="s">
        <v>559</v>
      </c>
      <c r="B487" s="43">
        <v>45790</v>
      </c>
      <c r="C487" s="8">
        <v>1</v>
      </c>
      <c r="D487" s="44" t="s">
        <v>2805</v>
      </c>
      <c r="E487" s="10">
        <f t="shared" si="8"/>
        <v>2400</v>
      </c>
      <c r="F487" s="46">
        <v>2123.89</v>
      </c>
      <c r="G487" s="46">
        <v>276.11</v>
      </c>
      <c r="H487" s="34"/>
    </row>
    <row r="488" s="1" customFormat="1" spans="1:8">
      <c r="A488" s="42" t="s">
        <v>561</v>
      </c>
      <c r="B488" s="43">
        <v>45796</v>
      </c>
      <c r="C488" s="8">
        <v>1</v>
      </c>
      <c r="D488" s="44" t="s">
        <v>2806</v>
      </c>
      <c r="E488" s="10">
        <f t="shared" si="8"/>
        <v>3657.9</v>
      </c>
      <c r="F488" s="45">
        <v>3237.09</v>
      </c>
      <c r="G488" s="46">
        <v>420.81</v>
      </c>
      <c r="H488" s="34"/>
    </row>
    <row r="489" s="1" customFormat="1" spans="1:8">
      <c r="A489" s="42" t="s">
        <v>2807</v>
      </c>
      <c r="B489" s="43">
        <v>45784</v>
      </c>
      <c r="C489" s="8">
        <v>1</v>
      </c>
      <c r="D489" s="44" t="s">
        <v>2808</v>
      </c>
      <c r="E489" s="10">
        <f t="shared" si="8"/>
        <v>520</v>
      </c>
      <c r="F489" s="46">
        <v>460.18</v>
      </c>
      <c r="G489" s="46">
        <v>59.82</v>
      </c>
      <c r="H489" s="34"/>
    </row>
    <row r="490" s="1" customFormat="1" spans="1:8">
      <c r="A490" s="42" t="s">
        <v>940</v>
      </c>
      <c r="B490" s="43">
        <v>45787</v>
      </c>
      <c r="C490" s="8">
        <v>1</v>
      </c>
      <c r="D490" s="44" t="s">
        <v>2809</v>
      </c>
      <c r="E490" s="10">
        <f t="shared" si="8"/>
        <v>37668</v>
      </c>
      <c r="F490" s="46">
        <v>33334.51</v>
      </c>
      <c r="G490" s="46">
        <v>4333.49</v>
      </c>
      <c r="H490" s="34"/>
    </row>
    <row r="491" s="1" customFormat="1" spans="1:8">
      <c r="A491" s="42" t="s">
        <v>2810</v>
      </c>
      <c r="B491" s="43">
        <v>45804</v>
      </c>
      <c r="C491" s="8">
        <v>1</v>
      </c>
      <c r="D491" s="44" t="s">
        <v>2811</v>
      </c>
      <c r="E491" s="10">
        <f t="shared" si="8"/>
        <v>17640</v>
      </c>
      <c r="F491" s="45">
        <v>15610.62</v>
      </c>
      <c r="G491" s="46">
        <v>2029.38</v>
      </c>
      <c r="H491" s="8"/>
    </row>
    <row r="492" s="1" customFormat="1" spans="1:8">
      <c r="A492" s="42" t="s">
        <v>2812</v>
      </c>
      <c r="B492" s="43">
        <v>45793</v>
      </c>
      <c r="C492" s="8">
        <v>1</v>
      </c>
      <c r="D492" s="44" t="s">
        <v>2813</v>
      </c>
      <c r="E492" s="10">
        <f t="shared" si="8"/>
        <v>900</v>
      </c>
      <c r="F492" s="45">
        <v>796.46</v>
      </c>
      <c r="G492" s="46">
        <v>103.54</v>
      </c>
      <c r="H492" s="34"/>
    </row>
    <row r="493" s="1" customFormat="1" spans="1:8">
      <c r="A493" s="42" t="s">
        <v>944</v>
      </c>
      <c r="B493" s="43">
        <v>45797</v>
      </c>
      <c r="C493" s="8">
        <v>1</v>
      </c>
      <c r="D493" s="44" t="s">
        <v>2814</v>
      </c>
      <c r="E493" s="10">
        <f t="shared" si="8"/>
        <v>1032</v>
      </c>
      <c r="F493" s="45">
        <v>913.28</v>
      </c>
      <c r="G493" s="46">
        <v>118.72</v>
      </c>
      <c r="H493" s="34"/>
    </row>
    <row r="494" s="1" customFormat="1" spans="1:8">
      <c r="A494" s="42" t="s">
        <v>570</v>
      </c>
      <c r="B494" s="43">
        <v>45783</v>
      </c>
      <c r="C494" s="8">
        <v>1</v>
      </c>
      <c r="D494" s="44" t="s">
        <v>2815</v>
      </c>
      <c r="E494" s="10">
        <f t="shared" si="8"/>
        <v>8580</v>
      </c>
      <c r="F494" s="46">
        <v>7592.93</v>
      </c>
      <c r="G494" s="46">
        <v>987.07</v>
      </c>
      <c r="H494" s="34"/>
    </row>
    <row r="495" s="1" customFormat="1" spans="1:8">
      <c r="A495" s="42" t="s">
        <v>573</v>
      </c>
      <c r="B495" s="43">
        <v>45796</v>
      </c>
      <c r="C495" s="8">
        <v>1</v>
      </c>
      <c r="D495" s="44" t="s">
        <v>2816</v>
      </c>
      <c r="E495" s="10">
        <f t="shared" si="8"/>
        <v>5220</v>
      </c>
      <c r="F495" s="45">
        <v>4788.99</v>
      </c>
      <c r="G495" s="46">
        <v>431.01</v>
      </c>
      <c r="H495" s="34"/>
    </row>
    <row r="496" s="1" customFormat="1" spans="1:8">
      <c r="A496" s="42" t="s">
        <v>575</v>
      </c>
      <c r="B496" s="43">
        <v>45792</v>
      </c>
      <c r="C496" s="8">
        <v>1</v>
      </c>
      <c r="D496" s="44" t="s">
        <v>2817</v>
      </c>
      <c r="E496" s="10">
        <f t="shared" si="8"/>
        <v>4574.5</v>
      </c>
      <c r="F496" s="45">
        <v>4048.22</v>
      </c>
      <c r="G496" s="46">
        <v>526.28</v>
      </c>
      <c r="H496" s="34"/>
    </row>
    <row r="497" s="1" customFormat="1" spans="1:8">
      <c r="A497" s="42" t="s">
        <v>580</v>
      </c>
      <c r="B497" s="43">
        <v>45797</v>
      </c>
      <c r="C497" s="8">
        <v>1</v>
      </c>
      <c r="D497" s="44" t="s">
        <v>2818</v>
      </c>
      <c r="E497" s="10">
        <f t="shared" si="8"/>
        <v>23222.2</v>
      </c>
      <c r="F497" s="46">
        <v>20550.63</v>
      </c>
      <c r="G497" s="46">
        <v>2671.57</v>
      </c>
      <c r="H497" s="34"/>
    </row>
    <row r="498" s="1" customFormat="1" spans="1:8">
      <c r="A498" s="42" t="s">
        <v>2819</v>
      </c>
      <c r="B498" s="43">
        <v>45799</v>
      </c>
      <c r="C498" s="8">
        <v>1</v>
      </c>
      <c r="D498" s="44" t="s">
        <v>2820</v>
      </c>
      <c r="E498" s="10">
        <f t="shared" si="8"/>
        <v>891.75</v>
      </c>
      <c r="F498" s="56">
        <v>841.27</v>
      </c>
      <c r="G498" s="46">
        <v>50.48</v>
      </c>
      <c r="H498" s="34"/>
    </row>
    <row r="499" s="1" customFormat="1" spans="1:8">
      <c r="A499" s="42" t="s">
        <v>1770</v>
      </c>
      <c r="B499" s="43">
        <v>45805</v>
      </c>
      <c r="C499" s="8">
        <v>1</v>
      </c>
      <c r="D499" s="44" t="s">
        <v>2821</v>
      </c>
      <c r="E499" s="10">
        <f t="shared" si="8"/>
        <v>14220</v>
      </c>
      <c r="F499" s="45">
        <v>12584.07</v>
      </c>
      <c r="G499" s="46">
        <v>1635.93</v>
      </c>
      <c r="H499" s="8"/>
    </row>
    <row r="500" s="1" customFormat="1" spans="1:8">
      <c r="A500" s="42" t="s">
        <v>582</v>
      </c>
      <c r="B500" s="43">
        <v>45787</v>
      </c>
      <c r="C500" s="8">
        <v>1</v>
      </c>
      <c r="D500" s="44" t="s">
        <v>2822</v>
      </c>
      <c r="E500" s="10">
        <f t="shared" si="8"/>
        <v>3084</v>
      </c>
      <c r="F500" s="171">
        <v>2909.43</v>
      </c>
      <c r="G500" s="46">
        <v>174.57</v>
      </c>
      <c r="H500" s="34"/>
    </row>
    <row r="501" s="1" customFormat="1" spans="1:8">
      <c r="A501" s="42" t="s">
        <v>588</v>
      </c>
      <c r="B501" s="43">
        <v>45805</v>
      </c>
      <c r="C501" s="8">
        <v>1</v>
      </c>
      <c r="D501" s="44" t="s">
        <v>2823</v>
      </c>
      <c r="E501" s="10">
        <f t="shared" si="8"/>
        <v>350</v>
      </c>
      <c r="F501" s="46">
        <v>309.73</v>
      </c>
      <c r="G501" s="46">
        <v>40.27</v>
      </c>
      <c r="H501" s="8"/>
    </row>
    <row r="502" s="1" customFormat="1" spans="1:8">
      <c r="A502" s="42" t="s">
        <v>593</v>
      </c>
      <c r="B502" s="43">
        <v>45784</v>
      </c>
      <c r="C502" s="8">
        <v>1</v>
      </c>
      <c r="D502" s="44" t="s">
        <v>2824</v>
      </c>
      <c r="E502" s="10">
        <f t="shared" si="8"/>
        <v>1110</v>
      </c>
      <c r="F502" s="45">
        <v>982.3</v>
      </c>
      <c r="G502" s="46">
        <v>127.7</v>
      </c>
      <c r="H502" s="34"/>
    </row>
    <row r="503" s="1" customFormat="1" spans="1:8">
      <c r="A503" s="42" t="s">
        <v>593</v>
      </c>
      <c r="B503" s="43">
        <v>45798</v>
      </c>
      <c r="C503" s="8">
        <v>1</v>
      </c>
      <c r="D503" s="44" t="s">
        <v>2825</v>
      </c>
      <c r="E503" s="10">
        <f t="shared" si="8"/>
        <v>1820</v>
      </c>
      <c r="F503" s="45">
        <v>1610.62</v>
      </c>
      <c r="G503" s="46">
        <v>209.38</v>
      </c>
      <c r="H503" s="34"/>
    </row>
    <row r="504" s="1" customFormat="1" spans="1:8">
      <c r="A504" s="42" t="s">
        <v>596</v>
      </c>
      <c r="B504" s="43">
        <v>45803</v>
      </c>
      <c r="C504" s="8">
        <v>1</v>
      </c>
      <c r="D504" s="44" t="s">
        <v>2826</v>
      </c>
      <c r="E504" s="10">
        <f t="shared" si="8"/>
        <v>3285</v>
      </c>
      <c r="F504" s="46">
        <v>2907.08</v>
      </c>
      <c r="G504" s="46">
        <v>377.92</v>
      </c>
      <c r="H504" s="8"/>
    </row>
    <row r="505" s="1" customFormat="1" spans="1:8">
      <c r="A505" s="42" t="s">
        <v>962</v>
      </c>
      <c r="B505" s="43">
        <v>45791</v>
      </c>
      <c r="C505" s="8">
        <v>1</v>
      </c>
      <c r="D505" s="44" t="s">
        <v>2827</v>
      </c>
      <c r="E505" s="10">
        <f t="shared" si="8"/>
        <v>21794</v>
      </c>
      <c r="F505" s="45">
        <v>19286.71</v>
      </c>
      <c r="G505" s="46">
        <v>2507.29</v>
      </c>
      <c r="H505" s="34"/>
    </row>
    <row r="506" s="1" customFormat="1" spans="1:8">
      <c r="A506" s="42" t="s">
        <v>602</v>
      </c>
      <c r="B506" s="43">
        <v>45775</v>
      </c>
      <c r="C506" s="8">
        <v>1</v>
      </c>
      <c r="D506" s="44" t="s">
        <v>2828</v>
      </c>
      <c r="E506" s="10">
        <f t="shared" si="8"/>
        <v>179</v>
      </c>
      <c r="F506" s="45">
        <v>158.41</v>
      </c>
      <c r="G506" s="46">
        <v>20.59</v>
      </c>
      <c r="H506" s="34">
        <v>4.7</v>
      </c>
    </row>
    <row r="507" s="1" customFormat="1" spans="1:8">
      <c r="A507" s="42" t="s">
        <v>602</v>
      </c>
      <c r="B507" s="43">
        <v>45783</v>
      </c>
      <c r="C507" s="8">
        <v>1</v>
      </c>
      <c r="D507" s="44" t="s">
        <v>2829</v>
      </c>
      <c r="E507" s="10">
        <f t="shared" si="8"/>
        <v>6034</v>
      </c>
      <c r="F507" s="45">
        <v>5339.84</v>
      </c>
      <c r="G507" s="46">
        <v>694.16</v>
      </c>
      <c r="H507" s="34" t="s">
        <v>2830</v>
      </c>
    </row>
    <row r="508" s="1" customFormat="1" spans="1:8">
      <c r="A508" s="42" t="s">
        <v>602</v>
      </c>
      <c r="B508" s="43">
        <v>45790</v>
      </c>
      <c r="C508" s="8">
        <v>1</v>
      </c>
      <c r="D508" s="44" t="s">
        <v>2831</v>
      </c>
      <c r="E508" s="10">
        <f t="shared" ref="E508:E571" si="9">F508+G508</f>
        <v>712</v>
      </c>
      <c r="F508" s="45">
        <v>630.09</v>
      </c>
      <c r="G508" s="46">
        <v>81.91</v>
      </c>
      <c r="H508" s="34">
        <v>5.7</v>
      </c>
    </row>
    <row r="509" s="1" customFormat="1" spans="1:8">
      <c r="A509" s="42" t="s">
        <v>602</v>
      </c>
      <c r="B509" s="43">
        <v>45790</v>
      </c>
      <c r="C509" s="8">
        <v>1</v>
      </c>
      <c r="D509" s="44" t="s">
        <v>2832</v>
      </c>
      <c r="E509" s="10">
        <f t="shared" si="9"/>
        <v>50</v>
      </c>
      <c r="F509" s="45">
        <v>44.25</v>
      </c>
      <c r="G509" s="46">
        <v>5.75</v>
      </c>
      <c r="H509" s="34">
        <v>5.9</v>
      </c>
    </row>
    <row r="510" s="1" customFormat="1" spans="1:8">
      <c r="A510" s="42" t="s">
        <v>602</v>
      </c>
      <c r="B510" s="43">
        <v>45790</v>
      </c>
      <c r="C510" s="8">
        <v>1</v>
      </c>
      <c r="D510" s="44" t="s">
        <v>2833</v>
      </c>
      <c r="E510" s="10">
        <f t="shared" si="9"/>
        <v>1314</v>
      </c>
      <c r="F510" s="45">
        <v>1162.83</v>
      </c>
      <c r="G510" s="46">
        <v>151.17</v>
      </c>
      <c r="H510" s="34">
        <v>5.9</v>
      </c>
    </row>
    <row r="511" s="1" customFormat="1" spans="1:8">
      <c r="A511" s="42" t="s">
        <v>602</v>
      </c>
      <c r="B511" s="43">
        <v>45790</v>
      </c>
      <c r="C511" s="8">
        <v>1</v>
      </c>
      <c r="D511" s="44" t="s">
        <v>2834</v>
      </c>
      <c r="E511" s="10">
        <f t="shared" si="9"/>
        <v>418</v>
      </c>
      <c r="F511" s="45">
        <v>369.9</v>
      </c>
      <c r="G511" s="46">
        <v>48.1</v>
      </c>
      <c r="H511" s="34">
        <v>5.6</v>
      </c>
    </row>
    <row r="512" s="1" customFormat="1" spans="1:8">
      <c r="A512" s="42" t="s">
        <v>602</v>
      </c>
      <c r="B512" s="43">
        <v>45797</v>
      </c>
      <c r="C512" s="8">
        <v>1</v>
      </c>
      <c r="D512" s="44" t="s">
        <v>2835</v>
      </c>
      <c r="E512" s="10">
        <f t="shared" si="9"/>
        <v>1674</v>
      </c>
      <c r="F512" s="45">
        <v>1481.43</v>
      </c>
      <c r="G512" s="46">
        <v>192.57</v>
      </c>
      <c r="H512" s="36" t="s">
        <v>2836</v>
      </c>
    </row>
    <row r="513" s="1" customFormat="1" spans="1:8">
      <c r="A513" s="42" t="s">
        <v>602</v>
      </c>
      <c r="B513" s="43">
        <v>45797</v>
      </c>
      <c r="C513" s="8">
        <v>1</v>
      </c>
      <c r="D513" s="44" t="s">
        <v>2837</v>
      </c>
      <c r="E513" s="10">
        <f t="shared" si="9"/>
        <v>3861</v>
      </c>
      <c r="F513" s="45">
        <v>3416.84</v>
      </c>
      <c r="G513" s="46">
        <v>444.16</v>
      </c>
      <c r="H513" s="34">
        <v>5.12</v>
      </c>
    </row>
    <row r="514" s="1" customFormat="1" spans="1:8">
      <c r="A514" s="42" t="s">
        <v>602</v>
      </c>
      <c r="B514" s="43">
        <v>45797</v>
      </c>
      <c r="C514" s="8">
        <v>1</v>
      </c>
      <c r="D514" s="44" t="s">
        <v>2838</v>
      </c>
      <c r="E514" s="10">
        <f t="shared" si="9"/>
        <v>220</v>
      </c>
      <c r="F514" s="45">
        <v>194.69</v>
      </c>
      <c r="G514" s="46">
        <v>25.31</v>
      </c>
      <c r="H514" s="34">
        <v>5.16</v>
      </c>
    </row>
    <row r="515" s="1" customFormat="1" spans="1:8">
      <c r="A515" s="42" t="s">
        <v>602</v>
      </c>
      <c r="B515" s="43">
        <v>45797</v>
      </c>
      <c r="C515" s="8">
        <v>1</v>
      </c>
      <c r="D515" s="44" t="s">
        <v>2839</v>
      </c>
      <c r="E515" s="10">
        <f t="shared" si="9"/>
        <v>4049</v>
      </c>
      <c r="F515" s="45">
        <v>3583.18</v>
      </c>
      <c r="G515" s="46">
        <v>465.82</v>
      </c>
      <c r="H515" s="34">
        <v>5.13</v>
      </c>
    </row>
    <row r="516" s="1" customFormat="1" spans="1:8">
      <c r="A516" s="42" t="s">
        <v>602</v>
      </c>
      <c r="B516" s="43">
        <v>45797</v>
      </c>
      <c r="C516" s="8">
        <v>1</v>
      </c>
      <c r="D516" s="44" t="s">
        <v>2840</v>
      </c>
      <c r="E516" s="10">
        <f t="shared" si="9"/>
        <v>324</v>
      </c>
      <c r="F516" s="45">
        <v>286.72</v>
      </c>
      <c r="G516" s="46">
        <v>37.28</v>
      </c>
      <c r="H516" s="34">
        <v>5.9</v>
      </c>
    </row>
    <row r="517" s="1" customFormat="1" spans="1:8">
      <c r="A517" s="42" t="s">
        <v>602</v>
      </c>
      <c r="B517" s="43">
        <v>45806</v>
      </c>
      <c r="C517" s="8">
        <v>1</v>
      </c>
      <c r="D517" s="44" t="s">
        <v>2841</v>
      </c>
      <c r="E517" s="10">
        <f t="shared" si="9"/>
        <v>216</v>
      </c>
      <c r="F517" s="45">
        <v>191.15</v>
      </c>
      <c r="G517" s="46">
        <v>24.85</v>
      </c>
      <c r="H517" s="8">
        <v>5.21</v>
      </c>
    </row>
    <row r="518" s="1" customFormat="1" spans="1:8">
      <c r="A518" s="42" t="s">
        <v>616</v>
      </c>
      <c r="B518" s="43">
        <v>45805</v>
      </c>
      <c r="C518" s="8">
        <v>1</v>
      </c>
      <c r="D518" s="44" t="s">
        <v>2842</v>
      </c>
      <c r="E518" s="10">
        <f t="shared" si="9"/>
        <v>8797</v>
      </c>
      <c r="F518" s="45">
        <v>7784.95</v>
      </c>
      <c r="G518" s="46">
        <v>1012.05</v>
      </c>
      <c r="H518" s="8"/>
    </row>
    <row r="519" s="1" customFormat="1" spans="1:8">
      <c r="A519" s="42" t="s">
        <v>618</v>
      </c>
      <c r="B519" s="43">
        <v>45793</v>
      </c>
      <c r="C519" s="8">
        <v>1</v>
      </c>
      <c r="D519" s="44" t="s">
        <v>2843</v>
      </c>
      <c r="E519" s="10">
        <f t="shared" si="9"/>
        <v>1921.85</v>
      </c>
      <c r="F519" s="46">
        <v>1700.75</v>
      </c>
      <c r="G519" s="46">
        <v>221.1</v>
      </c>
      <c r="H519" s="34"/>
    </row>
    <row r="520" s="1" customFormat="1" spans="1:8">
      <c r="A520" s="42" t="s">
        <v>618</v>
      </c>
      <c r="B520" s="43">
        <v>45806</v>
      </c>
      <c r="C520" s="8">
        <v>1</v>
      </c>
      <c r="D520" s="44" t="s">
        <v>2844</v>
      </c>
      <c r="E520" s="10">
        <f t="shared" si="9"/>
        <v>3164</v>
      </c>
      <c r="F520" s="46">
        <v>2800.01</v>
      </c>
      <c r="G520" s="46">
        <v>363.99</v>
      </c>
      <c r="H520" s="8"/>
    </row>
    <row r="521" s="1" customFormat="1" spans="1:8">
      <c r="A521" s="42" t="s">
        <v>618</v>
      </c>
      <c r="B521" s="43">
        <v>45807</v>
      </c>
      <c r="C521" s="8">
        <v>1</v>
      </c>
      <c r="D521" s="44" t="s">
        <v>2845</v>
      </c>
      <c r="E521" s="10">
        <f t="shared" si="9"/>
        <v>679</v>
      </c>
      <c r="F521" s="46">
        <v>600.88</v>
      </c>
      <c r="G521" s="46">
        <v>78.12</v>
      </c>
      <c r="H521" s="8"/>
    </row>
    <row r="522" s="1" customFormat="1" spans="1:8">
      <c r="A522" s="42" t="s">
        <v>633</v>
      </c>
      <c r="B522" s="43">
        <v>45806</v>
      </c>
      <c r="C522" s="8">
        <v>1</v>
      </c>
      <c r="D522" s="44" t="s">
        <v>2846</v>
      </c>
      <c r="E522" s="10">
        <f t="shared" si="9"/>
        <v>70</v>
      </c>
      <c r="F522" s="45">
        <v>61.95</v>
      </c>
      <c r="G522" s="46">
        <v>8.05</v>
      </c>
      <c r="H522" s="8"/>
    </row>
    <row r="523" s="1" customFormat="1" spans="1:8">
      <c r="A523" s="42" t="s">
        <v>2847</v>
      </c>
      <c r="B523" s="43">
        <v>45798</v>
      </c>
      <c r="C523" s="8">
        <v>1</v>
      </c>
      <c r="D523" s="44" t="s">
        <v>2848</v>
      </c>
      <c r="E523" s="10">
        <f t="shared" si="9"/>
        <v>2680</v>
      </c>
      <c r="F523" s="46">
        <v>2371.69</v>
      </c>
      <c r="G523" s="46">
        <v>308.31</v>
      </c>
      <c r="H523" s="34"/>
    </row>
    <row r="524" s="1" customFormat="1" spans="1:8">
      <c r="A524" s="42" t="s">
        <v>992</v>
      </c>
      <c r="B524" s="43">
        <v>45792</v>
      </c>
      <c r="C524" s="8">
        <v>1</v>
      </c>
      <c r="D524" s="44" t="s">
        <v>2849</v>
      </c>
      <c r="E524" s="10">
        <f t="shared" si="9"/>
        <v>3685</v>
      </c>
      <c r="F524" s="46">
        <v>3321.85</v>
      </c>
      <c r="G524" s="46">
        <v>363.15</v>
      </c>
      <c r="H524" s="34"/>
    </row>
    <row r="525" s="1" customFormat="1" spans="1:8">
      <c r="A525" s="42" t="s">
        <v>2850</v>
      </c>
      <c r="B525" s="43">
        <v>45786</v>
      </c>
      <c r="C525" s="8">
        <v>1</v>
      </c>
      <c r="D525" s="44" t="s">
        <v>2851</v>
      </c>
      <c r="E525" s="10">
        <f t="shared" si="9"/>
        <v>4050</v>
      </c>
      <c r="F525" s="46">
        <v>3584.07</v>
      </c>
      <c r="G525" s="46">
        <v>465.93</v>
      </c>
      <c r="H525" s="34"/>
    </row>
    <row r="526" s="1" customFormat="1" spans="1:8">
      <c r="A526" s="42" t="s">
        <v>636</v>
      </c>
      <c r="B526" s="43">
        <v>45784</v>
      </c>
      <c r="C526" s="8">
        <v>1</v>
      </c>
      <c r="D526" s="44" t="s">
        <v>2852</v>
      </c>
      <c r="E526" s="77">
        <f t="shared" si="9"/>
        <v>37453.39</v>
      </c>
      <c r="F526" s="46">
        <v>33144.6</v>
      </c>
      <c r="G526" s="46">
        <v>4308.79</v>
      </c>
      <c r="H526" s="34"/>
    </row>
    <row r="527" s="1" customFormat="1" spans="1:8">
      <c r="A527" s="42" t="s">
        <v>636</v>
      </c>
      <c r="B527" s="43">
        <v>45784</v>
      </c>
      <c r="C527" s="8">
        <v>1</v>
      </c>
      <c r="D527" s="44" t="s">
        <v>2853</v>
      </c>
      <c r="E527" s="77">
        <f t="shared" si="9"/>
        <v>683.47</v>
      </c>
      <c r="F527" s="46">
        <v>604.84</v>
      </c>
      <c r="G527" s="46">
        <v>78.63</v>
      </c>
      <c r="H527" s="34"/>
    </row>
    <row r="528" s="1" customFormat="1" spans="1:8">
      <c r="A528" s="42" t="s">
        <v>636</v>
      </c>
      <c r="B528" s="43">
        <v>45784</v>
      </c>
      <c r="C528" s="8">
        <v>1</v>
      </c>
      <c r="D528" s="44" t="s">
        <v>2854</v>
      </c>
      <c r="E528" s="77">
        <f t="shared" si="9"/>
        <v>893.16</v>
      </c>
      <c r="F528" s="46">
        <v>790.41</v>
      </c>
      <c r="G528" s="46">
        <v>102.75</v>
      </c>
      <c r="H528" s="34"/>
    </row>
    <row r="529" s="1" customFormat="1" spans="1:8">
      <c r="A529" s="42" t="s">
        <v>636</v>
      </c>
      <c r="B529" s="43">
        <v>45784</v>
      </c>
      <c r="C529" s="8">
        <v>1</v>
      </c>
      <c r="D529" s="44" t="s">
        <v>2855</v>
      </c>
      <c r="E529" s="77">
        <f t="shared" si="9"/>
        <v>15780.36</v>
      </c>
      <c r="F529" s="46">
        <v>13964.92</v>
      </c>
      <c r="G529" s="46">
        <v>1815.44</v>
      </c>
      <c r="H529" s="34"/>
    </row>
    <row r="530" s="1" customFormat="1" spans="1:8">
      <c r="A530" s="42" t="s">
        <v>636</v>
      </c>
      <c r="B530" s="43">
        <v>45784</v>
      </c>
      <c r="C530" s="8">
        <v>1</v>
      </c>
      <c r="D530" s="44" t="s">
        <v>2856</v>
      </c>
      <c r="E530" s="77">
        <f t="shared" si="9"/>
        <v>18361.75</v>
      </c>
      <c r="F530" s="46">
        <v>16249.33</v>
      </c>
      <c r="G530" s="46">
        <v>2112.42</v>
      </c>
      <c r="H530" s="34"/>
    </row>
    <row r="531" s="1" customFormat="1" spans="1:8">
      <c r="A531" s="42" t="s">
        <v>636</v>
      </c>
      <c r="B531" s="43">
        <v>45784</v>
      </c>
      <c r="C531" s="8">
        <v>1</v>
      </c>
      <c r="D531" s="44" t="s">
        <v>2857</v>
      </c>
      <c r="E531" s="77">
        <f t="shared" si="9"/>
        <v>18252.53</v>
      </c>
      <c r="F531" s="46">
        <v>16152.7</v>
      </c>
      <c r="G531" s="46">
        <v>2099.83</v>
      </c>
      <c r="H531" s="34"/>
    </row>
    <row r="532" s="1" customFormat="1" spans="1:8">
      <c r="A532" s="42" t="s">
        <v>636</v>
      </c>
      <c r="B532" s="43">
        <v>45783</v>
      </c>
      <c r="C532" s="8">
        <v>1</v>
      </c>
      <c r="D532" s="44" t="s">
        <v>2858</v>
      </c>
      <c r="E532" s="77">
        <f t="shared" si="9"/>
        <v>9170.15</v>
      </c>
      <c r="F532" s="46">
        <v>8115.18</v>
      </c>
      <c r="G532" s="46">
        <v>1054.97</v>
      </c>
      <c r="H532" s="34"/>
    </row>
    <row r="533" s="1" customFormat="1" spans="1:8">
      <c r="A533" s="42" t="s">
        <v>636</v>
      </c>
      <c r="B533" s="43">
        <v>45785</v>
      </c>
      <c r="C533" s="8">
        <v>1</v>
      </c>
      <c r="D533" s="44" t="s">
        <v>2859</v>
      </c>
      <c r="E533" s="77">
        <f t="shared" si="9"/>
        <v>2100.53</v>
      </c>
      <c r="F533" s="46">
        <v>1858.88</v>
      </c>
      <c r="G533" s="46">
        <v>241.65</v>
      </c>
      <c r="H533" s="34"/>
    </row>
    <row r="534" s="1" customFormat="1" spans="1:8">
      <c r="A534" s="42" t="s">
        <v>636</v>
      </c>
      <c r="B534" s="43">
        <v>45786</v>
      </c>
      <c r="C534" s="8">
        <v>1</v>
      </c>
      <c r="D534" s="44" t="s">
        <v>2860</v>
      </c>
      <c r="E534" s="77">
        <f t="shared" si="9"/>
        <v>26666.51</v>
      </c>
      <c r="F534" s="46">
        <v>23598.68</v>
      </c>
      <c r="G534" s="46">
        <v>3067.83</v>
      </c>
      <c r="H534" s="34"/>
    </row>
    <row r="535" s="1" customFormat="1" spans="1:8">
      <c r="A535" s="42" t="s">
        <v>636</v>
      </c>
      <c r="B535" s="43">
        <v>45785</v>
      </c>
      <c r="C535" s="8">
        <v>1</v>
      </c>
      <c r="D535" s="44" t="s">
        <v>2861</v>
      </c>
      <c r="E535" s="77">
        <f t="shared" si="9"/>
        <v>13383.75</v>
      </c>
      <c r="F535" s="46">
        <v>11844.02</v>
      </c>
      <c r="G535" s="46">
        <v>1539.73</v>
      </c>
      <c r="H535" s="34"/>
    </row>
    <row r="536" s="1" customFormat="1" spans="1:8">
      <c r="A536" s="42" t="s">
        <v>636</v>
      </c>
      <c r="B536" s="43">
        <v>45789</v>
      </c>
      <c r="C536" s="8">
        <v>1</v>
      </c>
      <c r="D536" s="44" t="s">
        <v>2862</v>
      </c>
      <c r="E536" s="77">
        <f t="shared" si="9"/>
        <v>6010.32</v>
      </c>
      <c r="F536" s="46">
        <v>5318.87</v>
      </c>
      <c r="G536" s="46">
        <v>691.45</v>
      </c>
      <c r="H536" s="34"/>
    </row>
    <row r="537" s="1" customFormat="1" spans="1:8">
      <c r="A537" s="42" t="s">
        <v>636</v>
      </c>
      <c r="B537" s="43">
        <v>45790</v>
      </c>
      <c r="C537" s="8">
        <v>1</v>
      </c>
      <c r="D537" s="44" t="s">
        <v>2863</v>
      </c>
      <c r="E537" s="77">
        <f t="shared" si="9"/>
        <v>1450.67</v>
      </c>
      <c r="F537" s="46">
        <v>1283.78</v>
      </c>
      <c r="G537" s="46">
        <v>166.89</v>
      </c>
      <c r="H537" s="34"/>
    </row>
    <row r="538" s="1" customFormat="1" spans="1:8">
      <c r="A538" s="42" t="s">
        <v>636</v>
      </c>
      <c r="B538" s="43">
        <v>45790</v>
      </c>
      <c r="C538" s="8">
        <v>1</v>
      </c>
      <c r="D538" s="44" t="s">
        <v>2864</v>
      </c>
      <c r="E538" s="77">
        <f t="shared" si="9"/>
        <v>527.12</v>
      </c>
      <c r="F538" s="46">
        <v>466.48</v>
      </c>
      <c r="G538" s="46">
        <v>60.64</v>
      </c>
      <c r="H538" s="34"/>
    </row>
    <row r="539" s="1" customFormat="1" spans="1:8">
      <c r="A539" s="42" t="s">
        <v>636</v>
      </c>
      <c r="B539" s="43">
        <v>45790</v>
      </c>
      <c r="C539" s="8">
        <v>1</v>
      </c>
      <c r="D539" s="44" t="s">
        <v>2865</v>
      </c>
      <c r="E539" s="77">
        <f t="shared" si="9"/>
        <v>31080.87</v>
      </c>
      <c r="F539" s="46">
        <v>27505.2</v>
      </c>
      <c r="G539" s="46">
        <v>3575.67</v>
      </c>
      <c r="H539" s="34"/>
    </row>
    <row r="540" s="1" customFormat="1" spans="1:8">
      <c r="A540" s="42" t="s">
        <v>636</v>
      </c>
      <c r="B540" s="43">
        <v>45790</v>
      </c>
      <c r="C540" s="8">
        <v>1</v>
      </c>
      <c r="D540" s="44" t="s">
        <v>2866</v>
      </c>
      <c r="E540" s="77">
        <f t="shared" si="9"/>
        <v>9014.8</v>
      </c>
      <c r="F540" s="46">
        <v>7977.7</v>
      </c>
      <c r="G540" s="46">
        <v>1037.1</v>
      </c>
      <c r="H540" s="34"/>
    </row>
    <row r="541" s="1" customFormat="1" spans="1:8">
      <c r="A541" s="42" t="s">
        <v>636</v>
      </c>
      <c r="B541" s="43">
        <v>45791</v>
      </c>
      <c r="C541" s="8">
        <v>1</v>
      </c>
      <c r="D541" s="44" t="s">
        <v>2867</v>
      </c>
      <c r="E541" s="77">
        <f t="shared" si="9"/>
        <v>3042.31</v>
      </c>
      <c r="F541" s="46">
        <v>2692.3</v>
      </c>
      <c r="G541" s="46">
        <v>350.01</v>
      </c>
      <c r="H541" s="34"/>
    </row>
    <row r="542" s="1" customFormat="1" spans="1:8">
      <c r="A542" s="42" t="s">
        <v>636</v>
      </c>
      <c r="B542" s="43">
        <v>45792</v>
      </c>
      <c r="C542" s="8">
        <v>1</v>
      </c>
      <c r="D542" s="44" t="s">
        <v>2868</v>
      </c>
      <c r="E542" s="77">
        <f t="shared" si="9"/>
        <v>5604.35</v>
      </c>
      <c r="F542" s="46">
        <v>4959.6</v>
      </c>
      <c r="G542" s="46">
        <v>644.75</v>
      </c>
      <c r="H542" s="34"/>
    </row>
    <row r="543" s="1" customFormat="1" spans="1:8">
      <c r="A543" s="42" t="s">
        <v>636</v>
      </c>
      <c r="B543" s="43">
        <v>45792</v>
      </c>
      <c r="C543" s="8">
        <v>1</v>
      </c>
      <c r="D543" s="44" t="s">
        <v>2869</v>
      </c>
      <c r="E543" s="172">
        <f t="shared" si="9"/>
        <v>7303.72</v>
      </c>
      <c r="F543" s="46">
        <v>6463.47</v>
      </c>
      <c r="G543" s="46">
        <v>840.25</v>
      </c>
      <c r="H543" s="34"/>
    </row>
    <row r="544" s="1" customFormat="1" spans="1:8">
      <c r="A544" s="42" t="s">
        <v>636</v>
      </c>
      <c r="B544" s="43">
        <v>45793</v>
      </c>
      <c r="C544" s="8">
        <v>1</v>
      </c>
      <c r="D544" s="44" t="s">
        <v>2870</v>
      </c>
      <c r="E544" s="172">
        <f t="shared" si="9"/>
        <v>24052.82</v>
      </c>
      <c r="F544" s="46">
        <v>21285.68</v>
      </c>
      <c r="G544" s="46">
        <v>2767.14</v>
      </c>
      <c r="H544" s="34"/>
    </row>
    <row r="545" s="1" customFormat="1" spans="1:8">
      <c r="A545" s="42" t="s">
        <v>636</v>
      </c>
      <c r="B545" s="43">
        <v>45797</v>
      </c>
      <c r="C545" s="8">
        <v>1</v>
      </c>
      <c r="D545" s="44" t="s">
        <v>2871</v>
      </c>
      <c r="E545" s="172">
        <f t="shared" si="9"/>
        <v>33869.27</v>
      </c>
      <c r="F545" s="46">
        <v>29972.81</v>
      </c>
      <c r="G545" s="46">
        <v>3896.46</v>
      </c>
      <c r="H545" s="34"/>
    </row>
    <row r="546" s="1" customFormat="1" spans="1:8">
      <c r="A546" s="42" t="s">
        <v>636</v>
      </c>
      <c r="B546" s="43">
        <v>45796</v>
      </c>
      <c r="C546" s="8">
        <v>1</v>
      </c>
      <c r="D546" s="44" t="s">
        <v>2872</v>
      </c>
      <c r="E546" s="172">
        <f t="shared" si="9"/>
        <v>4889.52</v>
      </c>
      <c r="F546" s="46">
        <v>4327.02</v>
      </c>
      <c r="G546" s="46">
        <v>562.5</v>
      </c>
      <c r="H546" s="34"/>
    </row>
    <row r="547" s="1" customFormat="1" spans="1:8">
      <c r="A547" s="42" t="s">
        <v>636</v>
      </c>
      <c r="B547" s="43">
        <v>45796</v>
      </c>
      <c r="C547" s="8">
        <v>1</v>
      </c>
      <c r="D547" s="44" t="s">
        <v>2873</v>
      </c>
      <c r="E547" s="172">
        <f t="shared" si="9"/>
        <v>7537.29</v>
      </c>
      <c r="F547" s="46">
        <v>6670.17</v>
      </c>
      <c r="G547" s="46">
        <v>867.12</v>
      </c>
      <c r="H547" s="34"/>
    </row>
    <row r="548" s="1" customFormat="1" spans="1:8">
      <c r="A548" s="42" t="s">
        <v>636</v>
      </c>
      <c r="B548" s="43">
        <v>45799</v>
      </c>
      <c r="C548" s="8">
        <v>1</v>
      </c>
      <c r="D548" s="44" t="s">
        <v>2874</v>
      </c>
      <c r="E548" s="172">
        <f t="shared" si="9"/>
        <v>8627.13</v>
      </c>
      <c r="F548" s="46">
        <v>7634.62</v>
      </c>
      <c r="G548" s="46">
        <v>992.51</v>
      </c>
      <c r="H548" s="34"/>
    </row>
    <row r="549" s="1" customFormat="1" spans="1:8">
      <c r="A549" s="42" t="s">
        <v>636</v>
      </c>
      <c r="B549" s="43">
        <v>45798</v>
      </c>
      <c r="C549" s="8">
        <v>1</v>
      </c>
      <c r="D549" s="44" t="s">
        <v>2875</v>
      </c>
      <c r="E549" s="172">
        <f t="shared" si="9"/>
        <v>1109.3</v>
      </c>
      <c r="F549" s="46">
        <v>981.68</v>
      </c>
      <c r="G549" s="46">
        <v>127.62</v>
      </c>
      <c r="H549" s="34"/>
    </row>
    <row r="550" s="1" customFormat="1" spans="1:8">
      <c r="A550" s="42" t="s">
        <v>636</v>
      </c>
      <c r="B550" s="43">
        <v>45798</v>
      </c>
      <c r="C550" s="8">
        <v>1</v>
      </c>
      <c r="D550" s="44" t="s">
        <v>2876</v>
      </c>
      <c r="E550" s="172">
        <f t="shared" si="9"/>
        <v>29422.78</v>
      </c>
      <c r="F550" s="46">
        <v>26037.87</v>
      </c>
      <c r="G550" s="46">
        <v>3384.91</v>
      </c>
      <c r="H550" s="34"/>
    </row>
    <row r="551" s="1" customFormat="1" spans="1:8">
      <c r="A551" s="42" t="s">
        <v>636</v>
      </c>
      <c r="B551" s="43">
        <v>45800</v>
      </c>
      <c r="C551" s="8">
        <v>1</v>
      </c>
      <c r="D551" s="44" t="s">
        <v>2877</v>
      </c>
      <c r="E551" s="172">
        <f t="shared" si="9"/>
        <v>1969.19</v>
      </c>
      <c r="F551" s="46">
        <v>1742.65</v>
      </c>
      <c r="G551" s="46">
        <v>226.54</v>
      </c>
      <c r="H551" s="34"/>
    </row>
    <row r="552" s="1" customFormat="1" spans="1:8">
      <c r="A552" s="42" t="s">
        <v>636</v>
      </c>
      <c r="B552" s="43">
        <v>45800</v>
      </c>
      <c r="C552" s="8">
        <v>1</v>
      </c>
      <c r="D552" s="44" t="s">
        <v>2878</v>
      </c>
      <c r="E552" s="172">
        <f t="shared" si="9"/>
        <v>16035.58</v>
      </c>
      <c r="F552" s="46">
        <v>14190.78</v>
      </c>
      <c r="G552" s="46">
        <v>1844.8</v>
      </c>
      <c r="H552" s="34"/>
    </row>
    <row r="553" s="1" customFormat="1" spans="1:8">
      <c r="A553" s="42" t="s">
        <v>636</v>
      </c>
      <c r="B553" s="43">
        <v>45804</v>
      </c>
      <c r="C553" s="8">
        <v>1</v>
      </c>
      <c r="D553" s="44" t="s">
        <v>2879</v>
      </c>
      <c r="E553" s="172">
        <f t="shared" si="9"/>
        <v>815.99</v>
      </c>
      <c r="F553" s="46">
        <v>722.12</v>
      </c>
      <c r="G553" s="46">
        <v>93.87</v>
      </c>
      <c r="H553" s="8"/>
    </row>
    <row r="554" s="1" customFormat="1" spans="1:8">
      <c r="A554" s="42" t="s">
        <v>636</v>
      </c>
      <c r="B554" s="43">
        <v>45804</v>
      </c>
      <c r="C554" s="8">
        <v>1</v>
      </c>
      <c r="D554" s="44" t="s">
        <v>2880</v>
      </c>
      <c r="E554" s="172">
        <f t="shared" si="9"/>
        <v>2024.3</v>
      </c>
      <c r="F554" s="46">
        <v>1791.41</v>
      </c>
      <c r="G554" s="46">
        <v>232.89</v>
      </c>
      <c r="H554" s="8"/>
    </row>
    <row r="555" s="1" customFormat="1" spans="1:8">
      <c r="A555" s="42" t="s">
        <v>636</v>
      </c>
      <c r="B555" s="43">
        <v>45803</v>
      </c>
      <c r="C555" s="8">
        <v>1</v>
      </c>
      <c r="D555" s="44" t="s">
        <v>2881</v>
      </c>
      <c r="E555" s="172">
        <f t="shared" si="9"/>
        <v>2945.09</v>
      </c>
      <c r="F555" s="46">
        <v>2606.28</v>
      </c>
      <c r="G555" s="46">
        <v>338.81</v>
      </c>
      <c r="H555" s="8"/>
    </row>
    <row r="556" s="1" customFormat="1" spans="1:8">
      <c r="A556" s="42" t="s">
        <v>636</v>
      </c>
      <c r="B556" s="43">
        <v>45803</v>
      </c>
      <c r="C556" s="8">
        <v>1</v>
      </c>
      <c r="D556" s="44" t="s">
        <v>2882</v>
      </c>
      <c r="E556" s="172">
        <f t="shared" si="9"/>
        <v>1598.77</v>
      </c>
      <c r="F556" s="46">
        <v>1414.84</v>
      </c>
      <c r="G556" s="46">
        <v>183.93</v>
      </c>
      <c r="H556" s="8"/>
    </row>
    <row r="557" s="1" customFormat="1" spans="1:8">
      <c r="A557" s="42" t="s">
        <v>636</v>
      </c>
      <c r="B557" s="43">
        <v>45805</v>
      </c>
      <c r="C557" s="8">
        <v>1</v>
      </c>
      <c r="D557" s="44" t="s">
        <v>2883</v>
      </c>
      <c r="E557" s="172">
        <f t="shared" si="9"/>
        <v>7350.07</v>
      </c>
      <c r="F557" s="46">
        <v>6504.49</v>
      </c>
      <c r="G557" s="46">
        <v>845.58</v>
      </c>
      <c r="H557" s="8"/>
    </row>
    <row r="558" s="1" customFormat="1" spans="1:8">
      <c r="A558" s="42" t="s">
        <v>636</v>
      </c>
      <c r="B558" s="43">
        <v>45806</v>
      </c>
      <c r="C558" s="8">
        <v>1</v>
      </c>
      <c r="D558" s="44" t="s">
        <v>2884</v>
      </c>
      <c r="E558" s="172">
        <f t="shared" si="9"/>
        <v>3910.87</v>
      </c>
      <c r="F558" s="46">
        <v>3460.95</v>
      </c>
      <c r="G558" s="46">
        <v>449.92</v>
      </c>
      <c r="H558" s="8"/>
    </row>
    <row r="559" s="1" customFormat="1" spans="1:8">
      <c r="A559" s="42" t="s">
        <v>636</v>
      </c>
      <c r="B559" s="43">
        <v>45806</v>
      </c>
      <c r="C559" s="8">
        <v>1</v>
      </c>
      <c r="D559" s="44" t="s">
        <v>2885</v>
      </c>
      <c r="E559" s="172">
        <f t="shared" si="9"/>
        <v>21210.95</v>
      </c>
      <c r="F559" s="46">
        <v>18770.77</v>
      </c>
      <c r="G559" s="46">
        <v>2440.18</v>
      </c>
      <c r="H559" s="8"/>
    </row>
    <row r="560" s="1" customFormat="1" spans="1:8">
      <c r="A560" s="42" t="s">
        <v>636</v>
      </c>
      <c r="B560" s="43">
        <v>45806</v>
      </c>
      <c r="C560" s="8">
        <v>1</v>
      </c>
      <c r="D560" s="44" t="s">
        <v>2886</v>
      </c>
      <c r="E560" s="172">
        <f t="shared" si="9"/>
        <v>10415.78</v>
      </c>
      <c r="F560" s="46">
        <v>9217.5</v>
      </c>
      <c r="G560" s="46">
        <v>1198.28</v>
      </c>
      <c r="H560" s="8"/>
    </row>
    <row r="561" s="1" customFormat="1" spans="1:8">
      <c r="A561" s="42" t="s">
        <v>636</v>
      </c>
      <c r="B561" s="43">
        <v>45807</v>
      </c>
      <c r="C561" s="8">
        <v>1</v>
      </c>
      <c r="D561" s="44" t="s">
        <v>2887</v>
      </c>
      <c r="E561" s="172">
        <f t="shared" si="9"/>
        <v>11280.04</v>
      </c>
      <c r="F561" s="46">
        <v>9982.34</v>
      </c>
      <c r="G561" s="46">
        <v>1297.7</v>
      </c>
      <c r="H561" s="8"/>
    </row>
    <row r="562" s="1" customFormat="1" spans="1:8">
      <c r="A562" s="42" t="s">
        <v>636</v>
      </c>
      <c r="B562" s="43">
        <v>45807</v>
      </c>
      <c r="C562" s="8">
        <v>1</v>
      </c>
      <c r="D562" s="44" t="s">
        <v>2888</v>
      </c>
      <c r="E562" s="10">
        <f t="shared" si="9"/>
        <v>4873.41</v>
      </c>
      <c r="F562" s="46">
        <v>4312.75</v>
      </c>
      <c r="G562" s="46">
        <v>560.66</v>
      </c>
      <c r="H562" s="8"/>
    </row>
    <row r="563" s="1" customFormat="1" spans="1:8">
      <c r="A563" s="42" t="s">
        <v>656</v>
      </c>
      <c r="B563" s="43">
        <v>45793</v>
      </c>
      <c r="C563" s="8">
        <v>1</v>
      </c>
      <c r="D563" s="44" t="s">
        <v>2889</v>
      </c>
      <c r="E563" s="10">
        <f t="shared" si="9"/>
        <v>4410</v>
      </c>
      <c r="F563" s="46">
        <v>3902.66</v>
      </c>
      <c r="G563" s="46">
        <v>507.34</v>
      </c>
      <c r="H563" s="34"/>
    </row>
    <row r="564" s="1" customFormat="1" spans="1:8">
      <c r="A564" s="42" t="s">
        <v>2890</v>
      </c>
      <c r="B564" s="43">
        <v>45784</v>
      </c>
      <c r="C564" s="8">
        <v>1</v>
      </c>
      <c r="D564" s="44" t="s">
        <v>2891</v>
      </c>
      <c r="E564" s="10">
        <f t="shared" si="9"/>
        <v>746</v>
      </c>
      <c r="F564" s="46">
        <v>660.18</v>
      </c>
      <c r="G564" s="46">
        <v>85.82</v>
      </c>
      <c r="H564" s="34"/>
    </row>
    <row r="565" s="1" customFormat="1" spans="1:8">
      <c r="A565" s="42" t="s">
        <v>2892</v>
      </c>
      <c r="B565" s="43">
        <v>45796</v>
      </c>
      <c r="C565" s="8">
        <v>1</v>
      </c>
      <c r="D565" s="44" t="s">
        <v>2893</v>
      </c>
      <c r="E565" s="10">
        <f t="shared" si="9"/>
        <v>4792</v>
      </c>
      <c r="F565" s="46">
        <v>4240.71</v>
      </c>
      <c r="G565" s="46">
        <v>551.29</v>
      </c>
      <c r="H565" s="34"/>
    </row>
    <row r="566" s="1" customFormat="1" spans="1:8">
      <c r="A566" s="42" t="s">
        <v>1877</v>
      </c>
      <c r="B566" s="43">
        <v>45796</v>
      </c>
      <c r="C566" s="8">
        <v>1</v>
      </c>
      <c r="D566" s="44" t="s">
        <v>2894</v>
      </c>
      <c r="E566" s="10">
        <f t="shared" si="9"/>
        <v>4752</v>
      </c>
      <c r="F566" s="45">
        <v>4205.31</v>
      </c>
      <c r="G566" s="46">
        <v>546.69</v>
      </c>
      <c r="H566" s="34"/>
    </row>
    <row r="567" s="1" customFormat="1" spans="1:8">
      <c r="A567" s="42" t="s">
        <v>1877</v>
      </c>
      <c r="B567" s="43">
        <v>45807</v>
      </c>
      <c r="C567" s="8">
        <v>1</v>
      </c>
      <c r="D567" s="44" t="s">
        <v>2895</v>
      </c>
      <c r="E567" s="10">
        <f t="shared" si="9"/>
        <v>990</v>
      </c>
      <c r="F567" s="45">
        <v>876.11</v>
      </c>
      <c r="G567" s="46">
        <v>113.89</v>
      </c>
      <c r="H567" s="8"/>
    </row>
    <row r="568" s="1" customFormat="1" spans="1:8">
      <c r="A568" s="42" t="s">
        <v>2896</v>
      </c>
      <c r="B568" s="43">
        <v>45792</v>
      </c>
      <c r="C568" s="8">
        <v>1</v>
      </c>
      <c r="D568" s="44" t="s">
        <v>2897</v>
      </c>
      <c r="E568" s="10">
        <f t="shared" si="9"/>
        <v>550</v>
      </c>
      <c r="F568" s="45">
        <v>486.73</v>
      </c>
      <c r="G568" s="46">
        <v>63.27</v>
      </c>
      <c r="H568" s="34"/>
    </row>
    <row r="569" s="1" customFormat="1" spans="1:8">
      <c r="A569" s="42" t="s">
        <v>659</v>
      </c>
      <c r="B569" s="43">
        <v>45784</v>
      </c>
      <c r="C569" s="8">
        <v>1</v>
      </c>
      <c r="D569" s="44" t="s">
        <v>2898</v>
      </c>
      <c r="E569" s="10">
        <f t="shared" si="9"/>
        <v>600</v>
      </c>
      <c r="F569" s="46">
        <v>582.52</v>
      </c>
      <c r="G569" s="46">
        <v>17.48</v>
      </c>
      <c r="H569" s="34"/>
    </row>
    <row r="570" s="1" customFormat="1" spans="1:8">
      <c r="A570" s="42" t="s">
        <v>659</v>
      </c>
      <c r="B570" s="43">
        <v>45784</v>
      </c>
      <c r="C570" s="8">
        <v>1</v>
      </c>
      <c r="D570" s="44" t="s">
        <v>2899</v>
      </c>
      <c r="E570" s="10">
        <f t="shared" si="9"/>
        <v>260</v>
      </c>
      <c r="F570" s="46">
        <v>230.08</v>
      </c>
      <c r="G570" s="46">
        <v>29.92</v>
      </c>
      <c r="H570" s="34"/>
    </row>
    <row r="571" s="1" customFormat="1" spans="1:8">
      <c r="A571" s="42" t="s">
        <v>659</v>
      </c>
      <c r="B571" s="43">
        <v>45789</v>
      </c>
      <c r="C571" s="8">
        <v>1</v>
      </c>
      <c r="D571" s="44" t="s">
        <v>2900</v>
      </c>
      <c r="E571" s="10">
        <f t="shared" si="9"/>
        <v>2908</v>
      </c>
      <c r="F571" s="45">
        <v>2573.46</v>
      </c>
      <c r="G571" s="46">
        <v>334.54</v>
      </c>
      <c r="H571" s="34"/>
    </row>
    <row r="572" s="1" customFormat="1" spans="1:8">
      <c r="A572" s="42" t="s">
        <v>659</v>
      </c>
      <c r="B572" s="43">
        <v>45789</v>
      </c>
      <c r="C572" s="8">
        <v>1</v>
      </c>
      <c r="D572" s="44" t="s">
        <v>2901</v>
      </c>
      <c r="E572" s="10">
        <f t="shared" ref="E572:E590" si="10">F572+G572</f>
        <v>5064</v>
      </c>
      <c r="F572" s="45">
        <v>4916.5</v>
      </c>
      <c r="G572" s="46">
        <v>147.5</v>
      </c>
      <c r="H572" s="34"/>
    </row>
    <row r="573" s="1" customFormat="1" spans="1:8">
      <c r="A573" s="42" t="s">
        <v>659</v>
      </c>
      <c r="B573" s="43">
        <v>45791</v>
      </c>
      <c r="C573" s="8">
        <v>1</v>
      </c>
      <c r="D573" s="44" t="s">
        <v>2902</v>
      </c>
      <c r="E573" s="10">
        <f t="shared" si="10"/>
        <v>5598</v>
      </c>
      <c r="F573" s="45">
        <v>4953.99</v>
      </c>
      <c r="G573" s="46">
        <v>644.01</v>
      </c>
      <c r="H573" s="34"/>
    </row>
    <row r="574" s="1" customFormat="1" spans="1:8">
      <c r="A574" s="42" t="s">
        <v>659</v>
      </c>
      <c r="B574" s="43">
        <v>45791</v>
      </c>
      <c r="C574" s="8">
        <v>1</v>
      </c>
      <c r="D574" s="44" t="s">
        <v>2903</v>
      </c>
      <c r="E574" s="10">
        <f t="shared" si="10"/>
        <v>6900</v>
      </c>
      <c r="F574" s="45">
        <v>6699.03</v>
      </c>
      <c r="G574" s="46">
        <v>200.97</v>
      </c>
      <c r="H574" s="34"/>
    </row>
    <row r="575" s="1" customFormat="1" spans="1:8">
      <c r="A575" s="42" t="s">
        <v>659</v>
      </c>
      <c r="B575" s="43">
        <v>45792</v>
      </c>
      <c r="C575" s="8">
        <v>1</v>
      </c>
      <c r="D575" s="44" t="s">
        <v>2904</v>
      </c>
      <c r="E575" s="10">
        <f t="shared" si="10"/>
        <v>22785</v>
      </c>
      <c r="F575" s="45">
        <v>20163.71</v>
      </c>
      <c r="G575" s="46">
        <v>2621.29</v>
      </c>
      <c r="H575" s="34"/>
    </row>
    <row r="576" s="1" customFormat="1" spans="1:8">
      <c r="A576" s="42" t="s">
        <v>659</v>
      </c>
      <c r="B576" s="43">
        <v>45796</v>
      </c>
      <c r="C576" s="8">
        <v>1</v>
      </c>
      <c r="D576" s="44" t="s">
        <v>2905</v>
      </c>
      <c r="E576" s="10">
        <f t="shared" si="10"/>
        <v>21933</v>
      </c>
      <c r="F576" s="45">
        <v>19409.74</v>
      </c>
      <c r="G576" s="46">
        <v>2523.26</v>
      </c>
      <c r="H576" s="34"/>
    </row>
    <row r="577" s="1" customFormat="1" spans="1:8">
      <c r="A577" s="42" t="s">
        <v>659</v>
      </c>
      <c r="B577" s="43">
        <v>45798</v>
      </c>
      <c r="C577" s="8">
        <v>1</v>
      </c>
      <c r="D577" s="44" t="s">
        <v>2906</v>
      </c>
      <c r="E577" s="10">
        <f t="shared" si="10"/>
        <v>4933</v>
      </c>
      <c r="F577" s="45">
        <v>4365.48</v>
      </c>
      <c r="G577" s="46">
        <v>567.52</v>
      </c>
      <c r="H577" s="34"/>
    </row>
    <row r="578" s="1" customFormat="1" spans="1:8">
      <c r="A578" s="42" t="s">
        <v>659</v>
      </c>
      <c r="B578" s="43">
        <v>45803</v>
      </c>
      <c r="C578" s="8">
        <v>1</v>
      </c>
      <c r="D578" s="44" t="s">
        <v>2907</v>
      </c>
      <c r="E578" s="10">
        <f t="shared" si="10"/>
        <v>16265</v>
      </c>
      <c r="F578" s="45">
        <v>14393.82</v>
      </c>
      <c r="G578" s="46">
        <v>1871.18</v>
      </c>
      <c r="H578" s="8"/>
    </row>
    <row r="579" s="1" customFormat="1" spans="1:8">
      <c r="A579" s="42" t="s">
        <v>659</v>
      </c>
      <c r="B579" s="43">
        <v>45805</v>
      </c>
      <c r="C579" s="8">
        <v>1</v>
      </c>
      <c r="D579" s="44" t="s">
        <v>2908</v>
      </c>
      <c r="E579" s="10">
        <f t="shared" si="10"/>
        <v>6500</v>
      </c>
      <c r="F579" s="45">
        <v>6310.68</v>
      </c>
      <c r="G579" s="46">
        <v>189.32</v>
      </c>
      <c r="H579" s="8"/>
    </row>
    <row r="580" s="1" customFormat="1" spans="1:8">
      <c r="A580" s="42" t="s">
        <v>659</v>
      </c>
      <c r="B580" s="43">
        <v>45805</v>
      </c>
      <c r="C580" s="8">
        <v>1</v>
      </c>
      <c r="D580" s="44" t="s">
        <v>2909</v>
      </c>
      <c r="E580" s="10">
        <f t="shared" si="10"/>
        <v>23982</v>
      </c>
      <c r="F580" s="45">
        <v>21223.01</v>
      </c>
      <c r="G580" s="46">
        <v>2758.99</v>
      </c>
      <c r="H580" s="8"/>
    </row>
    <row r="581" s="1" customFormat="1" spans="1:8">
      <c r="A581" s="42" t="s">
        <v>659</v>
      </c>
      <c r="B581" s="43">
        <v>45807</v>
      </c>
      <c r="C581" s="8">
        <v>1</v>
      </c>
      <c r="D581" s="44" t="s">
        <v>2910</v>
      </c>
      <c r="E581" s="10">
        <f t="shared" si="10"/>
        <v>8203</v>
      </c>
      <c r="F581" s="45">
        <v>7259.3</v>
      </c>
      <c r="G581" s="46">
        <v>943.7</v>
      </c>
      <c r="H581" s="8"/>
    </row>
    <row r="582" s="1" customFormat="1" spans="1:8">
      <c r="A582" s="42" t="s">
        <v>2911</v>
      </c>
      <c r="B582" s="43">
        <v>45789</v>
      </c>
      <c r="C582" s="8">
        <v>1</v>
      </c>
      <c r="D582" s="44" t="s">
        <v>2912</v>
      </c>
      <c r="E582" s="10">
        <f t="shared" si="10"/>
        <v>4100</v>
      </c>
      <c r="F582" s="45">
        <v>3628.3</v>
      </c>
      <c r="G582" s="46">
        <v>471.7</v>
      </c>
      <c r="H582" s="34"/>
    </row>
    <row r="583" s="1" customFormat="1" spans="1:8">
      <c r="A583" s="42" t="s">
        <v>2911</v>
      </c>
      <c r="B583" s="43">
        <v>45789</v>
      </c>
      <c r="C583" s="8">
        <v>1</v>
      </c>
      <c r="D583" s="44" t="s">
        <v>2913</v>
      </c>
      <c r="E583" s="10">
        <f t="shared" si="10"/>
        <v>800</v>
      </c>
      <c r="F583" s="45">
        <v>707.96</v>
      </c>
      <c r="G583" s="46">
        <v>92.04</v>
      </c>
      <c r="H583" s="34"/>
    </row>
    <row r="584" s="1" customFormat="1" spans="1:8">
      <c r="A584" s="42" t="s">
        <v>2911</v>
      </c>
      <c r="B584" s="43">
        <v>45790</v>
      </c>
      <c r="C584" s="8">
        <v>1</v>
      </c>
      <c r="D584" s="44" t="s">
        <v>2914</v>
      </c>
      <c r="E584" s="10">
        <f t="shared" si="10"/>
        <v>2400</v>
      </c>
      <c r="F584" s="45">
        <v>2123.88</v>
      </c>
      <c r="G584" s="46">
        <v>276.12</v>
      </c>
      <c r="H584" s="34"/>
    </row>
    <row r="585" s="1" customFormat="1" spans="1:8">
      <c r="A585" s="42" t="s">
        <v>2911</v>
      </c>
      <c r="B585" s="43">
        <v>45792</v>
      </c>
      <c r="C585" s="8">
        <v>1</v>
      </c>
      <c r="D585" s="44" t="s">
        <v>2915</v>
      </c>
      <c r="E585" s="10">
        <f t="shared" si="10"/>
        <v>950</v>
      </c>
      <c r="F585" s="45">
        <v>840.71</v>
      </c>
      <c r="G585" s="46">
        <v>109.29</v>
      </c>
      <c r="H585" s="34"/>
    </row>
    <row r="586" s="1" customFormat="1" spans="1:8">
      <c r="A586" s="42" t="s">
        <v>2911</v>
      </c>
      <c r="B586" s="43">
        <v>45798</v>
      </c>
      <c r="C586" s="8">
        <v>1</v>
      </c>
      <c r="D586" s="44" t="s">
        <v>2916</v>
      </c>
      <c r="E586" s="10">
        <f t="shared" si="10"/>
        <v>1750</v>
      </c>
      <c r="F586" s="45">
        <v>1548.67</v>
      </c>
      <c r="G586" s="46">
        <v>201.33</v>
      </c>
      <c r="H586" s="34"/>
    </row>
    <row r="587" s="1" customFormat="1" spans="1:8">
      <c r="A587" s="42" t="s">
        <v>2911</v>
      </c>
      <c r="B587" s="43">
        <v>45798</v>
      </c>
      <c r="C587" s="8">
        <v>1</v>
      </c>
      <c r="D587" s="44" t="s">
        <v>2917</v>
      </c>
      <c r="E587" s="10">
        <f t="shared" si="10"/>
        <v>13700</v>
      </c>
      <c r="F587" s="45">
        <v>12123.86</v>
      </c>
      <c r="G587" s="46">
        <v>1576.14</v>
      </c>
      <c r="H587" s="34"/>
    </row>
    <row r="588" s="1" customFormat="1" spans="1:8">
      <c r="A588" s="42" t="s">
        <v>683</v>
      </c>
      <c r="B588" s="43">
        <v>45806</v>
      </c>
      <c r="C588" s="8">
        <v>1</v>
      </c>
      <c r="D588" s="44" t="s">
        <v>2918</v>
      </c>
      <c r="E588" s="10">
        <f t="shared" si="10"/>
        <v>5500</v>
      </c>
      <c r="F588" s="45">
        <v>4867.26</v>
      </c>
      <c r="G588" s="46">
        <v>632.74</v>
      </c>
      <c r="H588" s="8"/>
    </row>
    <row r="589" s="1" customFormat="1" spans="1:8">
      <c r="A589" s="42" t="s">
        <v>1045</v>
      </c>
      <c r="B589" s="43">
        <v>45791</v>
      </c>
      <c r="C589" s="8">
        <v>1</v>
      </c>
      <c r="D589" s="44" t="s">
        <v>2919</v>
      </c>
      <c r="E589" s="10">
        <f t="shared" si="10"/>
        <v>4444</v>
      </c>
      <c r="F589" s="46">
        <v>3932.74</v>
      </c>
      <c r="G589" s="46">
        <v>511.26</v>
      </c>
      <c r="H589" s="34"/>
    </row>
    <row r="590" s="1" customFormat="1" spans="1:8">
      <c r="A590" s="42" t="s">
        <v>2920</v>
      </c>
      <c r="B590" s="43">
        <v>45799</v>
      </c>
      <c r="C590" s="8">
        <v>1</v>
      </c>
      <c r="D590" s="44" t="s">
        <v>2921</v>
      </c>
      <c r="E590" s="10">
        <f t="shared" si="10"/>
        <v>1760</v>
      </c>
      <c r="F590" s="45">
        <v>1557.53</v>
      </c>
      <c r="G590" s="46">
        <v>202.47</v>
      </c>
      <c r="H590" s="34"/>
    </row>
    <row r="591" spans="1:8">
      <c r="A591" s="54"/>
      <c r="B591" s="12"/>
      <c r="C591" s="8"/>
      <c r="D591" s="8"/>
      <c r="E591" s="10"/>
      <c r="F591" s="10"/>
      <c r="G591" s="33"/>
      <c r="H591" s="34"/>
    </row>
    <row r="592" spans="1:8">
      <c r="A592" s="133" t="s">
        <v>306</v>
      </c>
      <c r="B592" s="50"/>
      <c r="C592" s="34">
        <f>SUM(C188:C591)</f>
        <v>403</v>
      </c>
      <c r="D592" s="50"/>
      <c r="E592" s="5">
        <f>SUM(E188:E591)</f>
        <v>2976150.74</v>
      </c>
      <c r="F592" s="5">
        <f>SUM(F188:F591)</f>
        <v>2635909.43</v>
      </c>
      <c r="G592" s="5">
        <f>SUM(G188:G591)</f>
        <v>340241.31</v>
      </c>
      <c r="H592" s="50"/>
    </row>
    <row r="593" spans="1:8">
      <c r="A593" s="133" t="s">
        <v>689</v>
      </c>
      <c r="B593" s="50"/>
      <c r="C593" s="34"/>
      <c r="D593" s="50"/>
      <c r="E593" s="83">
        <f>E160+E185</f>
        <v>3345320.82</v>
      </c>
      <c r="F593" s="5">
        <f>F160+F185</f>
        <v>2960460.78</v>
      </c>
      <c r="G593" s="148">
        <f>G160+G185-G592</f>
        <v>44618.7300000001</v>
      </c>
      <c r="H593" s="149">
        <f>G593/F593</f>
        <v>0.0150715490985157</v>
      </c>
    </row>
    <row r="594" spans="1:8">
      <c r="A594" t="s">
        <v>2922</v>
      </c>
      <c r="B594" s="85">
        <v>45783</v>
      </c>
      <c r="C594" s="86">
        <v>1</v>
      </c>
      <c r="D594" s="200" t="s">
        <v>2923</v>
      </c>
      <c r="E594" s="117">
        <v>1778</v>
      </c>
      <c r="F594" s="101"/>
    </row>
    <row r="595" spans="1:8">
      <c r="A595" t="s">
        <v>2924</v>
      </c>
      <c r="B595" s="85">
        <v>45783</v>
      </c>
      <c r="C595" s="86">
        <v>1</v>
      </c>
      <c r="D595" s="200" t="s">
        <v>2925</v>
      </c>
      <c r="E595" s="117">
        <v>556.22</v>
      </c>
      <c r="F595" s="101"/>
    </row>
    <row r="596" spans="1:8">
      <c r="A596" t="s">
        <v>2926</v>
      </c>
      <c r="B596" s="85">
        <v>45786</v>
      </c>
      <c r="C596" s="86">
        <v>1</v>
      </c>
      <c r="D596" s="200" t="s">
        <v>2927</v>
      </c>
      <c r="E596" s="117">
        <v>105.3</v>
      </c>
      <c r="F596" s="101"/>
    </row>
    <row r="597" spans="1:8">
      <c r="A597" t="s">
        <v>698</v>
      </c>
      <c r="B597" s="85">
        <v>45785</v>
      </c>
      <c r="C597" s="86">
        <v>1</v>
      </c>
      <c r="D597" s="200" t="s">
        <v>2928</v>
      </c>
      <c r="E597" s="102">
        <v>109</v>
      </c>
      <c r="F597" s="101"/>
    </row>
    <row r="598" spans="1:8">
      <c r="A598" s="118" t="s">
        <v>2929</v>
      </c>
      <c r="B598" s="85">
        <v>45785</v>
      </c>
      <c r="C598" s="86">
        <v>1</v>
      </c>
      <c r="D598" s="200" t="s">
        <v>2930</v>
      </c>
      <c r="E598" s="117">
        <v>460</v>
      </c>
      <c r="F598" s="101"/>
    </row>
    <row r="599" spans="1:8">
      <c r="A599" t="s">
        <v>2931</v>
      </c>
      <c r="B599" s="85">
        <v>45789</v>
      </c>
      <c r="C599" s="86">
        <v>1</v>
      </c>
      <c r="D599" s="200" t="s">
        <v>2932</v>
      </c>
      <c r="E599" s="102">
        <v>1625</v>
      </c>
      <c r="F599" s="101"/>
    </row>
    <row r="600" spans="1:8">
      <c r="A600" t="s">
        <v>2933</v>
      </c>
      <c r="B600" s="85">
        <v>45792</v>
      </c>
      <c r="C600" s="86">
        <v>1</v>
      </c>
      <c r="D600" s="200" t="s">
        <v>2934</v>
      </c>
      <c r="E600" s="102">
        <v>1900</v>
      </c>
      <c r="F600" s="101"/>
    </row>
    <row r="601" spans="1:8">
      <c r="A601" t="s">
        <v>2935</v>
      </c>
      <c r="B601" s="85">
        <v>45792</v>
      </c>
      <c r="C601" s="86">
        <v>1</v>
      </c>
      <c r="D601" s="200" t="s">
        <v>2936</v>
      </c>
      <c r="E601" s="102">
        <v>157.5</v>
      </c>
      <c r="F601" s="101"/>
    </row>
    <row r="602" spans="1:8">
      <c r="A602" t="s">
        <v>694</v>
      </c>
      <c r="B602" s="85">
        <v>45798</v>
      </c>
      <c r="C602" s="86">
        <v>1</v>
      </c>
      <c r="D602" s="200" t="s">
        <v>2937</v>
      </c>
      <c r="E602" s="117">
        <v>2862</v>
      </c>
      <c r="F602" s="101"/>
    </row>
    <row r="603" spans="1:8">
      <c r="A603" t="s">
        <v>2938</v>
      </c>
      <c r="B603" s="85">
        <v>45798</v>
      </c>
      <c r="C603" s="86">
        <v>1</v>
      </c>
      <c r="D603" s="200" t="s">
        <v>2939</v>
      </c>
      <c r="E603" s="117">
        <v>1131.99</v>
      </c>
      <c r="F603" s="101"/>
    </row>
    <row r="604" spans="1:8">
      <c r="A604" t="s">
        <v>2940</v>
      </c>
      <c r="B604" s="85">
        <v>45799</v>
      </c>
      <c r="C604" s="86">
        <v>1</v>
      </c>
      <c r="D604" s="200" t="s">
        <v>2941</v>
      </c>
      <c r="E604" s="102">
        <v>405</v>
      </c>
      <c r="F604" s="101"/>
    </row>
    <row r="605" spans="1:8">
      <c r="A605" t="s">
        <v>2942</v>
      </c>
      <c r="B605" s="85">
        <v>45806</v>
      </c>
      <c r="C605" s="86">
        <v>1</v>
      </c>
      <c r="D605" s="200" t="s">
        <v>2943</v>
      </c>
      <c r="E605" s="102">
        <v>2274</v>
      </c>
    </row>
    <row r="606" spans="1:8">
      <c r="A606" s="118" t="s">
        <v>1931</v>
      </c>
      <c r="B606" s="85">
        <v>45805</v>
      </c>
      <c r="C606" s="86">
        <v>1</v>
      </c>
      <c r="D606" s="200" t="s">
        <v>2944</v>
      </c>
      <c r="E606" s="102">
        <v>640</v>
      </c>
    </row>
    <row r="607" spans="1:8">
      <c r="B607" s="85"/>
    </row>
    <row r="608" spans="1:8">
      <c r="B608" s="85"/>
    </row>
  </sheetData>
  <sortState ref="A188:H594">
    <sortCondition ref="A188:A594"/>
  </sortState>
  <mergeCells count="1">
    <mergeCell ref="A1:H1"/>
  </mergeCells>
  <pageMargins left="0.75" right="0.75" top="1" bottom="1" header="0.510416666666667" footer="0.510416666666667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7"/>
  <sheetViews>
    <sheetView workbookViewId="0">
      <pane ySplit="3" topLeftCell="A615" activePane="bottomLeft" state="frozen"/>
      <selection/>
      <selection pane="bottomLeft" activeCell="B626" sqref="B626"/>
    </sheetView>
  </sheetViews>
  <sheetFormatPr defaultColWidth="9" defaultRowHeight="14.25" outlineLevelCol="7"/>
  <cols>
    <col min="1" max="1" width="40" customWidth="1"/>
    <col min="2" max="2" width="9" customWidth="1"/>
    <col min="3" max="3" width="9.875" customWidth="1"/>
    <col min="4" max="4" width="22.625" style="86" customWidth="1"/>
    <col min="5" max="5" width="14.125" style="104" customWidth="1"/>
    <col min="6" max="6" width="12.875" style="1" customWidth="1"/>
    <col min="7" max="7" width="12.875" customWidth="1"/>
    <col min="8" max="8" width="28.875" customWidth="1"/>
  </cols>
  <sheetData>
    <row r="1" ht="21.95" customHeight="1" spans="1:8">
      <c r="A1" s="124" t="s">
        <v>2945</v>
      </c>
      <c r="B1" s="124"/>
      <c r="C1" s="124"/>
      <c r="D1" s="124"/>
      <c r="E1" s="106"/>
      <c r="F1" s="72"/>
      <c r="G1" s="124"/>
      <c r="H1" s="124"/>
    </row>
    <row r="2" ht="18" customHeight="1" spans="1:8">
      <c r="A2" s="125" t="s">
        <v>1</v>
      </c>
      <c r="B2" s="124"/>
      <c r="C2" s="124"/>
      <c r="D2" s="124"/>
      <c r="E2" s="106"/>
      <c r="F2" s="72"/>
      <c r="G2" s="124"/>
      <c r="H2" s="124"/>
    </row>
    <row r="3" ht="15" customHeight="1" spans="1:8">
      <c r="A3" s="126" t="s">
        <v>2</v>
      </c>
      <c r="B3" s="126" t="s">
        <v>3</v>
      </c>
      <c r="C3" s="126" t="s">
        <v>4</v>
      </c>
      <c r="D3" s="126" t="s">
        <v>5</v>
      </c>
      <c r="E3" s="5" t="s">
        <v>6</v>
      </c>
      <c r="F3" s="4" t="s">
        <v>7</v>
      </c>
      <c r="G3" s="126" t="s">
        <v>8</v>
      </c>
      <c r="H3" s="126" t="s">
        <v>9</v>
      </c>
    </row>
    <row r="4" ht="15" customHeight="1" spans="1:8">
      <c r="A4" s="14" t="s">
        <v>1050</v>
      </c>
      <c r="B4" s="15">
        <v>45817</v>
      </c>
      <c r="C4" s="127">
        <v>1</v>
      </c>
      <c r="D4" s="16" t="s">
        <v>2946</v>
      </c>
      <c r="E4" s="33">
        <f t="shared" ref="E4:E67" si="0">F4+G4</f>
        <v>1560</v>
      </c>
      <c r="F4" s="17">
        <v>1380.53</v>
      </c>
      <c r="G4" s="17">
        <v>179.47</v>
      </c>
      <c r="H4" s="34"/>
    </row>
    <row r="5" ht="15" customHeight="1" spans="1:8">
      <c r="A5" s="14" t="s">
        <v>1050</v>
      </c>
      <c r="B5" s="15">
        <v>45833</v>
      </c>
      <c r="C5" s="127">
        <v>1</v>
      </c>
      <c r="D5" s="16" t="s">
        <v>2947</v>
      </c>
      <c r="E5" s="33">
        <f t="shared" si="0"/>
        <v>5280</v>
      </c>
      <c r="F5" s="17">
        <v>4672.57</v>
      </c>
      <c r="G5" s="17">
        <v>607.43</v>
      </c>
      <c r="H5" s="34"/>
    </row>
    <row r="6" ht="15" customHeight="1" spans="1:8">
      <c r="A6" s="14" t="s">
        <v>14</v>
      </c>
      <c r="B6" s="15">
        <v>45828</v>
      </c>
      <c r="C6" s="127">
        <v>1</v>
      </c>
      <c r="D6" s="16" t="s">
        <v>2948</v>
      </c>
      <c r="E6" s="33">
        <f t="shared" si="0"/>
        <v>2300</v>
      </c>
      <c r="F6" s="18">
        <v>2035.4</v>
      </c>
      <c r="G6" s="17">
        <v>264.6</v>
      </c>
      <c r="H6" s="34"/>
    </row>
    <row r="7" ht="15" customHeight="1" spans="1:8">
      <c r="A7" s="14" t="s">
        <v>2949</v>
      </c>
      <c r="B7" s="15">
        <v>45813</v>
      </c>
      <c r="C7" s="127">
        <v>1</v>
      </c>
      <c r="D7" s="16" t="s">
        <v>2950</v>
      </c>
      <c r="E7" s="33">
        <f t="shared" si="0"/>
        <v>215</v>
      </c>
      <c r="F7" s="18">
        <v>190.27</v>
      </c>
      <c r="G7" s="17">
        <v>24.73</v>
      </c>
      <c r="H7" s="34"/>
    </row>
    <row r="8" ht="15" customHeight="1" spans="1:8">
      <c r="A8" s="14" t="s">
        <v>18</v>
      </c>
      <c r="B8" s="15">
        <v>45813</v>
      </c>
      <c r="C8" s="127">
        <v>1</v>
      </c>
      <c r="D8" s="16" t="s">
        <v>2951</v>
      </c>
      <c r="E8" s="33">
        <f t="shared" si="0"/>
        <v>34262</v>
      </c>
      <c r="F8" s="17">
        <v>30320.35</v>
      </c>
      <c r="G8" s="17">
        <v>3941.65</v>
      </c>
      <c r="H8" s="34"/>
    </row>
    <row r="9" ht="15" customHeight="1" spans="1:8">
      <c r="A9" s="14" t="s">
        <v>18</v>
      </c>
      <c r="B9" s="15">
        <v>45826</v>
      </c>
      <c r="C9" s="127">
        <v>1</v>
      </c>
      <c r="D9" s="16" t="s">
        <v>2952</v>
      </c>
      <c r="E9" s="33">
        <f t="shared" si="0"/>
        <v>34345</v>
      </c>
      <c r="F9" s="17">
        <v>30393.81</v>
      </c>
      <c r="G9" s="17">
        <v>3951.19</v>
      </c>
      <c r="H9" s="34"/>
    </row>
    <row r="10" ht="15" customHeight="1" spans="1:8">
      <c r="A10" s="14" t="s">
        <v>2953</v>
      </c>
      <c r="B10" s="15">
        <v>45812</v>
      </c>
      <c r="C10" s="127">
        <v>1</v>
      </c>
      <c r="D10" s="16" t="s">
        <v>2954</v>
      </c>
      <c r="E10" s="33">
        <f t="shared" si="0"/>
        <v>593</v>
      </c>
      <c r="F10" s="17">
        <v>524.78</v>
      </c>
      <c r="G10" s="17">
        <v>68.22</v>
      </c>
      <c r="H10" s="34"/>
    </row>
    <row r="11" ht="15" customHeight="1" spans="1:8">
      <c r="A11" s="14" t="s">
        <v>2955</v>
      </c>
      <c r="B11" s="15">
        <v>45832</v>
      </c>
      <c r="C11" s="127">
        <v>1</v>
      </c>
      <c r="D11" s="16" t="s">
        <v>2956</v>
      </c>
      <c r="E11" s="33">
        <f t="shared" si="0"/>
        <v>750</v>
      </c>
      <c r="F11" s="17">
        <v>663.72</v>
      </c>
      <c r="G11" s="17">
        <v>86.28</v>
      </c>
      <c r="H11" s="34"/>
    </row>
    <row r="12" ht="15" customHeight="1" spans="1:8">
      <c r="A12" s="14" t="s">
        <v>25</v>
      </c>
      <c r="B12" s="15">
        <v>45826</v>
      </c>
      <c r="C12" s="127">
        <v>1</v>
      </c>
      <c r="D12" s="16" t="s">
        <v>2957</v>
      </c>
      <c r="E12" s="33">
        <f t="shared" si="0"/>
        <v>43679</v>
      </c>
      <c r="F12" s="17">
        <v>38653.98</v>
      </c>
      <c r="G12" s="17">
        <v>5025.02</v>
      </c>
      <c r="H12" s="34"/>
    </row>
    <row r="13" ht="15" customHeight="1" spans="1:8">
      <c r="A13" s="14" t="s">
        <v>28</v>
      </c>
      <c r="B13" s="15">
        <v>45817</v>
      </c>
      <c r="C13" s="127">
        <v>1</v>
      </c>
      <c r="D13" s="16" t="s">
        <v>2958</v>
      </c>
      <c r="E13" s="33">
        <f t="shared" si="0"/>
        <v>2310</v>
      </c>
      <c r="F13" s="17">
        <v>2044.25</v>
      </c>
      <c r="G13" s="17">
        <v>265.75</v>
      </c>
      <c r="H13" s="34"/>
    </row>
    <row r="14" ht="15" customHeight="1" spans="1:8">
      <c r="A14" s="14" t="s">
        <v>28</v>
      </c>
      <c r="B14" s="15">
        <v>45821</v>
      </c>
      <c r="C14" s="127">
        <v>1</v>
      </c>
      <c r="D14" s="16" t="s">
        <v>2959</v>
      </c>
      <c r="E14" s="33">
        <f t="shared" si="0"/>
        <v>548</v>
      </c>
      <c r="F14" s="17">
        <v>484.96</v>
      </c>
      <c r="G14" s="17">
        <v>63.04</v>
      </c>
      <c r="H14" s="34"/>
    </row>
    <row r="15" ht="15" customHeight="1" spans="1:8">
      <c r="A15" s="14" t="s">
        <v>28</v>
      </c>
      <c r="B15" s="15">
        <v>45831</v>
      </c>
      <c r="C15" s="127">
        <v>1</v>
      </c>
      <c r="D15" s="16" t="s">
        <v>2960</v>
      </c>
      <c r="E15" s="33">
        <f t="shared" si="0"/>
        <v>47379</v>
      </c>
      <c r="F15" s="17">
        <v>41928.33</v>
      </c>
      <c r="G15" s="17">
        <v>5450.67</v>
      </c>
      <c r="H15" s="34"/>
    </row>
    <row r="16" ht="15" customHeight="1" spans="1:8">
      <c r="A16" s="14" t="s">
        <v>31</v>
      </c>
      <c r="B16" s="15">
        <v>45817</v>
      </c>
      <c r="C16" s="127">
        <v>1</v>
      </c>
      <c r="D16" s="16" t="s">
        <v>2961</v>
      </c>
      <c r="E16" s="33">
        <f t="shared" si="0"/>
        <v>8920</v>
      </c>
      <c r="F16" s="17">
        <v>7893.82</v>
      </c>
      <c r="G16" s="17">
        <v>1026.18</v>
      </c>
      <c r="H16" s="34"/>
    </row>
    <row r="17" ht="15" customHeight="1" spans="1:8">
      <c r="A17" s="14" t="s">
        <v>31</v>
      </c>
      <c r="B17" s="15">
        <v>45817</v>
      </c>
      <c r="C17" s="127">
        <v>1</v>
      </c>
      <c r="D17" s="16" t="s">
        <v>2962</v>
      </c>
      <c r="E17" s="33">
        <f t="shared" si="0"/>
        <v>4810</v>
      </c>
      <c r="F17" s="17">
        <v>4256.64</v>
      </c>
      <c r="G17" s="17">
        <v>553.36</v>
      </c>
      <c r="H17" s="34"/>
    </row>
    <row r="18" ht="15" customHeight="1" spans="1:8">
      <c r="A18" s="14" t="s">
        <v>31</v>
      </c>
      <c r="B18" s="15">
        <v>45831</v>
      </c>
      <c r="C18" s="127">
        <v>1</v>
      </c>
      <c r="D18" s="16" t="s">
        <v>2963</v>
      </c>
      <c r="E18" s="33">
        <f t="shared" si="0"/>
        <v>420</v>
      </c>
      <c r="F18" s="17">
        <v>371.68</v>
      </c>
      <c r="G18" s="17">
        <v>48.32</v>
      </c>
      <c r="H18" s="34"/>
    </row>
    <row r="19" ht="15" customHeight="1" spans="1:8">
      <c r="A19" s="14" t="s">
        <v>31</v>
      </c>
      <c r="B19" s="15">
        <v>45831</v>
      </c>
      <c r="C19" s="127">
        <v>1</v>
      </c>
      <c r="D19" s="16" t="s">
        <v>2964</v>
      </c>
      <c r="E19" s="33">
        <f t="shared" si="0"/>
        <v>28958</v>
      </c>
      <c r="F19" s="17">
        <v>25626.54</v>
      </c>
      <c r="G19" s="17">
        <v>3331.46</v>
      </c>
      <c r="H19" s="34"/>
    </row>
    <row r="20" ht="15" customHeight="1" spans="1:8">
      <c r="A20" s="14" t="s">
        <v>34</v>
      </c>
      <c r="B20" s="15">
        <v>45832</v>
      </c>
      <c r="C20" s="127">
        <v>1</v>
      </c>
      <c r="D20" s="16" t="s">
        <v>2965</v>
      </c>
      <c r="E20" s="33">
        <f t="shared" si="0"/>
        <v>19622</v>
      </c>
      <c r="F20" s="17">
        <v>17364.58</v>
      </c>
      <c r="G20" s="17">
        <v>2257.42</v>
      </c>
      <c r="H20" s="34"/>
    </row>
    <row r="21" ht="15" customHeight="1" spans="1:8">
      <c r="A21" s="14" t="s">
        <v>712</v>
      </c>
      <c r="B21" s="15">
        <v>45832</v>
      </c>
      <c r="C21" s="127">
        <v>1</v>
      </c>
      <c r="D21" s="16" t="s">
        <v>2966</v>
      </c>
      <c r="E21" s="33">
        <f t="shared" si="0"/>
        <v>252</v>
      </c>
      <c r="F21" s="17">
        <v>223.02</v>
      </c>
      <c r="G21" s="17">
        <v>28.98</v>
      </c>
      <c r="H21" s="34"/>
    </row>
    <row r="22" ht="15" customHeight="1" spans="1:8">
      <c r="A22" s="14" t="s">
        <v>712</v>
      </c>
      <c r="B22" s="15">
        <v>45832</v>
      </c>
      <c r="C22" s="127">
        <v>1</v>
      </c>
      <c r="D22" s="16" t="s">
        <v>2967</v>
      </c>
      <c r="E22" s="33">
        <f t="shared" si="0"/>
        <v>2089</v>
      </c>
      <c r="F22" s="17">
        <v>1848.67</v>
      </c>
      <c r="G22" s="17">
        <v>240.33</v>
      </c>
      <c r="H22" s="34"/>
    </row>
    <row r="23" ht="15" customHeight="1" spans="1:8">
      <c r="A23" s="14" t="s">
        <v>41</v>
      </c>
      <c r="B23" s="15">
        <v>45833</v>
      </c>
      <c r="C23" s="127">
        <v>1</v>
      </c>
      <c r="D23" s="16" t="s">
        <v>2968</v>
      </c>
      <c r="E23" s="33">
        <f t="shared" si="0"/>
        <v>9565</v>
      </c>
      <c r="F23" s="17">
        <v>8464.61</v>
      </c>
      <c r="G23" s="17">
        <v>1100.39</v>
      </c>
      <c r="H23" s="34"/>
    </row>
    <row r="24" ht="15" customHeight="1" spans="1:8">
      <c r="A24" s="14" t="s">
        <v>50</v>
      </c>
      <c r="B24" s="15">
        <v>45813</v>
      </c>
      <c r="C24" s="127">
        <v>1</v>
      </c>
      <c r="D24" s="16" t="s">
        <v>2969</v>
      </c>
      <c r="E24" s="33">
        <f t="shared" si="0"/>
        <v>17828</v>
      </c>
      <c r="F24" s="17">
        <v>15776.98</v>
      </c>
      <c r="G24" s="17">
        <v>2051.02</v>
      </c>
      <c r="H24" s="34"/>
    </row>
    <row r="25" ht="15" customHeight="1" spans="1:8">
      <c r="A25" s="14" t="s">
        <v>50</v>
      </c>
      <c r="B25" s="15">
        <v>45813</v>
      </c>
      <c r="C25" s="127">
        <v>1</v>
      </c>
      <c r="D25" s="16" t="s">
        <v>2970</v>
      </c>
      <c r="E25" s="33">
        <f t="shared" si="0"/>
        <v>1408</v>
      </c>
      <c r="F25" s="17">
        <v>1246.02</v>
      </c>
      <c r="G25" s="17">
        <v>161.98</v>
      </c>
      <c r="H25" s="34"/>
    </row>
    <row r="26" ht="15" customHeight="1" spans="1:8">
      <c r="A26" s="14" t="s">
        <v>50</v>
      </c>
      <c r="B26" s="15">
        <v>45813</v>
      </c>
      <c r="C26" s="127">
        <v>1</v>
      </c>
      <c r="D26" s="16" t="s">
        <v>2971</v>
      </c>
      <c r="E26" s="33">
        <f t="shared" si="0"/>
        <v>11520</v>
      </c>
      <c r="F26" s="17">
        <v>10194.68</v>
      </c>
      <c r="G26" s="17">
        <v>1325.32</v>
      </c>
      <c r="H26" s="34"/>
    </row>
    <row r="27" ht="15" customHeight="1" spans="1:8">
      <c r="A27" s="14" t="s">
        <v>50</v>
      </c>
      <c r="B27" s="15">
        <v>45817</v>
      </c>
      <c r="C27" s="127">
        <v>1</v>
      </c>
      <c r="D27" s="16" t="s">
        <v>2972</v>
      </c>
      <c r="E27" s="33">
        <f t="shared" si="0"/>
        <v>15403</v>
      </c>
      <c r="F27" s="17">
        <v>13630.98</v>
      </c>
      <c r="G27" s="17">
        <v>1772.02</v>
      </c>
      <c r="H27" s="34"/>
    </row>
    <row r="28" ht="15" customHeight="1" spans="1:8">
      <c r="A28" s="14" t="s">
        <v>50</v>
      </c>
      <c r="B28" s="15">
        <v>45817</v>
      </c>
      <c r="C28" s="127">
        <v>1</v>
      </c>
      <c r="D28" s="16" t="s">
        <v>2973</v>
      </c>
      <c r="E28" s="33">
        <f t="shared" si="0"/>
        <v>11400</v>
      </c>
      <c r="F28" s="17">
        <v>10088.5</v>
      </c>
      <c r="G28" s="17">
        <v>1311.5</v>
      </c>
      <c r="H28" s="34"/>
    </row>
    <row r="29" ht="15" customHeight="1" spans="1:8">
      <c r="A29" s="14" t="s">
        <v>50</v>
      </c>
      <c r="B29" s="15">
        <v>45826</v>
      </c>
      <c r="C29" s="127">
        <v>1</v>
      </c>
      <c r="D29" s="16" t="s">
        <v>2974</v>
      </c>
      <c r="E29" s="33">
        <f t="shared" si="0"/>
        <v>5242</v>
      </c>
      <c r="F29" s="17">
        <v>4638.93</v>
      </c>
      <c r="G29" s="17">
        <v>603.07</v>
      </c>
      <c r="H29" s="34"/>
    </row>
    <row r="30" ht="15" customHeight="1" spans="1:8">
      <c r="A30" s="14" t="s">
        <v>50</v>
      </c>
      <c r="B30" s="15">
        <v>45826</v>
      </c>
      <c r="C30" s="127">
        <v>1</v>
      </c>
      <c r="D30" s="16" t="s">
        <v>2975</v>
      </c>
      <c r="E30" s="33">
        <f t="shared" si="0"/>
        <v>32418</v>
      </c>
      <c r="F30" s="17">
        <v>28688.49</v>
      </c>
      <c r="G30" s="17">
        <v>3729.51</v>
      </c>
      <c r="H30" s="34"/>
    </row>
    <row r="31" ht="15" customHeight="1" spans="1:8">
      <c r="A31" s="14" t="s">
        <v>50</v>
      </c>
      <c r="B31" s="15">
        <v>45826</v>
      </c>
      <c r="C31" s="127">
        <v>1</v>
      </c>
      <c r="D31" s="16" t="s">
        <v>2976</v>
      </c>
      <c r="E31" s="33">
        <f t="shared" si="0"/>
        <v>31510</v>
      </c>
      <c r="F31" s="17">
        <v>27884.95</v>
      </c>
      <c r="G31" s="17">
        <v>3625.05</v>
      </c>
      <c r="H31" s="34"/>
    </row>
    <row r="32" ht="15" customHeight="1" spans="1:8">
      <c r="A32" s="14" t="s">
        <v>50</v>
      </c>
      <c r="B32" s="15">
        <v>45826</v>
      </c>
      <c r="C32" s="127">
        <v>1</v>
      </c>
      <c r="D32" s="16" t="s">
        <v>2977</v>
      </c>
      <c r="E32" s="33">
        <f t="shared" si="0"/>
        <v>85645</v>
      </c>
      <c r="F32" s="17">
        <v>75792.04</v>
      </c>
      <c r="G32" s="17">
        <v>9852.96</v>
      </c>
      <c r="H32" s="34"/>
    </row>
    <row r="33" ht="15" customHeight="1" spans="1:8">
      <c r="A33" s="14" t="s">
        <v>50</v>
      </c>
      <c r="B33" s="15">
        <v>45826</v>
      </c>
      <c r="C33" s="127">
        <v>1</v>
      </c>
      <c r="D33" s="16" t="s">
        <v>2978</v>
      </c>
      <c r="E33" s="33">
        <f t="shared" si="0"/>
        <v>22506</v>
      </c>
      <c r="F33" s="17">
        <v>19916.81</v>
      </c>
      <c r="G33" s="17">
        <v>2589.19</v>
      </c>
      <c r="H33" s="34"/>
    </row>
    <row r="34" ht="15" customHeight="1" spans="1:8">
      <c r="A34" s="14" t="s">
        <v>50</v>
      </c>
      <c r="B34" s="15">
        <v>45826</v>
      </c>
      <c r="C34" s="127">
        <v>1</v>
      </c>
      <c r="D34" s="16" t="s">
        <v>2979</v>
      </c>
      <c r="E34" s="33">
        <f t="shared" si="0"/>
        <v>17575</v>
      </c>
      <c r="F34" s="17">
        <v>15553.09</v>
      </c>
      <c r="G34" s="17">
        <v>2021.91</v>
      </c>
      <c r="H34" s="34"/>
    </row>
    <row r="35" ht="15" customHeight="1" spans="1:8">
      <c r="A35" s="14" t="s">
        <v>50</v>
      </c>
      <c r="B35" s="15">
        <v>45826</v>
      </c>
      <c r="C35" s="127">
        <v>1</v>
      </c>
      <c r="D35" s="16" t="s">
        <v>2980</v>
      </c>
      <c r="E35" s="33">
        <f t="shared" si="0"/>
        <v>49750</v>
      </c>
      <c r="F35" s="17">
        <v>44026.54</v>
      </c>
      <c r="G35" s="17">
        <v>5723.46</v>
      </c>
      <c r="H35" s="34"/>
    </row>
    <row r="36" ht="15" customHeight="1" spans="1:8">
      <c r="A36" s="14" t="s">
        <v>50</v>
      </c>
      <c r="B36" s="15">
        <v>45826</v>
      </c>
      <c r="C36" s="127">
        <v>1</v>
      </c>
      <c r="D36" s="16" t="s">
        <v>2981</v>
      </c>
      <c r="E36" s="33">
        <f t="shared" si="0"/>
        <v>18889</v>
      </c>
      <c r="F36" s="17">
        <v>16715.91</v>
      </c>
      <c r="G36" s="17">
        <v>2173.09</v>
      </c>
      <c r="H36" s="34"/>
    </row>
    <row r="37" ht="15" customHeight="1" spans="1:8">
      <c r="A37" s="14" t="s">
        <v>50</v>
      </c>
      <c r="B37" s="15">
        <v>45826</v>
      </c>
      <c r="C37" s="127">
        <v>1</v>
      </c>
      <c r="D37" s="16" t="s">
        <v>2982</v>
      </c>
      <c r="E37" s="33">
        <f t="shared" si="0"/>
        <v>29856</v>
      </c>
      <c r="F37" s="17">
        <v>26421.23</v>
      </c>
      <c r="G37" s="17">
        <v>3434.77</v>
      </c>
      <c r="H37" s="34"/>
    </row>
    <row r="38" ht="15" customHeight="1" spans="1:8">
      <c r="A38" s="14" t="s">
        <v>50</v>
      </c>
      <c r="B38" s="15">
        <v>45826</v>
      </c>
      <c r="C38" s="127">
        <v>1</v>
      </c>
      <c r="D38" s="16" t="s">
        <v>2983</v>
      </c>
      <c r="E38" s="33">
        <f t="shared" si="0"/>
        <v>17880</v>
      </c>
      <c r="F38" s="17">
        <v>15823</v>
      </c>
      <c r="G38" s="17">
        <v>2057</v>
      </c>
      <c r="H38" s="34"/>
    </row>
    <row r="39" ht="15" customHeight="1" spans="1:8">
      <c r="A39" s="14" t="s">
        <v>58</v>
      </c>
      <c r="B39" s="15">
        <v>45821</v>
      </c>
      <c r="C39" s="127">
        <v>1</v>
      </c>
      <c r="D39" s="16" t="s">
        <v>2984</v>
      </c>
      <c r="E39" s="33">
        <f t="shared" si="0"/>
        <v>59</v>
      </c>
      <c r="F39" s="18">
        <v>52.21</v>
      </c>
      <c r="G39" s="17">
        <v>6.79</v>
      </c>
      <c r="H39" s="34"/>
    </row>
    <row r="40" ht="15" customHeight="1" spans="1:8">
      <c r="A40" s="14" t="s">
        <v>730</v>
      </c>
      <c r="B40" s="15">
        <v>45835</v>
      </c>
      <c r="C40" s="127">
        <v>1</v>
      </c>
      <c r="D40" s="16" t="s">
        <v>2985</v>
      </c>
      <c r="E40" s="33">
        <f t="shared" si="0"/>
        <v>20475</v>
      </c>
      <c r="F40" s="17">
        <v>18119.46</v>
      </c>
      <c r="G40" s="17">
        <v>2355.54</v>
      </c>
      <c r="H40" s="34"/>
    </row>
    <row r="41" ht="15" customHeight="1" spans="1:8">
      <c r="A41" s="14" t="s">
        <v>63</v>
      </c>
      <c r="B41" s="15">
        <v>45819</v>
      </c>
      <c r="C41" s="127">
        <v>1</v>
      </c>
      <c r="D41" s="16" t="s">
        <v>2986</v>
      </c>
      <c r="E41" s="33">
        <f t="shared" si="0"/>
        <v>289</v>
      </c>
      <c r="F41" s="18">
        <v>255.75</v>
      </c>
      <c r="G41" s="17">
        <v>33.25</v>
      </c>
      <c r="H41" s="34"/>
    </row>
    <row r="42" ht="15" customHeight="1" spans="1:8">
      <c r="A42" s="14" t="s">
        <v>63</v>
      </c>
      <c r="B42" s="15">
        <v>45819</v>
      </c>
      <c r="C42" s="127">
        <v>1</v>
      </c>
      <c r="D42" s="16" t="s">
        <v>2987</v>
      </c>
      <c r="E42" s="33">
        <f t="shared" si="0"/>
        <v>290</v>
      </c>
      <c r="F42" s="18">
        <v>256.64</v>
      </c>
      <c r="G42" s="17">
        <v>33.36</v>
      </c>
      <c r="H42" s="34"/>
    </row>
    <row r="43" ht="15" customHeight="1" spans="1:8">
      <c r="A43" s="14" t="s">
        <v>63</v>
      </c>
      <c r="B43" s="15">
        <v>45834</v>
      </c>
      <c r="C43" s="127">
        <v>1</v>
      </c>
      <c r="D43" s="16" t="s">
        <v>2988</v>
      </c>
      <c r="E43" s="33">
        <f t="shared" si="0"/>
        <v>360</v>
      </c>
      <c r="F43" s="17">
        <v>318.58</v>
      </c>
      <c r="G43" s="17">
        <v>41.42</v>
      </c>
      <c r="H43" s="34"/>
    </row>
    <row r="44" ht="15" customHeight="1" spans="1:8">
      <c r="A44" s="14" t="s">
        <v>65</v>
      </c>
      <c r="B44" s="15">
        <v>45833</v>
      </c>
      <c r="C44" s="127">
        <v>1</v>
      </c>
      <c r="D44" s="16" t="s">
        <v>2989</v>
      </c>
      <c r="E44" s="33">
        <f t="shared" si="0"/>
        <v>1320.8</v>
      </c>
      <c r="F44" s="17">
        <v>1168.85</v>
      </c>
      <c r="G44" s="17">
        <v>151.95</v>
      </c>
      <c r="H44" s="34"/>
    </row>
    <row r="45" ht="15" customHeight="1" spans="1:8">
      <c r="A45" s="14" t="s">
        <v>67</v>
      </c>
      <c r="B45" s="15">
        <v>45813</v>
      </c>
      <c r="C45" s="127">
        <v>1</v>
      </c>
      <c r="D45" s="16" t="s">
        <v>2990</v>
      </c>
      <c r="E45" s="33">
        <f t="shared" si="0"/>
        <v>4290</v>
      </c>
      <c r="F45" s="18">
        <v>3796.46</v>
      </c>
      <c r="G45" s="17">
        <v>493.54</v>
      </c>
      <c r="H45" s="34"/>
    </row>
    <row r="46" ht="15" customHeight="1" spans="1:8">
      <c r="A46" s="14" t="s">
        <v>2991</v>
      </c>
      <c r="B46" s="15">
        <v>45812</v>
      </c>
      <c r="C46" s="127">
        <v>1</v>
      </c>
      <c r="D46" s="16" t="s">
        <v>2992</v>
      </c>
      <c r="E46" s="33">
        <f t="shared" si="0"/>
        <v>1000</v>
      </c>
      <c r="F46" s="18">
        <v>884.96</v>
      </c>
      <c r="G46" s="17">
        <v>115.04</v>
      </c>
      <c r="H46" s="34"/>
    </row>
    <row r="47" ht="15" customHeight="1" spans="1:8">
      <c r="A47" s="14" t="s">
        <v>77</v>
      </c>
      <c r="B47" s="15">
        <v>45835</v>
      </c>
      <c r="C47" s="127">
        <v>1</v>
      </c>
      <c r="D47" s="16" t="s">
        <v>2993</v>
      </c>
      <c r="E47" s="33">
        <f t="shared" si="0"/>
        <v>21073</v>
      </c>
      <c r="F47" s="17">
        <v>18648.67</v>
      </c>
      <c r="G47" s="17">
        <v>2424.33</v>
      </c>
      <c r="H47" s="34"/>
    </row>
    <row r="48" ht="15" customHeight="1" spans="1:8">
      <c r="A48" s="14" t="s">
        <v>431</v>
      </c>
      <c r="B48" s="15">
        <v>45813</v>
      </c>
      <c r="C48" s="127">
        <v>1</v>
      </c>
      <c r="D48" s="16" t="s">
        <v>2994</v>
      </c>
      <c r="E48" s="33">
        <f t="shared" si="0"/>
        <v>960</v>
      </c>
      <c r="F48" s="17">
        <v>849.56</v>
      </c>
      <c r="G48" s="17">
        <v>110.44</v>
      </c>
      <c r="H48" s="34"/>
    </row>
    <row r="49" ht="15" customHeight="1" spans="1:8">
      <c r="A49" s="14" t="s">
        <v>737</v>
      </c>
      <c r="B49" s="15">
        <v>45812</v>
      </c>
      <c r="C49" s="127">
        <v>1</v>
      </c>
      <c r="D49" s="16" t="s">
        <v>2995</v>
      </c>
      <c r="E49" s="33">
        <f t="shared" si="0"/>
        <v>13779</v>
      </c>
      <c r="F49" s="17">
        <v>12193.83</v>
      </c>
      <c r="G49" s="17">
        <v>1585.17</v>
      </c>
      <c r="H49" s="34"/>
    </row>
    <row r="50" ht="15" customHeight="1" spans="1:8">
      <c r="A50" s="14" t="s">
        <v>80</v>
      </c>
      <c r="B50" s="15">
        <v>45826</v>
      </c>
      <c r="C50" s="127">
        <v>1</v>
      </c>
      <c r="D50" s="16" t="s">
        <v>2996</v>
      </c>
      <c r="E50" s="33">
        <f t="shared" si="0"/>
        <v>730</v>
      </c>
      <c r="F50" s="17">
        <v>646.02</v>
      </c>
      <c r="G50" s="17">
        <v>83.98</v>
      </c>
      <c r="H50" s="34"/>
    </row>
    <row r="51" ht="15" customHeight="1" spans="1:8">
      <c r="A51" s="14" t="s">
        <v>80</v>
      </c>
      <c r="B51" s="15">
        <v>45835</v>
      </c>
      <c r="C51" s="127">
        <v>1</v>
      </c>
      <c r="D51" s="16" t="s">
        <v>2997</v>
      </c>
      <c r="E51" s="33">
        <f t="shared" si="0"/>
        <v>680</v>
      </c>
      <c r="F51" s="17">
        <v>601.77</v>
      </c>
      <c r="G51" s="17">
        <v>78.23</v>
      </c>
      <c r="H51" s="34"/>
    </row>
    <row r="52" ht="15" customHeight="1" spans="1:8">
      <c r="A52" s="14" t="s">
        <v>92</v>
      </c>
      <c r="B52" s="15">
        <v>45826</v>
      </c>
      <c r="C52" s="127">
        <v>1</v>
      </c>
      <c r="D52" s="16" t="s">
        <v>2998</v>
      </c>
      <c r="E52" s="33">
        <f t="shared" si="0"/>
        <v>16084.87</v>
      </c>
      <c r="F52" s="17">
        <v>14234.4</v>
      </c>
      <c r="G52" s="17">
        <v>1850.47</v>
      </c>
      <c r="H52" s="34"/>
    </row>
    <row r="53" ht="15" customHeight="1" spans="1:8">
      <c r="A53" s="14" t="s">
        <v>92</v>
      </c>
      <c r="B53" s="15">
        <v>45835</v>
      </c>
      <c r="C53" s="127">
        <v>1</v>
      </c>
      <c r="D53" s="16" t="s">
        <v>2999</v>
      </c>
      <c r="E53" s="33">
        <f t="shared" si="0"/>
        <v>695.52</v>
      </c>
      <c r="F53" s="17">
        <v>615.5</v>
      </c>
      <c r="G53" s="17">
        <v>80.02</v>
      </c>
      <c r="H53" s="34"/>
    </row>
    <row r="54" ht="15" customHeight="1" spans="1:8">
      <c r="A54" s="14" t="s">
        <v>96</v>
      </c>
      <c r="B54" s="15">
        <v>45812</v>
      </c>
      <c r="C54" s="127">
        <v>1</v>
      </c>
      <c r="D54" s="16" t="s">
        <v>3000</v>
      </c>
      <c r="E54" s="33">
        <f t="shared" si="0"/>
        <v>4600</v>
      </c>
      <c r="F54" s="17">
        <v>4070.8</v>
      </c>
      <c r="G54" s="17">
        <v>529.2</v>
      </c>
      <c r="H54" s="34"/>
    </row>
    <row r="55" ht="15" customHeight="1" spans="1:8">
      <c r="A55" s="14" t="s">
        <v>96</v>
      </c>
      <c r="B55" s="15">
        <v>45813</v>
      </c>
      <c r="C55" s="127">
        <v>1</v>
      </c>
      <c r="D55" s="16" t="s">
        <v>3001</v>
      </c>
      <c r="E55" s="33">
        <f t="shared" si="0"/>
        <v>231020</v>
      </c>
      <c r="F55" s="17">
        <v>204442.46</v>
      </c>
      <c r="G55" s="17">
        <v>26577.54</v>
      </c>
      <c r="H55" s="34"/>
    </row>
    <row r="56" ht="15" customHeight="1" spans="1:8">
      <c r="A56" s="14" t="s">
        <v>96</v>
      </c>
      <c r="B56" s="15">
        <v>45813</v>
      </c>
      <c r="C56" s="127">
        <v>1</v>
      </c>
      <c r="D56" s="16" t="s">
        <v>3002</v>
      </c>
      <c r="E56" s="33">
        <f t="shared" si="0"/>
        <v>8990</v>
      </c>
      <c r="F56" s="17">
        <v>7955.75</v>
      </c>
      <c r="G56" s="17">
        <v>1034.25</v>
      </c>
      <c r="H56" s="34"/>
    </row>
    <row r="57" ht="15" customHeight="1" spans="1:8">
      <c r="A57" s="14" t="s">
        <v>96</v>
      </c>
      <c r="B57" s="15">
        <v>45813</v>
      </c>
      <c r="C57" s="127">
        <v>1</v>
      </c>
      <c r="D57" s="16" t="s">
        <v>3003</v>
      </c>
      <c r="E57" s="33">
        <f t="shared" si="0"/>
        <v>567020</v>
      </c>
      <c r="F57" s="17">
        <v>501787.61</v>
      </c>
      <c r="G57" s="17">
        <v>65232.39</v>
      </c>
      <c r="H57" s="34"/>
    </row>
    <row r="58" ht="15" customHeight="1" spans="1:8">
      <c r="A58" s="14" t="s">
        <v>96</v>
      </c>
      <c r="B58" s="15">
        <v>45819</v>
      </c>
      <c r="C58" s="127">
        <v>1</v>
      </c>
      <c r="D58" s="16" t="s">
        <v>3004</v>
      </c>
      <c r="E58" s="33">
        <f t="shared" si="0"/>
        <v>75600</v>
      </c>
      <c r="F58" s="17">
        <v>66902.65</v>
      </c>
      <c r="G58" s="17">
        <v>8697.35</v>
      </c>
      <c r="H58" s="34"/>
    </row>
    <row r="59" ht="15" customHeight="1" spans="1:8">
      <c r="A59" s="14" t="s">
        <v>96</v>
      </c>
      <c r="B59" s="15">
        <v>45820</v>
      </c>
      <c r="C59" s="127">
        <v>1</v>
      </c>
      <c r="D59" s="16" t="s">
        <v>3005</v>
      </c>
      <c r="E59" s="33">
        <f t="shared" si="0"/>
        <v>72000</v>
      </c>
      <c r="F59" s="17">
        <v>63716.81</v>
      </c>
      <c r="G59" s="17">
        <v>8283.19</v>
      </c>
      <c r="H59" s="34"/>
    </row>
    <row r="60" ht="15" customHeight="1" spans="1:8">
      <c r="A60" s="14" t="s">
        <v>96</v>
      </c>
      <c r="B60" s="15">
        <v>45825</v>
      </c>
      <c r="C60" s="127">
        <v>1</v>
      </c>
      <c r="D60" s="16" t="s">
        <v>3006</v>
      </c>
      <c r="E60" s="33">
        <f t="shared" si="0"/>
        <v>100640</v>
      </c>
      <c r="F60" s="17">
        <v>89061.96</v>
      </c>
      <c r="G60" s="17">
        <v>11578.04</v>
      </c>
      <c r="H60" s="34"/>
    </row>
    <row r="61" ht="15" customHeight="1" spans="1:8">
      <c r="A61" s="14" t="s">
        <v>2342</v>
      </c>
      <c r="B61" s="15">
        <v>45820</v>
      </c>
      <c r="C61" s="127">
        <v>1</v>
      </c>
      <c r="D61" s="16" t="s">
        <v>3007</v>
      </c>
      <c r="E61" s="33">
        <f t="shared" si="0"/>
        <v>5380</v>
      </c>
      <c r="F61" s="17">
        <v>4761.06</v>
      </c>
      <c r="G61" s="17">
        <v>618.94</v>
      </c>
      <c r="H61" s="34"/>
    </row>
    <row r="62" ht="15" customHeight="1" spans="1:8">
      <c r="A62" s="14" t="s">
        <v>98</v>
      </c>
      <c r="B62" s="15">
        <v>45826</v>
      </c>
      <c r="C62" s="127">
        <v>1</v>
      </c>
      <c r="D62" s="16" t="s">
        <v>3008</v>
      </c>
      <c r="E62" s="33">
        <f t="shared" si="0"/>
        <v>1022</v>
      </c>
      <c r="F62" s="17">
        <v>904.42</v>
      </c>
      <c r="G62" s="17">
        <v>117.58</v>
      </c>
      <c r="H62" s="34"/>
    </row>
    <row r="63" ht="15" customHeight="1" spans="1:8">
      <c r="A63" s="14" t="s">
        <v>98</v>
      </c>
      <c r="B63" s="15">
        <v>45826</v>
      </c>
      <c r="C63" s="127">
        <v>1</v>
      </c>
      <c r="D63" s="16" t="s">
        <v>3009</v>
      </c>
      <c r="E63" s="33">
        <f t="shared" si="0"/>
        <v>364</v>
      </c>
      <c r="F63" s="17">
        <v>322.12</v>
      </c>
      <c r="G63" s="17">
        <v>41.88</v>
      </c>
      <c r="H63" s="34"/>
    </row>
    <row r="64" ht="15" customHeight="1" spans="1:8">
      <c r="A64" s="14" t="s">
        <v>98</v>
      </c>
      <c r="B64" s="15">
        <v>45826</v>
      </c>
      <c r="C64" s="127">
        <v>1</v>
      </c>
      <c r="D64" s="16" t="s">
        <v>3010</v>
      </c>
      <c r="E64" s="33">
        <f t="shared" si="0"/>
        <v>646</v>
      </c>
      <c r="F64" s="17">
        <v>571.68</v>
      </c>
      <c r="G64" s="17">
        <v>74.32</v>
      </c>
      <c r="H64" s="34"/>
    </row>
    <row r="65" ht="15" customHeight="1" spans="1:8">
      <c r="A65" s="14" t="s">
        <v>105</v>
      </c>
      <c r="B65" s="15">
        <v>45813</v>
      </c>
      <c r="C65" s="127">
        <v>1</v>
      </c>
      <c r="D65" s="16" t="s">
        <v>3011</v>
      </c>
      <c r="E65" s="33">
        <f t="shared" si="0"/>
        <v>3160</v>
      </c>
      <c r="F65" s="17">
        <v>2796.46</v>
      </c>
      <c r="G65" s="17">
        <v>363.54</v>
      </c>
      <c r="H65" s="34"/>
    </row>
    <row r="66" ht="15" customHeight="1" spans="1:8">
      <c r="A66" s="14" t="s">
        <v>105</v>
      </c>
      <c r="B66" s="15">
        <v>45813</v>
      </c>
      <c r="C66" s="127">
        <v>1</v>
      </c>
      <c r="D66" s="16" t="s">
        <v>3012</v>
      </c>
      <c r="E66" s="33">
        <f t="shared" si="0"/>
        <v>8000</v>
      </c>
      <c r="F66" s="18">
        <v>7079.65</v>
      </c>
      <c r="G66" s="17">
        <v>920.35</v>
      </c>
      <c r="H66" s="34"/>
    </row>
    <row r="67" ht="15" customHeight="1" spans="1:8">
      <c r="A67" s="14" t="s">
        <v>2349</v>
      </c>
      <c r="B67" s="15">
        <v>45819</v>
      </c>
      <c r="C67" s="127">
        <v>1</v>
      </c>
      <c r="D67" s="16" t="s">
        <v>3013</v>
      </c>
      <c r="E67" s="33">
        <f t="shared" si="0"/>
        <v>34296</v>
      </c>
      <c r="F67" s="18">
        <v>30350.44</v>
      </c>
      <c r="G67" s="17">
        <v>3945.56</v>
      </c>
      <c r="H67" s="34"/>
    </row>
    <row r="68" ht="15" customHeight="1" spans="1:8">
      <c r="A68" s="14" t="s">
        <v>2349</v>
      </c>
      <c r="B68" s="15">
        <v>45821</v>
      </c>
      <c r="C68" s="127">
        <v>1</v>
      </c>
      <c r="D68" s="16" t="s">
        <v>3014</v>
      </c>
      <c r="E68" s="33">
        <f t="shared" ref="E68:E131" si="1">F68+G68</f>
        <v>1659</v>
      </c>
      <c r="F68" s="18">
        <v>1468.14</v>
      </c>
      <c r="G68" s="17">
        <v>190.86</v>
      </c>
      <c r="H68" s="34"/>
    </row>
    <row r="69" ht="15" customHeight="1" spans="1:8">
      <c r="A69" s="14" t="s">
        <v>2349</v>
      </c>
      <c r="B69" s="15">
        <v>45821</v>
      </c>
      <c r="C69" s="127">
        <v>1</v>
      </c>
      <c r="D69" s="16" t="s">
        <v>3015</v>
      </c>
      <c r="E69" s="33">
        <f t="shared" si="1"/>
        <v>11730</v>
      </c>
      <c r="F69" s="17">
        <v>10380.53</v>
      </c>
      <c r="G69" s="17">
        <v>1349.47</v>
      </c>
      <c r="H69" s="34"/>
    </row>
    <row r="70" ht="15" customHeight="1" spans="1:8">
      <c r="A70" s="14" t="s">
        <v>2349</v>
      </c>
      <c r="B70" s="15">
        <v>45834</v>
      </c>
      <c r="C70" s="127">
        <v>1</v>
      </c>
      <c r="D70" s="16" t="s">
        <v>3016</v>
      </c>
      <c r="E70" s="33">
        <f t="shared" si="1"/>
        <v>35497</v>
      </c>
      <c r="F70" s="17">
        <v>31413.28</v>
      </c>
      <c r="G70" s="17">
        <v>4083.72</v>
      </c>
      <c r="H70" s="34"/>
    </row>
    <row r="71" ht="15" customHeight="1" spans="1:8">
      <c r="A71" s="14" t="s">
        <v>2349</v>
      </c>
      <c r="B71" s="15">
        <v>45834</v>
      </c>
      <c r="C71" s="127">
        <v>1</v>
      </c>
      <c r="D71" s="16" t="s">
        <v>3017</v>
      </c>
      <c r="E71" s="33">
        <f t="shared" si="1"/>
        <v>8244</v>
      </c>
      <c r="F71" s="17">
        <v>7295.57</v>
      </c>
      <c r="G71" s="17">
        <v>948.43</v>
      </c>
      <c r="H71" s="34"/>
    </row>
    <row r="72" ht="15" customHeight="1" spans="1:8">
      <c r="A72" s="14" t="s">
        <v>109</v>
      </c>
      <c r="B72" s="15">
        <v>45819</v>
      </c>
      <c r="C72" s="127">
        <v>1</v>
      </c>
      <c r="D72" s="16" t="s">
        <v>3018</v>
      </c>
      <c r="E72" s="33">
        <f t="shared" si="1"/>
        <v>176580</v>
      </c>
      <c r="F72" s="18">
        <v>156265.51</v>
      </c>
      <c r="G72" s="17">
        <v>20314.49</v>
      </c>
      <c r="H72" s="34"/>
    </row>
    <row r="73" ht="15" customHeight="1" spans="1:8">
      <c r="A73" s="14" t="s">
        <v>109</v>
      </c>
      <c r="B73" s="15">
        <v>45821</v>
      </c>
      <c r="C73" s="127">
        <v>1</v>
      </c>
      <c r="D73" s="16" t="s">
        <v>3019</v>
      </c>
      <c r="E73" s="33">
        <f t="shared" si="1"/>
        <v>49855</v>
      </c>
      <c r="F73" s="17">
        <v>44119.46</v>
      </c>
      <c r="G73" s="17">
        <v>5735.54</v>
      </c>
      <c r="H73" s="34"/>
    </row>
    <row r="74" ht="15" customHeight="1" spans="1:8">
      <c r="A74" s="14" t="s">
        <v>109</v>
      </c>
      <c r="B74" s="15">
        <v>45821</v>
      </c>
      <c r="C74" s="127">
        <v>1</v>
      </c>
      <c r="D74" s="16" t="s">
        <v>3020</v>
      </c>
      <c r="E74" s="33">
        <f t="shared" si="1"/>
        <v>3797</v>
      </c>
      <c r="F74" s="18">
        <v>3360.18</v>
      </c>
      <c r="G74" s="17">
        <v>436.82</v>
      </c>
      <c r="H74" s="34"/>
    </row>
    <row r="75" ht="15" customHeight="1" spans="1:8">
      <c r="A75" s="14" t="s">
        <v>109</v>
      </c>
      <c r="B75" s="15">
        <v>45834</v>
      </c>
      <c r="C75" s="127">
        <v>1</v>
      </c>
      <c r="D75" s="16" t="s">
        <v>3021</v>
      </c>
      <c r="E75" s="33">
        <f t="shared" si="1"/>
        <v>95199</v>
      </c>
      <c r="F75" s="17">
        <v>84246.89</v>
      </c>
      <c r="G75" s="17">
        <v>10952.11</v>
      </c>
      <c r="H75" s="34"/>
    </row>
    <row r="76" ht="15" customHeight="1" spans="1:8">
      <c r="A76" s="14" t="s">
        <v>109</v>
      </c>
      <c r="B76" s="15">
        <v>45834</v>
      </c>
      <c r="C76" s="127">
        <v>1</v>
      </c>
      <c r="D76" s="16" t="s">
        <v>3022</v>
      </c>
      <c r="E76" s="33">
        <f t="shared" si="1"/>
        <v>207</v>
      </c>
      <c r="F76" s="17">
        <v>183.19</v>
      </c>
      <c r="G76" s="17">
        <v>23.81</v>
      </c>
      <c r="H76" s="34"/>
    </row>
    <row r="77" ht="15" customHeight="1" spans="1:8">
      <c r="A77" s="14" t="s">
        <v>3023</v>
      </c>
      <c r="B77" s="15">
        <v>45812</v>
      </c>
      <c r="C77" s="127">
        <v>1</v>
      </c>
      <c r="D77" s="16" t="s">
        <v>3024</v>
      </c>
      <c r="E77" s="33">
        <f t="shared" si="1"/>
        <v>830</v>
      </c>
      <c r="F77" s="17">
        <v>734.51</v>
      </c>
      <c r="G77" s="17">
        <v>95.49</v>
      </c>
      <c r="H77" s="34"/>
    </row>
    <row r="78" ht="15" customHeight="1" spans="1:8">
      <c r="A78" s="14" t="s">
        <v>118</v>
      </c>
      <c r="B78" s="15">
        <v>45813</v>
      </c>
      <c r="C78" s="127">
        <v>1</v>
      </c>
      <c r="D78" s="16" t="s">
        <v>3025</v>
      </c>
      <c r="E78" s="33">
        <f t="shared" si="1"/>
        <v>13775.76</v>
      </c>
      <c r="F78" s="17">
        <v>12190.94</v>
      </c>
      <c r="G78" s="17">
        <v>1584.82</v>
      </c>
      <c r="H78" s="34"/>
    </row>
    <row r="79" ht="15" customHeight="1" spans="1:8">
      <c r="A79" s="14" t="s">
        <v>1981</v>
      </c>
      <c r="B79" s="15">
        <v>45828</v>
      </c>
      <c r="C79" s="127">
        <v>1</v>
      </c>
      <c r="D79" s="16" t="s">
        <v>3026</v>
      </c>
      <c r="E79" s="33">
        <f t="shared" si="1"/>
        <v>2450</v>
      </c>
      <c r="F79" s="18">
        <v>2168.14</v>
      </c>
      <c r="G79" s="17">
        <v>281.86</v>
      </c>
      <c r="H79" s="34"/>
    </row>
    <row r="80" ht="15" customHeight="1" spans="1:8">
      <c r="A80" s="14" t="s">
        <v>120</v>
      </c>
      <c r="B80" s="15">
        <v>45812</v>
      </c>
      <c r="C80" s="127">
        <v>1</v>
      </c>
      <c r="D80" s="16" t="s">
        <v>3027</v>
      </c>
      <c r="E80" s="33">
        <f t="shared" si="1"/>
        <v>3360</v>
      </c>
      <c r="F80" s="17">
        <v>2973.45</v>
      </c>
      <c r="G80" s="17">
        <v>386.55</v>
      </c>
      <c r="H80" s="34"/>
    </row>
    <row r="81" ht="15" customHeight="1" spans="1:8">
      <c r="A81" s="14" t="s">
        <v>1145</v>
      </c>
      <c r="B81" s="15">
        <v>45813</v>
      </c>
      <c r="C81" s="127">
        <v>1</v>
      </c>
      <c r="D81" s="16" t="s">
        <v>3028</v>
      </c>
      <c r="E81" s="33">
        <f t="shared" si="1"/>
        <v>676</v>
      </c>
      <c r="F81" s="18">
        <v>598.23</v>
      </c>
      <c r="G81" s="17">
        <v>77.77</v>
      </c>
      <c r="H81" s="34"/>
    </row>
    <row r="82" ht="15" customHeight="1" spans="1:8">
      <c r="A82" s="14" t="s">
        <v>2355</v>
      </c>
      <c r="B82" s="15">
        <v>45833</v>
      </c>
      <c r="C82" s="127">
        <v>1</v>
      </c>
      <c r="D82" s="16" t="s">
        <v>3029</v>
      </c>
      <c r="E82" s="33">
        <f t="shared" si="1"/>
        <v>1040</v>
      </c>
      <c r="F82" s="17">
        <v>920.35</v>
      </c>
      <c r="G82" s="17">
        <v>119.65</v>
      </c>
      <c r="H82" s="34"/>
    </row>
    <row r="83" ht="15" customHeight="1" spans="1:8">
      <c r="A83" s="14" t="s">
        <v>124</v>
      </c>
      <c r="B83" s="15">
        <v>45820</v>
      </c>
      <c r="C83" s="127">
        <v>1</v>
      </c>
      <c r="D83" s="16" t="s">
        <v>3030</v>
      </c>
      <c r="E83" s="33">
        <f t="shared" si="1"/>
        <v>170</v>
      </c>
      <c r="F83" s="18">
        <v>150.44</v>
      </c>
      <c r="G83" s="17">
        <v>19.56</v>
      </c>
      <c r="H83" s="34"/>
    </row>
    <row r="84" ht="15" customHeight="1" spans="1:8">
      <c r="A84" s="14" t="s">
        <v>126</v>
      </c>
      <c r="B84" s="15">
        <v>45818</v>
      </c>
      <c r="C84" s="127">
        <v>1</v>
      </c>
      <c r="D84" s="16" t="s">
        <v>3031</v>
      </c>
      <c r="E84" s="33">
        <f t="shared" si="1"/>
        <v>1480</v>
      </c>
      <c r="F84" s="18">
        <v>1309.73</v>
      </c>
      <c r="G84" s="17">
        <v>170.27</v>
      </c>
      <c r="H84" s="34"/>
    </row>
    <row r="85" ht="15" customHeight="1" spans="1:8">
      <c r="A85" s="14" t="s">
        <v>126</v>
      </c>
      <c r="B85" s="15">
        <v>45828</v>
      </c>
      <c r="C85" s="127">
        <v>1</v>
      </c>
      <c r="D85" s="16" t="s">
        <v>3032</v>
      </c>
      <c r="E85" s="33">
        <f t="shared" si="1"/>
        <v>2960</v>
      </c>
      <c r="F85" s="18">
        <v>2619.47</v>
      </c>
      <c r="G85" s="17">
        <v>340.53</v>
      </c>
      <c r="H85" s="34"/>
    </row>
    <row r="86" ht="15" customHeight="1" spans="1:8">
      <c r="A86" s="14" t="s">
        <v>126</v>
      </c>
      <c r="B86" s="15">
        <v>45833</v>
      </c>
      <c r="C86" s="127">
        <v>1</v>
      </c>
      <c r="D86" s="16" t="s">
        <v>3033</v>
      </c>
      <c r="E86" s="33">
        <f t="shared" si="1"/>
        <v>1540</v>
      </c>
      <c r="F86" s="18">
        <v>1362.83</v>
      </c>
      <c r="G86" s="17">
        <v>177.17</v>
      </c>
      <c r="H86" s="34"/>
    </row>
    <row r="87" ht="15" customHeight="1" spans="1:8">
      <c r="A87" s="14" t="s">
        <v>134</v>
      </c>
      <c r="B87" s="15">
        <v>45832</v>
      </c>
      <c r="C87" s="127">
        <v>1</v>
      </c>
      <c r="D87" s="16" t="s">
        <v>3034</v>
      </c>
      <c r="E87" s="33">
        <f t="shared" si="1"/>
        <v>21871</v>
      </c>
      <c r="F87" s="17">
        <v>19354.88</v>
      </c>
      <c r="G87" s="17">
        <v>2516.12</v>
      </c>
      <c r="H87" s="34"/>
    </row>
    <row r="88" ht="15" customHeight="1" spans="1:8">
      <c r="A88" s="14" t="s">
        <v>136</v>
      </c>
      <c r="B88" s="15">
        <v>45834</v>
      </c>
      <c r="C88" s="127">
        <v>1</v>
      </c>
      <c r="D88" s="16" t="s">
        <v>3035</v>
      </c>
      <c r="E88" s="33">
        <f t="shared" si="1"/>
        <v>6820</v>
      </c>
      <c r="F88" s="17">
        <v>6035.41</v>
      </c>
      <c r="G88" s="17">
        <v>784.59</v>
      </c>
      <c r="H88" s="34"/>
    </row>
    <row r="89" ht="15" customHeight="1" spans="1:8">
      <c r="A89" s="14" t="s">
        <v>1152</v>
      </c>
      <c r="B89" s="15">
        <v>45813</v>
      </c>
      <c r="C89" s="127">
        <v>1</v>
      </c>
      <c r="D89" s="16" t="s">
        <v>3036</v>
      </c>
      <c r="E89" s="33">
        <f t="shared" si="1"/>
        <v>47290</v>
      </c>
      <c r="F89" s="17">
        <v>41849.56</v>
      </c>
      <c r="G89" s="17">
        <v>5440.44</v>
      </c>
      <c r="H89" s="34"/>
    </row>
    <row r="90" ht="15" customHeight="1" spans="1:8">
      <c r="A90" s="14" t="s">
        <v>139</v>
      </c>
      <c r="B90" s="15">
        <v>45819</v>
      </c>
      <c r="C90" s="127">
        <v>1</v>
      </c>
      <c r="D90" s="16" t="s">
        <v>3037</v>
      </c>
      <c r="E90" s="33">
        <f t="shared" si="1"/>
        <v>3960</v>
      </c>
      <c r="F90" s="17">
        <v>3504.42</v>
      </c>
      <c r="G90" s="17">
        <v>455.58</v>
      </c>
      <c r="H90" s="34"/>
    </row>
    <row r="91" ht="15" customHeight="1" spans="1:8">
      <c r="A91" s="14" t="s">
        <v>142</v>
      </c>
      <c r="B91" s="15">
        <v>45828</v>
      </c>
      <c r="C91" s="127">
        <v>1</v>
      </c>
      <c r="D91" s="16" t="s">
        <v>3038</v>
      </c>
      <c r="E91" s="33">
        <f t="shared" si="1"/>
        <v>21843</v>
      </c>
      <c r="F91" s="17">
        <v>19330.1</v>
      </c>
      <c r="G91" s="17">
        <v>2512.9</v>
      </c>
      <c r="H91" s="34"/>
    </row>
    <row r="92" ht="15" customHeight="1" spans="1:8">
      <c r="A92" s="14" t="s">
        <v>142</v>
      </c>
      <c r="B92" s="15">
        <v>45828</v>
      </c>
      <c r="C92" s="127">
        <v>1</v>
      </c>
      <c r="D92" s="16" t="s">
        <v>3039</v>
      </c>
      <c r="E92" s="33">
        <f t="shared" si="1"/>
        <v>11560</v>
      </c>
      <c r="F92" s="17">
        <v>10230.09</v>
      </c>
      <c r="G92" s="17">
        <v>1329.91</v>
      </c>
      <c r="H92" s="34"/>
    </row>
    <row r="93" ht="15" customHeight="1" spans="1:8">
      <c r="A93" s="14" t="s">
        <v>145</v>
      </c>
      <c r="B93" s="15">
        <v>45827</v>
      </c>
      <c r="C93" s="127">
        <v>1</v>
      </c>
      <c r="D93" s="16" t="s">
        <v>3040</v>
      </c>
      <c r="E93" s="33">
        <f t="shared" si="1"/>
        <v>625</v>
      </c>
      <c r="F93" s="17">
        <v>553.11</v>
      </c>
      <c r="G93" s="17">
        <v>71.89</v>
      </c>
      <c r="H93" s="34"/>
    </row>
    <row r="94" ht="15" customHeight="1" spans="1:8">
      <c r="A94" s="14" t="s">
        <v>153</v>
      </c>
      <c r="B94" s="15">
        <v>45819</v>
      </c>
      <c r="C94" s="127">
        <v>1</v>
      </c>
      <c r="D94" s="16" t="s">
        <v>3041</v>
      </c>
      <c r="E94" s="33">
        <f t="shared" si="1"/>
        <v>1848</v>
      </c>
      <c r="F94" s="17">
        <v>1635.4</v>
      </c>
      <c r="G94" s="17">
        <v>212.6</v>
      </c>
      <c r="H94" s="34"/>
    </row>
    <row r="95" ht="15" customHeight="1" spans="1:8">
      <c r="A95" s="14" t="s">
        <v>155</v>
      </c>
      <c r="B95" s="15">
        <v>45812</v>
      </c>
      <c r="C95" s="127">
        <v>1</v>
      </c>
      <c r="D95" s="16" t="s">
        <v>3042</v>
      </c>
      <c r="E95" s="33">
        <f t="shared" si="1"/>
        <v>4960</v>
      </c>
      <c r="F95" s="18">
        <v>4389.38</v>
      </c>
      <c r="G95" s="17">
        <v>570.62</v>
      </c>
      <c r="H95" s="34"/>
    </row>
    <row r="96" ht="15" customHeight="1" spans="1:8">
      <c r="A96" s="14" t="s">
        <v>3043</v>
      </c>
      <c r="B96" s="15">
        <v>45826</v>
      </c>
      <c r="C96" s="127">
        <v>1</v>
      </c>
      <c r="D96" s="16" t="s">
        <v>3044</v>
      </c>
      <c r="E96" s="33">
        <f t="shared" si="1"/>
        <v>13000</v>
      </c>
      <c r="F96" s="18">
        <v>11504.42</v>
      </c>
      <c r="G96" s="17">
        <v>1495.58</v>
      </c>
      <c r="H96" s="34"/>
    </row>
    <row r="97" ht="15" customHeight="1" spans="1:8">
      <c r="A97" s="14" t="s">
        <v>3045</v>
      </c>
      <c r="B97" s="15">
        <v>45812</v>
      </c>
      <c r="C97" s="127">
        <v>1</v>
      </c>
      <c r="D97" s="16" t="s">
        <v>3046</v>
      </c>
      <c r="E97" s="33">
        <f t="shared" si="1"/>
        <v>1280</v>
      </c>
      <c r="F97" s="18">
        <v>1132.74</v>
      </c>
      <c r="G97" s="17">
        <v>147.26</v>
      </c>
      <c r="H97" s="34"/>
    </row>
    <row r="98" ht="15" customHeight="1" spans="1:8">
      <c r="A98" s="14" t="s">
        <v>3045</v>
      </c>
      <c r="B98" s="15">
        <v>45818</v>
      </c>
      <c r="C98" s="127">
        <v>1</v>
      </c>
      <c r="D98" s="16" t="s">
        <v>3047</v>
      </c>
      <c r="E98" s="33">
        <f t="shared" si="1"/>
        <v>2880</v>
      </c>
      <c r="F98" s="17">
        <v>2548.67</v>
      </c>
      <c r="G98" s="17">
        <v>331.33</v>
      </c>
      <c r="H98" s="34"/>
    </row>
    <row r="99" ht="15" customHeight="1" spans="1:8">
      <c r="A99" s="14" t="s">
        <v>1163</v>
      </c>
      <c r="B99" s="15">
        <v>45833</v>
      </c>
      <c r="C99" s="127">
        <v>1</v>
      </c>
      <c r="D99" s="16" t="s">
        <v>3048</v>
      </c>
      <c r="E99" s="33">
        <f t="shared" si="1"/>
        <v>132</v>
      </c>
      <c r="F99" s="17">
        <v>116.81</v>
      </c>
      <c r="G99" s="17">
        <v>15.19</v>
      </c>
      <c r="H99" s="34"/>
    </row>
    <row r="100" ht="15" customHeight="1" spans="1:8">
      <c r="A100" s="14" t="s">
        <v>165</v>
      </c>
      <c r="B100" s="15">
        <v>45818</v>
      </c>
      <c r="C100" s="127">
        <v>1</v>
      </c>
      <c r="D100" s="16" t="s">
        <v>3049</v>
      </c>
      <c r="E100" s="33">
        <f t="shared" si="1"/>
        <v>57690.04</v>
      </c>
      <c r="F100" s="17">
        <v>51053.14</v>
      </c>
      <c r="G100" s="17">
        <v>6636.9</v>
      </c>
      <c r="H100" s="34"/>
    </row>
    <row r="101" ht="15" customHeight="1" spans="1:8">
      <c r="A101" s="14" t="s">
        <v>782</v>
      </c>
      <c r="B101" s="15">
        <v>45820</v>
      </c>
      <c r="C101" s="127">
        <v>1</v>
      </c>
      <c r="D101" s="16" t="s">
        <v>3050</v>
      </c>
      <c r="E101" s="33">
        <f t="shared" si="1"/>
        <v>14211</v>
      </c>
      <c r="F101" s="17">
        <v>12576.1</v>
      </c>
      <c r="G101" s="17">
        <v>1634.9</v>
      </c>
      <c r="H101" s="34"/>
    </row>
    <row r="102" ht="15" customHeight="1" spans="1:8">
      <c r="A102" s="14" t="s">
        <v>167</v>
      </c>
      <c r="B102" s="15">
        <v>45819</v>
      </c>
      <c r="C102" s="127">
        <v>1</v>
      </c>
      <c r="D102" s="16" t="s">
        <v>3051</v>
      </c>
      <c r="E102" s="33">
        <f t="shared" si="1"/>
        <v>320</v>
      </c>
      <c r="F102" s="17">
        <v>283.19</v>
      </c>
      <c r="G102" s="17">
        <v>36.81</v>
      </c>
      <c r="H102" s="34"/>
    </row>
    <row r="103" ht="15" customHeight="1" spans="1:8">
      <c r="A103" s="14" t="s">
        <v>3052</v>
      </c>
      <c r="B103" s="15">
        <v>45832</v>
      </c>
      <c r="C103" s="127">
        <v>1</v>
      </c>
      <c r="D103" s="16" t="s">
        <v>3053</v>
      </c>
      <c r="E103" s="33">
        <f t="shared" si="1"/>
        <v>772</v>
      </c>
      <c r="F103" s="18">
        <v>683.19</v>
      </c>
      <c r="G103" s="17">
        <v>88.81</v>
      </c>
      <c r="H103" s="34"/>
    </row>
    <row r="104" ht="15" customHeight="1" spans="1:8">
      <c r="A104" s="14" t="s">
        <v>2386</v>
      </c>
      <c r="B104" s="15">
        <v>45817</v>
      </c>
      <c r="C104" s="127">
        <v>1</v>
      </c>
      <c r="D104" s="16" t="s">
        <v>3054</v>
      </c>
      <c r="E104" s="33">
        <f t="shared" si="1"/>
        <v>7152</v>
      </c>
      <c r="F104" s="17">
        <v>6329.21</v>
      </c>
      <c r="G104" s="17">
        <v>822.79</v>
      </c>
      <c r="H104" s="34"/>
    </row>
    <row r="105" ht="15" customHeight="1" spans="1:8">
      <c r="A105" s="14" t="s">
        <v>176</v>
      </c>
      <c r="B105" s="15">
        <v>45819</v>
      </c>
      <c r="C105" s="127">
        <v>1</v>
      </c>
      <c r="D105" s="16" t="s">
        <v>3055</v>
      </c>
      <c r="E105" s="33">
        <f t="shared" si="1"/>
        <v>1134</v>
      </c>
      <c r="F105" s="17">
        <v>1003.54</v>
      </c>
      <c r="G105" s="17">
        <v>130.46</v>
      </c>
      <c r="H105" s="34"/>
    </row>
    <row r="106" ht="15" customHeight="1" spans="1:8">
      <c r="A106" s="14" t="s">
        <v>178</v>
      </c>
      <c r="B106" s="15">
        <v>45819</v>
      </c>
      <c r="C106" s="127">
        <v>1</v>
      </c>
      <c r="D106" s="16" t="s">
        <v>3056</v>
      </c>
      <c r="E106" s="33">
        <f t="shared" si="1"/>
        <v>272</v>
      </c>
      <c r="F106" s="17">
        <v>240.71</v>
      </c>
      <c r="G106" s="17">
        <v>31.29</v>
      </c>
      <c r="H106" s="34"/>
    </row>
    <row r="107" ht="15" customHeight="1" spans="1:8">
      <c r="A107" s="14" t="s">
        <v>785</v>
      </c>
      <c r="B107" s="15">
        <v>45813</v>
      </c>
      <c r="C107" s="127">
        <v>1</v>
      </c>
      <c r="D107" s="16" t="s">
        <v>3057</v>
      </c>
      <c r="E107" s="33">
        <f t="shared" si="1"/>
        <v>3979.97</v>
      </c>
      <c r="F107" s="17">
        <v>3522.1</v>
      </c>
      <c r="G107" s="17">
        <v>457.87</v>
      </c>
      <c r="H107" s="34"/>
    </row>
    <row r="108" ht="15" customHeight="1" spans="1:8">
      <c r="A108" s="14" t="s">
        <v>3058</v>
      </c>
      <c r="B108" s="15">
        <v>45812</v>
      </c>
      <c r="C108" s="127">
        <v>1</v>
      </c>
      <c r="D108" s="16" t="s">
        <v>3059</v>
      </c>
      <c r="E108" s="33">
        <f t="shared" si="1"/>
        <v>1905</v>
      </c>
      <c r="F108" s="17">
        <v>1685.84</v>
      </c>
      <c r="G108" s="17">
        <v>219.16</v>
      </c>
      <c r="H108" s="34"/>
    </row>
    <row r="109" ht="15" customHeight="1" spans="1:8">
      <c r="A109" s="14" t="s">
        <v>3060</v>
      </c>
      <c r="B109" s="15">
        <v>45820</v>
      </c>
      <c r="C109" s="127">
        <v>1</v>
      </c>
      <c r="D109" s="16" t="s">
        <v>3061</v>
      </c>
      <c r="E109" s="33">
        <f t="shared" si="1"/>
        <v>22620</v>
      </c>
      <c r="F109" s="17">
        <v>20017.7</v>
      </c>
      <c r="G109" s="17">
        <v>2602.3</v>
      </c>
      <c r="H109" s="34"/>
    </row>
    <row r="110" ht="15" customHeight="1" spans="1:8">
      <c r="A110" s="14" t="s">
        <v>1173</v>
      </c>
      <c r="B110" s="15">
        <v>45819</v>
      </c>
      <c r="C110" s="127">
        <v>1</v>
      </c>
      <c r="D110" s="16" t="s">
        <v>3062</v>
      </c>
      <c r="E110" s="33">
        <f t="shared" si="1"/>
        <v>3920</v>
      </c>
      <c r="F110" s="17">
        <v>3469.03</v>
      </c>
      <c r="G110" s="17">
        <v>450.97</v>
      </c>
      <c r="H110" s="34"/>
    </row>
    <row r="111" ht="15" customHeight="1" spans="1:8">
      <c r="A111" s="14" t="s">
        <v>184</v>
      </c>
      <c r="B111" s="15">
        <v>45818</v>
      </c>
      <c r="C111" s="127">
        <v>1</v>
      </c>
      <c r="D111" s="16" t="s">
        <v>3063</v>
      </c>
      <c r="E111" s="33">
        <f t="shared" si="1"/>
        <v>28945</v>
      </c>
      <c r="F111" s="17">
        <v>25615.07</v>
      </c>
      <c r="G111" s="17">
        <v>3329.93</v>
      </c>
      <c r="H111" s="34"/>
    </row>
    <row r="112" ht="15" customHeight="1" spans="1:8">
      <c r="A112" s="14" t="s">
        <v>184</v>
      </c>
      <c r="B112" s="15">
        <v>45818</v>
      </c>
      <c r="C112" s="127">
        <v>1</v>
      </c>
      <c r="D112" s="16" t="s">
        <v>3064</v>
      </c>
      <c r="E112" s="33">
        <f t="shared" si="1"/>
        <v>5399.59</v>
      </c>
      <c r="F112" s="17">
        <v>4778.4</v>
      </c>
      <c r="G112" s="17">
        <v>621.19</v>
      </c>
      <c r="H112" s="34"/>
    </row>
    <row r="113" ht="15" customHeight="1" spans="1:8">
      <c r="A113" s="14" t="s">
        <v>184</v>
      </c>
      <c r="B113" s="15">
        <v>45818</v>
      </c>
      <c r="C113" s="127">
        <v>1</v>
      </c>
      <c r="D113" s="16" t="s">
        <v>3065</v>
      </c>
      <c r="E113" s="33">
        <f t="shared" si="1"/>
        <v>1024</v>
      </c>
      <c r="F113" s="17">
        <v>906.2</v>
      </c>
      <c r="G113" s="17">
        <v>117.8</v>
      </c>
      <c r="H113" s="34"/>
    </row>
    <row r="114" ht="15" customHeight="1" spans="1:8">
      <c r="A114" s="14" t="s">
        <v>184</v>
      </c>
      <c r="B114" s="15">
        <v>45818</v>
      </c>
      <c r="C114" s="127">
        <v>1</v>
      </c>
      <c r="D114" s="16" t="s">
        <v>3066</v>
      </c>
      <c r="E114" s="33">
        <f t="shared" si="1"/>
        <v>8160</v>
      </c>
      <c r="F114" s="17">
        <v>7221.24</v>
      </c>
      <c r="G114" s="17">
        <v>938.76</v>
      </c>
      <c r="H114" s="34"/>
    </row>
    <row r="115" ht="15" customHeight="1" spans="1:8">
      <c r="A115" s="14" t="s">
        <v>184</v>
      </c>
      <c r="B115" s="15">
        <v>45825</v>
      </c>
      <c r="C115" s="127">
        <v>1</v>
      </c>
      <c r="D115" s="16" t="s">
        <v>3067</v>
      </c>
      <c r="E115" s="33">
        <f t="shared" si="1"/>
        <v>4790</v>
      </c>
      <c r="F115" s="17">
        <v>4238.94</v>
      </c>
      <c r="G115" s="17">
        <v>551.06</v>
      </c>
      <c r="H115" s="34"/>
    </row>
    <row r="116" ht="15" customHeight="1" spans="1:8">
      <c r="A116" s="14" t="s">
        <v>3068</v>
      </c>
      <c r="B116" s="15">
        <v>45821</v>
      </c>
      <c r="C116" s="127">
        <v>1</v>
      </c>
      <c r="D116" s="16" t="s">
        <v>3069</v>
      </c>
      <c r="E116" s="33">
        <f t="shared" si="1"/>
        <v>7420</v>
      </c>
      <c r="F116" s="17">
        <v>6566.37</v>
      </c>
      <c r="G116" s="17">
        <v>853.63</v>
      </c>
      <c r="H116" s="34"/>
    </row>
    <row r="117" ht="15" customHeight="1" spans="1:8">
      <c r="A117" s="14" t="s">
        <v>191</v>
      </c>
      <c r="B117" s="15">
        <v>45819</v>
      </c>
      <c r="C117" s="127">
        <v>1</v>
      </c>
      <c r="D117" s="16" t="s">
        <v>3070</v>
      </c>
      <c r="E117" s="33">
        <f t="shared" si="1"/>
        <v>48221</v>
      </c>
      <c r="F117" s="17">
        <v>42673.46</v>
      </c>
      <c r="G117" s="17">
        <v>5547.54</v>
      </c>
      <c r="H117" s="34"/>
    </row>
    <row r="118" ht="15" customHeight="1" spans="1:8">
      <c r="A118" s="14" t="s">
        <v>191</v>
      </c>
      <c r="B118" s="15">
        <v>45819</v>
      </c>
      <c r="C118" s="127">
        <v>1</v>
      </c>
      <c r="D118" s="16" t="s">
        <v>3071</v>
      </c>
      <c r="E118" s="33">
        <f t="shared" si="1"/>
        <v>11654</v>
      </c>
      <c r="F118" s="18">
        <v>10313.26</v>
      </c>
      <c r="G118" s="17">
        <v>1340.74</v>
      </c>
      <c r="H118" s="34"/>
    </row>
    <row r="119" ht="15" customHeight="1" spans="1:8">
      <c r="A119" s="14" t="s">
        <v>191</v>
      </c>
      <c r="B119" s="15">
        <v>45834</v>
      </c>
      <c r="C119" s="127">
        <v>1</v>
      </c>
      <c r="D119" s="16" t="s">
        <v>3072</v>
      </c>
      <c r="E119" s="33">
        <f t="shared" si="1"/>
        <v>17174</v>
      </c>
      <c r="F119" s="17">
        <v>15198.24</v>
      </c>
      <c r="G119" s="17">
        <v>1975.76</v>
      </c>
      <c r="H119" s="34"/>
    </row>
    <row r="120" ht="15" customHeight="1" spans="1:8">
      <c r="A120" s="14" t="s">
        <v>191</v>
      </c>
      <c r="B120" s="15">
        <v>45834</v>
      </c>
      <c r="C120" s="127">
        <v>1</v>
      </c>
      <c r="D120" s="16" t="s">
        <v>3073</v>
      </c>
      <c r="E120" s="33">
        <f t="shared" si="1"/>
        <v>3502</v>
      </c>
      <c r="F120" s="17">
        <v>3099.11</v>
      </c>
      <c r="G120" s="17">
        <v>402.89</v>
      </c>
      <c r="H120" s="34"/>
    </row>
    <row r="121" ht="15" customHeight="1" spans="1:8">
      <c r="A121" s="14" t="s">
        <v>195</v>
      </c>
      <c r="B121" s="15">
        <v>45828</v>
      </c>
      <c r="C121" s="127">
        <v>1</v>
      </c>
      <c r="D121" s="16" t="s">
        <v>3074</v>
      </c>
      <c r="E121" s="33">
        <f t="shared" si="1"/>
        <v>1450</v>
      </c>
      <c r="F121" s="18">
        <v>1283.19</v>
      </c>
      <c r="G121" s="17">
        <v>166.81</v>
      </c>
      <c r="H121" s="34"/>
    </row>
    <row r="122" ht="15" customHeight="1" spans="1:8">
      <c r="A122" s="14" t="s">
        <v>1191</v>
      </c>
      <c r="B122" s="15">
        <v>45832</v>
      </c>
      <c r="C122" s="127">
        <v>1</v>
      </c>
      <c r="D122" s="16" t="s">
        <v>3075</v>
      </c>
      <c r="E122" s="33">
        <f t="shared" si="1"/>
        <v>1960</v>
      </c>
      <c r="F122" s="17">
        <v>1734.51</v>
      </c>
      <c r="G122" s="17">
        <v>225.49</v>
      </c>
      <c r="H122" s="34"/>
    </row>
    <row r="123" ht="15" customHeight="1" spans="1:8">
      <c r="A123" s="14" t="s">
        <v>809</v>
      </c>
      <c r="B123" s="15">
        <v>45835</v>
      </c>
      <c r="C123" s="127">
        <v>1</v>
      </c>
      <c r="D123" s="16" t="s">
        <v>3076</v>
      </c>
      <c r="E123" s="33">
        <f t="shared" si="1"/>
        <v>2380</v>
      </c>
      <c r="F123" s="17">
        <v>2106.2</v>
      </c>
      <c r="G123" s="17">
        <v>273.8</v>
      </c>
      <c r="H123" s="34"/>
    </row>
    <row r="124" ht="15" customHeight="1" spans="1:8">
      <c r="A124" s="14" t="s">
        <v>204</v>
      </c>
      <c r="B124" s="15">
        <v>45838</v>
      </c>
      <c r="C124" s="127">
        <v>1</v>
      </c>
      <c r="D124" s="16" t="s">
        <v>3077</v>
      </c>
      <c r="E124" s="33">
        <f t="shared" si="1"/>
        <v>5950</v>
      </c>
      <c r="F124" s="18">
        <v>5265.49</v>
      </c>
      <c r="G124" s="17">
        <v>684.51</v>
      </c>
      <c r="H124" s="34"/>
    </row>
    <row r="125" ht="15" customHeight="1" spans="1:8">
      <c r="A125" s="14" t="s">
        <v>3078</v>
      </c>
      <c r="B125" s="15">
        <v>45832</v>
      </c>
      <c r="C125" s="127">
        <v>1</v>
      </c>
      <c r="D125" s="16" t="s">
        <v>3079</v>
      </c>
      <c r="E125" s="33">
        <f t="shared" si="1"/>
        <v>1557.86</v>
      </c>
      <c r="F125" s="18">
        <v>1378.64</v>
      </c>
      <c r="G125" s="17">
        <v>179.22</v>
      </c>
      <c r="H125" s="34"/>
    </row>
    <row r="126" ht="15" customHeight="1" spans="1:8">
      <c r="A126" s="14" t="s">
        <v>3080</v>
      </c>
      <c r="B126" s="15">
        <v>45824</v>
      </c>
      <c r="C126" s="127">
        <v>1</v>
      </c>
      <c r="D126" s="16" t="s">
        <v>3081</v>
      </c>
      <c r="E126" s="33">
        <f t="shared" si="1"/>
        <v>2740</v>
      </c>
      <c r="F126" s="17">
        <v>2424.78</v>
      </c>
      <c r="G126" s="17">
        <v>315.22</v>
      </c>
      <c r="H126" s="34"/>
    </row>
    <row r="127" ht="15" customHeight="1" spans="1:8">
      <c r="A127" s="14" t="s">
        <v>208</v>
      </c>
      <c r="B127" s="15">
        <v>45813</v>
      </c>
      <c r="C127" s="127">
        <v>1</v>
      </c>
      <c r="D127" s="16" t="s">
        <v>3082</v>
      </c>
      <c r="E127" s="33">
        <f t="shared" si="1"/>
        <v>61615</v>
      </c>
      <c r="F127" s="17">
        <v>54526.55</v>
      </c>
      <c r="G127" s="17">
        <v>7088.45</v>
      </c>
      <c r="H127" s="34"/>
    </row>
    <row r="128" ht="15" customHeight="1" spans="1:8">
      <c r="A128" s="14" t="s">
        <v>210</v>
      </c>
      <c r="B128" s="15">
        <v>45827</v>
      </c>
      <c r="C128" s="127">
        <v>1</v>
      </c>
      <c r="D128" s="16" t="s">
        <v>3083</v>
      </c>
      <c r="E128" s="33">
        <f t="shared" si="1"/>
        <v>42187</v>
      </c>
      <c r="F128" s="17">
        <v>37333.63</v>
      </c>
      <c r="G128" s="17">
        <v>4853.37</v>
      </c>
      <c r="H128" s="34"/>
    </row>
    <row r="129" ht="15" customHeight="1" spans="1:8">
      <c r="A129" s="14" t="s">
        <v>215</v>
      </c>
      <c r="B129" s="15">
        <v>45820</v>
      </c>
      <c r="C129" s="127">
        <v>1</v>
      </c>
      <c r="D129" s="16" t="s">
        <v>3084</v>
      </c>
      <c r="E129" s="33">
        <f t="shared" si="1"/>
        <v>6066</v>
      </c>
      <c r="F129" s="17">
        <v>5368.14</v>
      </c>
      <c r="G129" s="17">
        <v>697.86</v>
      </c>
      <c r="H129" s="34"/>
    </row>
    <row r="130" ht="15" customHeight="1" spans="1:8">
      <c r="A130" s="14" t="s">
        <v>215</v>
      </c>
      <c r="B130" s="15">
        <v>45835</v>
      </c>
      <c r="C130" s="127">
        <v>1</v>
      </c>
      <c r="D130" s="16" t="s">
        <v>3085</v>
      </c>
      <c r="E130" s="33">
        <f t="shared" si="1"/>
        <v>5182</v>
      </c>
      <c r="F130" s="17">
        <v>4585.84</v>
      </c>
      <c r="G130" s="17">
        <v>596.16</v>
      </c>
      <c r="H130" s="34"/>
    </row>
    <row r="131" ht="15" customHeight="1" spans="1:8">
      <c r="A131" s="14" t="s">
        <v>2413</v>
      </c>
      <c r="B131" s="15">
        <v>45826</v>
      </c>
      <c r="C131" s="127">
        <v>1</v>
      </c>
      <c r="D131" s="16" t="s">
        <v>3086</v>
      </c>
      <c r="E131" s="33">
        <f t="shared" si="1"/>
        <v>1180</v>
      </c>
      <c r="F131" s="17">
        <v>1044.25</v>
      </c>
      <c r="G131" s="17">
        <v>135.75</v>
      </c>
      <c r="H131" s="34"/>
    </row>
    <row r="132" ht="15" customHeight="1" spans="1:8">
      <c r="A132" s="14" t="s">
        <v>3087</v>
      </c>
      <c r="B132" s="15">
        <v>45835</v>
      </c>
      <c r="C132" s="127">
        <v>1</v>
      </c>
      <c r="D132" s="16" t="s">
        <v>3088</v>
      </c>
      <c r="E132" s="33">
        <f t="shared" ref="E132:E165" si="2">F132+G132</f>
        <v>700</v>
      </c>
      <c r="F132" s="18">
        <v>619.47</v>
      </c>
      <c r="G132" s="17">
        <v>80.53</v>
      </c>
      <c r="H132" s="34"/>
    </row>
    <row r="133" ht="15" customHeight="1" spans="1:8">
      <c r="A133" s="14" t="s">
        <v>243</v>
      </c>
      <c r="B133" s="15">
        <v>45819</v>
      </c>
      <c r="C133" s="127">
        <v>1</v>
      </c>
      <c r="D133" s="16" t="s">
        <v>3089</v>
      </c>
      <c r="E133" s="33">
        <f t="shared" si="2"/>
        <v>49806</v>
      </c>
      <c r="F133" s="17">
        <v>44076.11</v>
      </c>
      <c r="G133" s="17">
        <v>5729.89</v>
      </c>
      <c r="H133" s="34"/>
    </row>
    <row r="134" ht="15" customHeight="1" spans="1:8">
      <c r="A134" s="14" t="s">
        <v>243</v>
      </c>
      <c r="B134" s="15">
        <v>45819</v>
      </c>
      <c r="C134" s="127">
        <v>1</v>
      </c>
      <c r="D134" s="16" t="s">
        <v>3090</v>
      </c>
      <c r="E134" s="33">
        <f t="shared" si="2"/>
        <v>26756</v>
      </c>
      <c r="F134" s="17">
        <v>23677.87</v>
      </c>
      <c r="G134" s="17">
        <v>3078.13</v>
      </c>
      <c r="H134" s="34"/>
    </row>
    <row r="135" ht="15" customHeight="1" spans="1:8">
      <c r="A135" s="14" t="s">
        <v>243</v>
      </c>
      <c r="B135" s="15">
        <v>45819</v>
      </c>
      <c r="C135" s="127">
        <v>1</v>
      </c>
      <c r="D135" s="16" t="s">
        <v>3091</v>
      </c>
      <c r="E135" s="33">
        <f t="shared" si="2"/>
        <v>1240</v>
      </c>
      <c r="F135" s="17">
        <v>1097.35</v>
      </c>
      <c r="G135" s="17">
        <v>142.65</v>
      </c>
      <c r="H135" s="34"/>
    </row>
    <row r="136" ht="15" customHeight="1" spans="1:8">
      <c r="A136" s="14" t="s">
        <v>248</v>
      </c>
      <c r="B136" s="15">
        <v>45819</v>
      </c>
      <c r="C136" s="127">
        <v>1</v>
      </c>
      <c r="D136" s="16" t="s">
        <v>3092</v>
      </c>
      <c r="E136" s="33">
        <f t="shared" si="2"/>
        <v>6158</v>
      </c>
      <c r="F136" s="17">
        <v>5449.56</v>
      </c>
      <c r="G136" s="17">
        <v>708.44</v>
      </c>
      <c r="H136" s="34"/>
    </row>
    <row r="137" ht="15" customHeight="1" spans="1:8">
      <c r="A137" s="14" t="s">
        <v>250</v>
      </c>
      <c r="B137" s="15">
        <v>45819</v>
      </c>
      <c r="C137" s="127">
        <v>1</v>
      </c>
      <c r="D137" s="16" t="s">
        <v>3093</v>
      </c>
      <c r="E137" s="33">
        <f t="shared" si="2"/>
        <v>74165</v>
      </c>
      <c r="F137" s="17">
        <v>65632.72</v>
      </c>
      <c r="G137" s="17">
        <v>8532.28</v>
      </c>
      <c r="H137" s="34"/>
    </row>
    <row r="138" ht="15" customHeight="1" spans="1:8">
      <c r="A138" s="14" t="s">
        <v>252</v>
      </c>
      <c r="B138" s="15">
        <v>45819</v>
      </c>
      <c r="C138" s="127">
        <v>1</v>
      </c>
      <c r="D138" s="16" t="s">
        <v>3094</v>
      </c>
      <c r="E138" s="33">
        <f t="shared" si="2"/>
        <v>4750</v>
      </c>
      <c r="F138" s="17">
        <v>4203.54</v>
      </c>
      <c r="G138" s="17">
        <v>546.46</v>
      </c>
      <c r="H138" s="34"/>
    </row>
    <row r="139" ht="15" customHeight="1" spans="1:8">
      <c r="A139" s="14" t="s">
        <v>254</v>
      </c>
      <c r="B139" s="15">
        <v>45819</v>
      </c>
      <c r="C139" s="127">
        <v>1</v>
      </c>
      <c r="D139" s="16" t="s">
        <v>3095</v>
      </c>
      <c r="E139" s="33">
        <f t="shared" si="2"/>
        <v>640</v>
      </c>
      <c r="F139" s="17">
        <v>566.37</v>
      </c>
      <c r="G139" s="17">
        <v>73.63</v>
      </c>
      <c r="H139" s="34"/>
    </row>
    <row r="140" ht="15" customHeight="1" spans="1:8">
      <c r="A140" s="14" t="s">
        <v>260</v>
      </c>
      <c r="B140" s="15">
        <v>45813</v>
      </c>
      <c r="C140" s="127">
        <v>1</v>
      </c>
      <c r="D140" s="16" t="s">
        <v>3096</v>
      </c>
      <c r="E140" s="33">
        <f t="shared" si="2"/>
        <v>3520</v>
      </c>
      <c r="F140" s="18">
        <v>3115.05</v>
      </c>
      <c r="G140" s="17">
        <v>404.95</v>
      </c>
      <c r="H140" s="34"/>
    </row>
    <row r="141" ht="15" customHeight="1" spans="1:8">
      <c r="A141" s="14" t="s">
        <v>260</v>
      </c>
      <c r="B141" s="15">
        <v>45813</v>
      </c>
      <c r="C141" s="127">
        <v>1</v>
      </c>
      <c r="D141" s="16" t="s">
        <v>3097</v>
      </c>
      <c r="E141" s="33">
        <f t="shared" si="2"/>
        <v>2800</v>
      </c>
      <c r="F141" s="18">
        <v>2477.88</v>
      </c>
      <c r="G141" s="17">
        <v>322.12</v>
      </c>
      <c r="H141" s="34"/>
    </row>
    <row r="142" ht="15" customHeight="1" spans="1:8">
      <c r="A142" s="14" t="s">
        <v>262</v>
      </c>
      <c r="B142" s="15">
        <v>45821</v>
      </c>
      <c r="C142" s="127">
        <v>1</v>
      </c>
      <c r="D142" s="16" t="s">
        <v>3098</v>
      </c>
      <c r="E142" s="33">
        <f t="shared" si="2"/>
        <v>12617.02</v>
      </c>
      <c r="F142" s="17">
        <v>11165.51</v>
      </c>
      <c r="G142" s="17">
        <v>1451.51</v>
      </c>
      <c r="H142" s="34"/>
    </row>
    <row r="143" ht="15" customHeight="1" spans="1:8">
      <c r="A143" s="14" t="s">
        <v>264</v>
      </c>
      <c r="B143" s="15">
        <v>45820</v>
      </c>
      <c r="C143" s="127">
        <v>1</v>
      </c>
      <c r="D143" s="16" t="s">
        <v>3099</v>
      </c>
      <c r="E143" s="33">
        <f t="shared" si="2"/>
        <v>770</v>
      </c>
      <c r="F143" s="18">
        <v>681.41</v>
      </c>
      <c r="G143" s="17">
        <v>88.59</v>
      </c>
      <c r="H143" s="34"/>
    </row>
    <row r="144" ht="15" customHeight="1" spans="1:8">
      <c r="A144" s="14" t="s">
        <v>266</v>
      </c>
      <c r="B144" s="15">
        <v>45826</v>
      </c>
      <c r="C144" s="127">
        <v>1</v>
      </c>
      <c r="D144" s="16" t="s">
        <v>3100</v>
      </c>
      <c r="E144" s="33">
        <f t="shared" si="2"/>
        <v>14600</v>
      </c>
      <c r="F144" s="18">
        <v>12920.35</v>
      </c>
      <c r="G144" s="17">
        <v>1679.65</v>
      </c>
      <c r="H144" s="34"/>
    </row>
    <row r="145" ht="15" customHeight="1" spans="1:8">
      <c r="A145" s="14" t="s">
        <v>268</v>
      </c>
      <c r="B145" s="15">
        <v>45835</v>
      </c>
      <c r="C145" s="127">
        <v>1</v>
      </c>
      <c r="D145" s="16" t="s">
        <v>3101</v>
      </c>
      <c r="E145" s="33">
        <f t="shared" si="2"/>
        <v>4972</v>
      </c>
      <c r="F145" s="17">
        <v>4399.99</v>
      </c>
      <c r="G145" s="17">
        <v>572.01</v>
      </c>
      <c r="H145" s="34"/>
    </row>
    <row r="146" ht="15" customHeight="1" spans="1:8">
      <c r="A146" s="14" t="s">
        <v>271</v>
      </c>
      <c r="B146" s="15">
        <v>45817</v>
      </c>
      <c r="C146" s="127">
        <v>1</v>
      </c>
      <c r="D146" s="16" t="s">
        <v>3102</v>
      </c>
      <c r="E146" s="33">
        <f t="shared" si="2"/>
        <v>5982</v>
      </c>
      <c r="F146" s="17">
        <v>5293.8</v>
      </c>
      <c r="G146" s="17">
        <v>688.2</v>
      </c>
      <c r="H146" s="34"/>
    </row>
    <row r="147" ht="15" customHeight="1" spans="1:8">
      <c r="A147" s="14" t="s">
        <v>271</v>
      </c>
      <c r="B147" s="15">
        <v>45825</v>
      </c>
      <c r="C147" s="127">
        <v>1</v>
      </c>
      <c r="D147" s="16" t="s">
        <v>3103</v>
      </c>
      <c r="E147" s="33">
        <f t="shared" si="2"/>
        <v>40758</v>
      </c>
      <c r="F147" s="17">
        <v>36069.03</v>
      </c>
      <c r="G147" s="17">
        <v>4688.97</v>
      </c>
      <c r="H147" s="34"/>
    </row>
    <row r="148" ht="15" customHeight="1" spans="1:8">
      <c r="A148" s="14" t="s">
        <v>274</v>
      </c>
      <c r="B148" s="15">
        <v>45826</v>
      </c>
      <c r="C148" s="127">
        <v>1</v>
      </c>
      <c r="D148" s="16" t="s">
        <v>3104</v>
      </c>
      <c r="E148" s="33">
        <f t="shared" si="2"/>
        <v>1400</v>
      </c>
      <c r="F148" s="17">
        <v>1238.94</v>
      </c>
      <c r="G148" s="17">
        <v>161.06</v>
      </c>
      <c r="H148" s="34"/>
    </row>
    <row r="149" ht="15" customHeight="1" spans="1:8">
      <c r="A149" s="14" t="s">
        <v>274</v>
      </c>
      <c r="B149" s="15">
        <v>45835</v>
      </c>
      <c r="C149" s="127">
        <v>1</v>
      </c>
      <c r="D149" s="16" t="s">
        <v>3105</v>
      </c>
      <c r="E149" s="33">
        <f t="shared" si="2"/>
        <v>75</v>
      </c>
      <c r="F149" s="17">
        <v>66.37</v>
      </c>
      <c r="G149" s="17">
        <v>8.63</v>
      </c>
      <c r="H149" s="34"/>
    </row>
    <row r="150" ht="15" customHeight="1" spans="1:8">
      <c r="A150" s="14" t="s">
        <v>276</v>
      </c>
      <c r="B150" s="15">
        <v>45831</v>
      </c>
      <c r="C150" s="127">
        <v>1</v>
      </c>
      <c r="D150" s="16" t="s">
        <v>3106</v>
      </c>
      <c r="E150" s="33">
        <f t="shared" si="2"/>
        <v>1260</v>
      </c>
      <c r="F150" s="17">
        <v>1115.04</v>
      </c>
      <c r="G150" s="17">
        <v>144.96</v>
      </c>
      <c r="H150" s="34"/>
    </row>
    <row r="151" ht="15" customHeight="1" spans="1:8">
      <c r="A151" s="14" t="s">
        <v>276</v>
      </c>
      <c r="B151" s="15">
        <v>45833</v>
      </c>
      <c r="C151" s="127">
        <v>1</v>
      </c>
      <c r="D151" s="16" t="s">
        <v>3107</v>
      </c>
      <c r="E151" s="33">
        <f t="shared" si="2"/>
        <v>-890</v>
      </c>
      <c r="F151" s="17">
        <v>-787.61</v>
      </c>
      <c r="G151" s="17">
        <v>-102.39</v>
      </c>
      <c r="H151" s="34"/>
    </row>
    <row r="152" ht="15" customHeight="1" spans="1:8">
      <c r="A152" s="14" t="s">
        <v>3108</v>
      </c>
      <c r="B152" s="15">
        <v>45835</v>
      </c>
      <c r="C152" s="127">
        <v>1</v>
      </c>
      <c r="D152" s="16" t="s">
        <v>3109</v>
      </c>
      <c r="E152" s="33">
        <f t="shared" si="2"/>
        <v>1320</v>
      </c>
      <c r="F152" s="17">
        <v>1168.14</v>
      </c>
      <c r="G152" s="17">
        <v>151.86</v>
      </c>
      <c r="H152" s="34"/>
    </row>
    <row r="153" ht="15" customHeight="1" spans="1:8">
      <c r="A153" s="14" t="s">
        <v>283</v>
      </c>
      <c r="B153" s="15">
        <v>45813</v>
      </c>
      <c r="C153" s="127">
        <v>1</v>
      </c>
      <c r="D153" s="16" t="s">
        <v>3110</v>
      </c>
      <c r="E153" s="33">
        <f t="shared" si="2"/>
        <v>2560</v>
      </c>
      <c r="F153" s="18">
        <v>2265.49</v>
      </c>
      <c r="G153" s="17">
        <v>294.51</v>
      </c>
      <c r="H153" s="34"/>
    </row>
    <row r="154" ht="15" customHeight="1" spans="1:8">
      <c r="A154" s="14" t="s">
        <v>283</v>
      </c>
      <c r="B154" s="15">
        <v>45835</v>
      </c>
      <c r="C154" s="127">
        <v>1</v>
      </c>
      <c r="D154" s="16" t="s">
        <v>3111</v>
      </c>
      <c r="E154" s="33">
        <f t="shared" si="2"/>
        <v>2560</v>
      </c>
      <c r="F154" s="17">
        <v>2265.49</v>
      </c>
      <c r="G154" s="17">
        <v>294.51</v>
      </c>
      <c r="H154" s="34"/>
    </row>
    <row r="155" ht="15" customHeight="1" spans="1:8">
      <c r="A155" s="14" t="s">
        <v>285</v>
      </c>
      <c r="B155" s="15">
        <v>45819</v>
      </c>
      <c r="C155" s="127">
        <v>1</v>
      </c>
      <c r="D155" s="16" t="s">
        <v>3112</v>
      </c>
      <c r="E155" s="33">
        <f t="shared" si="2"/>
        <v>70</v>
      </c>
      <c r="F155" s="17">
        <v>61.95</v>
      </c>
      <c r="G155" s="17">
        <v>8.05</v>
      </c>
      <c r="H155" s="34"/>
    </row>
    <row r="156" ht="15" customHeight="1" spans="1:8">
      <c r="A156" s="14" t="s">
        <v>3113</v>
      </c>
      <c r="B156" s="15">
        <v>45820</v>
      </c>
      <c r="C156" s="127">
        <v>1</v>
      </c>
      <c r="D156" s="16" t="s">
        <v>3114</v>
      </c>
      <c r="E156" s="33">
        <f t="shared" si="2"/>
        <v>9660</v>
      </c>
      <c r="F156" s="17">
        <v>8548.65</v>
      </c>
      <c r="G156" s="17">
        <v>1111.35</v>
      </c>
      <c r="H156" s="34"/>
    </row>
    <row r="157" ht="15" customHeight="1" spans="1:8">
      <c r="A157" s="14" t="s">
        <v>1239</v>
      </c>
      <c r="B157" s="15">
        <v>45818</v>
      </c>
      <c r="C157" s="127">
        <v>1</v>
      </c>
      <c r="D157" s="16" t="s">
        <v>3115</v>
      </c>
      <c r="E157" s="33">
        <f t="shared" si="2"/>
        <v>288</v>
      </c>
      <c r="F157" s="18">
        <v>254.87</v>
      </c>
      <c r="G157" s="17">
        <v>33.13</v>
      </c>
      <c r="H157" s="34"/>
    </row>
    <row r="158" ht="15" customHeight="1" spans="1:8">
      <c r="A158" s="14" t="s">
        <v>1239</v>
      </c>
      <c r="B158" s="15">
        <v>45827</v>
      </c>
      <c r="C158" s="127">
        <v>1</v>
      </c>
      <c r="D158" s="16" t="s">
        <v>3116</v>
      </c>
      <c r="E158" s="33">
        <f t="shared" si="2"/>
        <v>578</v>
      </c>
      <c r="F158" s="18">
        <v>511.51</v>
      </c>
      <c r="G158" s="17">
        <v>66.49</v>
      </c>
      <c r="H158" s="34"/>
    </row>
    <row r="159" ht="15" customHeight="1" spans="1:8">
      <c r="A159" s="14" t="s">
        <v>2057</v>
      </c>
      <c r="B159" s="15">
        <v>45813</v>
      </c>
      <c r="C159" s="127">
        <v>1</v>
      </c>
      <c r="D159" s="16" t="s">
        <v>3117</v>
      </c>
      <c r="E159" s="33">
        <f t="shared" si="2"/>
        <v>1440</v>
      </c>
      <c r="F159" s="18">
        <v>1274.34</v>
      </c>
      <c r="G159" s="17">
        <v>165.66</v>
      </c>
      <c r="H159" s="34"/>
    </row>
    <row r="160" ht="15" customHeight="1" spans="1:8">
      <c r="A160" s="14" t="s">
        <v>2442</v>
      </c>
      <c r="B160" s="15">
        <v>45812</v>
      </c>
      <c r="C160" s="127">
        <v>1</v>
      </c>
      <c r="D160" s="16" t="s">
        <v>3118</v>
      </c>
      <c r="E160" s="33">
        <f t="shared" si="2"/>
        <v>6800</v>
      </c>
      <c r="F160" s="17">
        <v>6017.7</v>
      </c>
      <c r="G160" s="17">
        <v>782.3</v>
      </c>
      <c r="H160" s="34"/>
    </row>
    <row r="161" ht="15" customHeight="1" spans="1:8">
      <c r="A161" s="14" t="s">
        <v>294</v>
      </c>
      <c r="B161" s="15">
        <v>45826</v>
      </c>
      <c r="C161" s="127">
        <v>1</v>
      </c>
      <c r="D161" s="16" t="s">
        <v>3119</v>
      </c>
      <c r="E161" s="33">
        <f t="shared" si="2"/>
        <v>9872</v>
      </c>
      <c r="F161" s="17">
        <v>8736.29</v>
      </c>
      <c r="G161" s="17">
        <v>1135.71</v>
      </c>
      <c r="H161" s="34"/>
    </row>
    <row r="162" ht="15" customHeight="1" spans="1:8">
      <c r="A162" s="14" t="s">
        <v>298</v>
      </c>
      <c r="B162" s="15">
        <v>45828</v>
      </c>
      <c r="C162" s="127">
        <v>1</v>
      </c>
      <c r="D162" s="16" t="s">
        <v>3120</v>
      </c>
      <c r="E162" s="33">
        <f t="shared" si="2"/>
        <v>4800</v>
      </c>
      <c r="F162" s="17">
        <v>4247.79</v>
      </c>
      <c r="G162" s="17">
        <v>552.21</v>
      </c>
      <c r="H162" s="34"/>
    </row>
    <row r="163" ht="15" customHeight="1" spans="1:8">
      <c r="A163" s="14" t="s">
        <v>298</v>
      </c>
      <c r="B163" s="15">
        <v>45828</v>
      </c>
      <c r="C163" s="127">
        <v>1</v>
      </c>
      <c r="D163" s="16" t="s">
        <v>3121</v>
      </c>
      <c r="E163" s="33">
        <f t="shared" si="2"/>
        <v>4300</v>
      </c>
      <c r="F163" s="17">
        <v>3805.31</v>
      </c>
      <c r="G163" s="17">
        <v>494.69</v>
      </c>
      <c r="H163" s="34"/>
    </row>
    <row r="164" ht="15" customHeight="1" spans="1:8">
      <c r="A164" s="14" t="s">
        <v>852</v>
      </c>
      <c r="B164" s="15">
        <v>45824</v>
      </c>
      <c r="C164" s="127">
        <v>1</v>
      </c>
      <c r="D164" s="16" t="s">
        <v>3122</v>
      </c>
      <c r="E164" s="33">
        <f t="shared" si="2"/>
        <v>436</v>
      </c>
      <c r="F164" s="18">
        <v>385.84</v>
      </c>
      <c r="G164" s="17">
        <v>50.16</v>
      </c>
      <c r="H164" s="34"/>
    </row>
    <row r="165" ht="15" customHeight="1" spans="1:8">
      <c r="A165" s="14" t="s">
        <v>301</v>
      </c>
      <c r="B165" s="15">
        <v>45820</v>
      </c>
      <c r="C165" s="127">
        <v>1</v>
      </c>
      <c r="D165" s="16" t="s">
        <v>3123</v>
      </c>
      <c r="E165" s="33">
        <f t="shared" si="2"/>
        <v>5200</v>
      </c>
      <c r="F165" s="18">
        <v>4601.77</v>
      </c>
      <c r="G165" s="17">
        <v>598.23</v>
      </c>
      <c r="H165" s="34"/>
    </row>
    <row r="166" ht="15" customHeight="1" spans="1:8">
      <c r="A166" s="50"/>
      <c r="B166" s="36"/>
      <c r="C166" s="127"/>
      <c r="D166" s="12"/>
      <c r="E166" s="33"/>
      <c r="F166" s="10"/>
      <c r="G166" s="10"/>
      <c r="H166" s="34"/>
    </row>
    <row r="167" ht="15" customHeight="1" spans="1:8">
      <c r="A167" s="133" t="s">
        <v>306</v>
      </c>
      <c r="B167" s="34"/>
      <c r="C167" s="34">
        <f>SUM(C4:C166)</f>
        <v>162</v>
      </c>
      <c r="D167" s="34"/>
      <c r="E167" s="5">
        <f>SUM(E4:E166)</f>
        <v>3045126.43</v>
      </c>
      <c r="F167" s="5">
        <f>SUM(F4:F166)</f>
        <v>2694802.17</v>
      </c>
      <c r="G167" s="5">
        <f>SUM(G4:G166)</f>
        <v>350324.26</v>
      </c>
      <c r="H167" s="34"/>
    </row>
    <row r="168" ht="18.75" spans="1:8">
      <c r="A168" s="125" t="s">
        <v>307</v>
      </c>
    </row>
    <row r="169" spans="1:8">
      <c r="A169" s="126" t="s">
        <v>2</v>
      </c>
      <c r="B169" s="126" t="s">
        <v>3</v>
      </c>
      <c r="C169" s="126" t="s">
        <v>4</v>
      </c>
      <c r="D169" s="126" t="s">
        <v>5</v>
      </c>
      <c r="E169" s="5" t="s">
        <v>6</v>
      </c>
      <c r="F169" s="4" t="s">
        <v>7</v>
      </c>
      <c r="G169" s="126" t="s">
        <v>8</v>
      </c>
      <c r="H169" s="126" t="s">
        <v>9</v>
      </c>
    </row>
    <row r="170" spans="1:8">
      <c r="A170" s="14" t="s">
        <v>3124</v>
      </c>
      <c r="B170" s="15">
        <v>45812</v>
      </c>
      <c r="C170" s="127">
        <v>1</v>
      </c>
      <c r="D170" s="16" t="s">
        <v>3125</v>
      </c>
      <c r="E170" s="33">
        <f t="shared" ref="E170:E194" si="3">F170+G170</f>
        <v>1390</v>
      </c>
      <c r="F170" s="17">
        <v>1230.09</v>
      </c>
      <c r="G170" s="17">
        <v>159.91</v>
      </c>
      <c r="H170" s="127"/>
    </row>
    <row r="171" spans="1:8">
      <c r="A171" s="14" t="s">
        <v>310</v>
      </c>
      <c r="B171" s="15">
        <v>45820</v>
      </c>
      <c r="C171" s="127">
        <v>1</v>
      </c>
      <c r="D171" s="16" t="s">
        <v>3126</v>
      </c>
      <c r="E171" s="33">
        <f t="shared" si="3"/>
        <v>8050</v>
      </c>
      <c r="F171" s="17">
        <v>7123.89</v>
      </c>
      <c r="G171" s="17">
        <v>926.11</v>
      </c>
      <c r="H171" s="127"/>
    </row>
    <row r="172" spans="1:8">
      <c r="A172" s="14" t="s">
        <v>310</v>
      </c>
      <c r="B172" s="15">
        <v>45820</v>
      </c>
      <c r="C172" s="127">
        <v>1</v>
      </c>
      <c r="D172" s="16" t="s">
        <v>3127</v>
      </c>
      <c r="E172" s="33">
        <f t="shared" si="3"/>
        <v>4220</v>
      </c>
      <c r="F172" s="17">
        <v>3734.52</v>
      </c>
      <c r="G172" s="17">
        <v>485.48</v>
      </c>
      <c r="H172" s="127"/>
    </row>
    <row r="173" spans="1:8">
      <c r="A173" s="14" t="s">
        <v>315</v>
      </c>
      <c r="B173" s="15">
        <v>45820</v>
      </c>
      <c r="C173" s="127">
        <v>1</v>
      </c>
      <c r="D173" s="16" t="s">
        <v>3128</v>
      </c>
      <c r="E173" s="33">
        <f t="shared" si="3"/>
        <v>4980</v>
      </c>
      <c r="F173" s="165">
        <v>4407.09</v>
      </c>
      <c r="G173" s="17">
        <v>572.91</v>
      </c>
      <c r="H173" s="127"/>
    </row>
    <row r="174" spans="1:8">
      <c r="A174" s="14" t="s">
        <v>323</v>
      </c>
      <c r="B174" s="15">
        <v>45826</v>
      </c>
      <c r="C174" s="127">
        <v>1</v>
      </c>
      <c r="D174" s="16" t="s">
        <v>3129</v>
      </c>
      <c r="E174" s="33">
        <f t="shared" si="3"/>
        <v>24810</v>
      </c>
      <c r="F174" s="18">
        <v>21955.75</v>
      </c>
      <c r="G174" s="17">
        <v>2854.25</v>
      </c>
      <c r="H174" s="127"/>
    </row>
    <row r="175" spans="1:8">
      <c r="A175" s="14" t="s">
        <v>323</v>
      </c>
      <c r="B175" s="15">
        <v>45833</v>
      </c>
      <c r="C175" s="127">
        <v>1</v>
      </c>
      <c r="D175" s="16" t="s">
        <v>3130</v>
      </c>
      <c r="E175" s="33">
        <f t="shared" si="3"/>
        <v>4960</v>
      </c>
      <c r="F175" s="18">
        <v>4389.38</v>
      </c>
      <c r="G175" s="17">
        <v>570.62</v>
      </c>
      <c r="H175" s="127"/>
    </row>
    <row r="176" spans="1:8">
      <c r="A176" s="14" t="s">
        <v>3131</v>
      </c>
      <c r="B176" s="15">
        <v>45818</v>
      </c>
      <c r="C176" s="127">
        <v>1</v>
      </c>
      <c r="D176" s="16" t="s">
        <v>3132</v>
      </c>
      <c r="E176" s="33">
        <f t="shared" si="3"/>
        <v>1264</v>
      </c>
      <c r="F176" s="18">
        <v>1118.58</v>
      </c>
      <c r="G176" s="17">
        <v>145.42</v>
      </c>
      <c r="H176" s="127"/>
    </row>
    <row r="177" spans="1:8">
      <c r="A177" s="14" t="s">
        <v>757</v>
      </c>
      <c r="B177" s="15">
        <v>45818</v>
      </c>
      <c r="C177" s="127">
        <v>1</v>
      </c>
      <c r="D177" s="16" t="s">
        <v>3133</v>
      </c>
      <c r="E177" s="33">
        <f t="shared" si="3"/>
        <v>2467</v>
      </c>
      <c r="F177" s="17">
        <v>2183.18</v>
      </c>
      <c r="G177" s="17">
        <v>283.82</v>
      </c>
      <c r="H177" s="127"/>
    </row>
    <row r="178" spans="1:8">
      <c r="A178" s="14" t="s">
        <v>3134</v>
      </c>
      <c r="B178" s="15">
        <v>45826</v>
      </c>
      <c r="C178" s="127">
        <v>1</v>
      </c>
      <c r="D178" s="16" t="s">
        <v>3135</v>
      </c>
      <c r="E178" s="33">
        <f t="shared" si="3"/>
        <v>1450</v>
      </c>
      <c r="F178" s="17">
        <v>1283.19</v>
      </c>
      <c r="G178" s="17">
        <v>166.81</v>
      </c>
      <c r="H178" s="127"/>
    </row>
    <row r="179" spans="1:8">
      <c r="A179" s="14" t="s">
        <v>327</v>
      </c>
      <c r="B179" s="15">
        <v>45819</v>
      </c>
      <c r="C179" s="127">
        <v>1</v>
      </c>
      <c r="D179" s="16" t="s">
        <v>3136</v>
      </c>
      <c r="E179" s="33">
        <f t="shared" si="3"/>
        <v>4518.6</v>
      </c>
      <c r="F179" s="18">
        <v>3998.77</v>
      </c>
      <c r="G179" s="17">
        <v>519.83</v>
      </c>
      <c r="H179" s="127" t="s">
        <v>2066</v>
      </c>
    </row>
    <row r="180" spans="1:8">
      <c r="A180" s="14" t="s">
        <v>327</v>
      </c>
      <c r="B180" s="15">
        <v>45826</v>
      </c>
      <c r="C180" s="127">
        <v>1</v>
      </c>
      <c r="D180" s="16" t="s">
        <v>3137</v>
      </c>
      <c r="E180" s="33">
        <f t="shared" si="3"/>
        <v>100</v>
      </c>
      <c r="F180" s="18">
        <v>88.5</v>
      </c>
      <c r="G180" s="17">
        <v>11.5</v>
      </c>
      <c r="H180" s="127" t="s">
        <v>336</v>
      </c>
    </row>
    <row r="181" spans="1:8">
      <c r="A181" s="14" t="s">
        <v>350</v>
      </c>
      <c r="B181" s="15">
        <v>45812</v>
      </c>
      <c r="C181" s="127">
        <v>1</v>
      </c>
      <c r="D181" s="16" t="s">
        <v>3138</v>
      </c>
      <c r="E181" s="33">
        <f t="shared" si="3"/>
        <v>1305</v>
      </c>
      <c r="F181" s="18">
        <v>1154.86</v>
      </c>
      <c r="G181" s="17">
        <v>150.14</v>
      </c>
      <c r="H181" s="127" t="s">
        <v>3139</v>
      </c>
    </row>
    <row r="182" spans="1:8">
      <c r="A182" s="14" t="s">
        <v>350</v>
      </c>
      <c r="B182" s="15">
        <v>45813</v>
      </c>
      <c r="C182" s="127">
        <v>1</v>
      </c>
      <c r="D182" s="16" t="s">
        <v>3140</v>
      </c>
      <c r="E182" s="33">
        <f t="shared" si="3"/>
        <v>1399</v>
      </c>
      <c r="F182" s="17">
        <v>1238.05</v>
      </c>
      <c r="G182" s="17">
        <v>160.95</v>
      </c>
      <c r="H182" s="127" t="s">
        <v>3141</v>
      </c>
    </row>
    <row r="183" spans="1:8">
      <c r="A183" s="14" t="s">
        <v>350</v>
      </c>
      <c r="B183" s="15">
        <v>45820</v>
      </c>
      <c r="C183" s="127">
        <v>1</v>
      </c>
      <c r="D183" s="16" t="s">
        <v>3142</v>
      </c>
      <c r="E183" s="33">
        <f t="shared" si="3"/>
        <v>218</v>
      </c>
      <c r="F183" s="17">
        <v>192.92</v>
      </c>
      <c r="G183" s="17">
        <v>25.08</v>
      </c>
      <c r="H183" s="127" t="s">
        <v>3143</v>
      </c>
    </row>
    <row r="184" spans="1:8">
      <c r="A184" s="14" t="s">
        <v>350</v>
      </c>
      <c r="B184" s="15">
        <v>45833</v>
      </c>
      <c r="C184" s="127">
        <v>1</v>
      </c>
      <c r="D184" s="16" t="s">
        <v>3144</v>
      </c>
      <c r="E184" s="33">
        <f t="shared" si="3"/>
        <v>5780</v>
      </c>
      <c r="F184" s="17">
        <v>5115.04</v>
      </c>
      <c r="G184" s="17">
        <v>664.96</v>
      </c>
      <c r="H184" s="127" t="s">
        <v>1273</v>
      </c>
    </row>
    <row r="185" spans="1:8">
      <c r="A185" s="14" t="s">
        <v>822</v>
      </c>
      <c r="B185" s="15">
        <v>45825</v>
      </c>
      <c r="C185" s="127">
        <v>1</v>
      </c>
      <c r="D185" s="16" t="s">
        <v>3145</v>
      </c>
      <c r="E185" s="33">
        <f t="shared" si="3"/>
        <v>800</v>
      </c>
      <c r="F185" s="17">
        <v>707.96</v>
      </c>
      <c r="G185" s="17">
        <v>92.04</v>
      </c>
      <c r="H185" s="127"/>
    </row>
    <row r="186" spans="1:8">
      <c r="A186" s="14" t="s">
        <v>3146</v>
      </c>
      <c r="B186" s="15">
        <v>45824</v>
      </c>
      <c r="C186" s="127">
        <v>1</v>
      </c>
      <c r="D186" s="16" t="s">
        <v>3147</v>
      </c>
      <c r="E186" s="33">
        <f t="shared" si="3"/>
        <v>1650</v>
      </c>
      <c r="F186" s="18">
        <v>1460.18</v>
      </c>
      <c r="G186" s="17">
        <v>189.82</v>
      </c>
      <c r="H186" s="127"/>
    </row>
    <row r="187" spans="1:8">
      <c r="A187" s="14" t="s">
        <v>3148</v>
      </c>
      <c r="B187" s="15">
        <v>45819</v>
      </c>
      <c r="C187" s="127">
        <v>1</v>
      </c>
      <c r="D187" s="16" t="s">
        <v>3149</v>
      </c>
      <c r="E187" s="33">
        <f t="shared" si="3"/>
        <v>19260</v>
      </c>
      <c r="F187" s="18">
        <v>17044.25</v>
      </c>
      <c r="G187" s="17">
        <v>2215.75</v>
      </c>
      <c r="H187" s="127"/>
    </row>
    <row r="188" spans="1:8">
      <c r="A188" s="14" t="s">
        <v>3150</v>
      </c>
      <c r="B188" s="15">
        <v>45813</v>
      </c>
      <c r="C188" s="127">
        <v>1</v>
      </c>
      <c r="D188" s="16" t="s">
        <v>3151</v>
      </c>
      <c r="E188" s="33">
        <f t="shared" si="3"/>
        <v>14650</v>
      </c>
      <c r="F188" s="18">
        <v>12964.61</v>
      </c>
      <c r="G188" s="17">
        <v>1685.39</v>
      </c>
      <c r="H188" s="127"/>
    </row>
    <row r="189" spans="1:8">
      <c r="A189" s="14" t="s">
        <v>3150</v>
      </c>
      <c r="B189" s="15">
        <v>45813</v>
      </c>
      <c r="C189" s="127">
        <v>1</v>
      </c>
      <c r="D189" s="16" t="s">
        <v>3152</v>
      </c>
      <c r="E189" s="33">
        <f t="shared" si="3"/>
        <v>15820</v>
      </c>
      <c r="F189" s="18">
        <v>13999.98</v>
      </c>
      <c r="G189" s="17">
        <v>1820.02</v>
      </c>
      <c r="H189" s="127"/>
    </row>
    <row r="190" spans="1:8">
      <c r="A190" s="14" t="s">
        <v>3150</v>
      </c>
      <c r="B190" s="15">
        <v>45813</v>
      </c>
      <c r="C190" s="127">
        <v>1</v>
      </c>
      <c r="D190" s="16" t="s">
        <v>3153</v>
      </c>
      <c r="E190" s="33">
        <f t="shared" si="3"/>
        <v>76098</v>
      </c>
      <c r="F190" s="18">
        <v>67343.32</v>
      </c>
      <c r="G190" s="17">
        <v>8754.68</v>
      </c>
      <c r="H190" s="127"/>
    </row>
    <row r="191" spans="1:8">
      <c r="A191" s="14" t="s">
        <v>368</v>
      </c>
      <c r="B191" s="15">
        <v>45820</v>
      </c>
      <c r="C191" s="127">
        <v>1</v>
      </c>
      <c r="D191" s="16" t="s">
        <v>3154</v>
      </c>
      <c r="E191" s="33">
        <f t="shared" si="3"/>
        <v>5080</v>
      </c>
      <c r="F191" s="17">
        <v>4495.57</v>
      </c>
      <c r="G191" s="17">
        <v>584.43</v>
      </c>
      <c r="H191" s="127"/>
    </row>
    <row r="192" spans="1:8">
      <c r="A192" s="14" t="s">
        <v>373</v>
      </c>
      <c r="B192" s="15">
        <v>45833</v>
      </c>
      <c r="C192" s="127">
        <v>1</v>
      </c>
      <c r="D192" s="16" t="s">
        <v>3155</v>
      </c>
      <c r="E192" s="33">
        <f t="shared" si="3"/>
        <v>2760</v>
      </c>
      <c r="F192" s="17">
        <v>2442.48</v>
      </c>
      <c r="G192" s="17">
        <v>317.52</v>
      </c>
      <c r="H192" s="127"/>
    </row>
    <row r="193" spans="1:8">
      <c r="A193" s="14" t="s">
        <v>373</v>
      </c>
      <c r="B193" s="15">
        <v>45833</v>
      </c>
      <c r="C193" s="127">
        <v>1</v>
      </c>
      <c r="D193" s="16" t="s">
        <v>3156</v>
      </c>
      <c r="E193" s="33">
        <f t="shared" si="3"/>
        <v>5072</v>
      </c>
      <c r="F193" s="17">
        <v>4488.49</v>
      </c>
      <c r="G193" s="17">
        <v>583.51</v>
      </c>
      <c r="H193" s="127"/>
    </row>
    <row r="194" spans="1:8">
      <c r="A194" s="14" t="s">
        <v>373</v>
      </c>
      <c r="B194" s="15">
        <v>45833</v>
      </c>
      <c r="C194" s="127">
        <v>1</v>
      </c>
      <c r="D194" s="16" t="s">
        <v>3157</v>
      </c>
      <c r="E194" s="33">
        <f t="shared" si="3"/>
        <v>3860</v>
      </c>
      <c r="F194" s="17">
        <v>3415.93</v>
      </c>
      <c r="G194" s="17">
        <v>444.07</v>
      </c>
      <c r="H194" s="127"/>
    </row>
    <row r="195" spans="1:8">
      <c r="A195" s="166"/>
      <c r="B195" s="167"/>
      <c r="C195" s="127"/>
      <c r="D195" s="168"/>
      <c r="E195" s="33"/>
      <c r="F195" s="169"/>
      <c r="G195" s="169"/>
      <c r="H195" s="127"/>
    </row>
    <row r="196" spans="1:8">
      <c r="A196" s="133" t="s">
        <v>306</v>
      </c>
      <c r="B196" s="36"/>
      <c r="C196" s="34">
        <f>SUM(C170:C195)</f>
        <v>25</v>
      </c>
      <c r="D196" s="34"/>
      <c r="E196" s="5">
        <f>SUM(E170:E195)</f>
        <v>211961.6</v>
      </c>
      <c r="F196" s="5">
        <f>SUM(F170:F195)</f>
        <v>187576.58</v>
      </c>
      <c r="G196" s="5">
        <f>SUM(G170:G195)</f>
        <v>24385.02</v>
      </c>
      <c r="H196" s="34"/>
    </row>
    <row r="197" ht="18.75" spans="1:8">
      <c r="A197" s="125" t="s">
        <v>382</v>
      </c>
    </row>
    <row r="198" spans="1:8">
      <c r="A198" s="126" t="s">
        <v>2</v>
      </c>
      <c r="B198" s="126" t="s">
        <v>3</v>
      </c>
      <c r="C198" s="126" t="s">
        <v>4</v>
      </c>
      <c r="D198" s="126" t="s">
        <v>5</v>
      </c>
      <c r="E198" s="5" t="s">
        <v>6</v>
      </c>
      <c r="F198" s="4" t="s">
        <v>7</v>
      </c>
      <c r="G198" s="126" t="s">
        <v>8</v>
      </c>
      <c r="H198" s="126" t="s">
        <v>9</v>
      </c>
    </row>
    <row r="199" spans="1:8">
      <c r="A199" s="42" t="s">
        <v>384</v>
      </c>
      <c r="B199" s="43">
        <v>45811</v>
      </c>
      <c r="C199" s="8">
        <v>1</v>
      </c>
      <c r="D199" s="198" t="s">
        <v>3158</v>
      </c>
      <c r="E199" s="10">
        <f t="shared" ref="E199:E262" si="4">F199+G199</f>
        <v>1577.5</v>
      </c>
      <c r="F199" s="45">
        <v>1396.02</v>
      </c>
      <c r="G199" s="46">
        <v>181.48</v>
      </c>
      <c r="H199" s="34"/>
    </row>
    <row r="200" spans="1:8">
      <c r="A200" s="42" t="s">
        <v>384</v>
      </c>
      <c r="B200" s="43">
        <v>45834</v>
      </c>
      <c r="C200" s="8">
        <v>1</v>
      </c>
      <c r="D200" s="44" t="s">
        <v>3159</v>
      </c>
      <c r="E200" s="10">
        <f t="shared" si="4"/>
        <v>2332.24</v>
      </c>
      <c r="F200" s="45">
        <v>2063.94</v>
      </c>
      <c r="G200" s="46">
        <v>268.3</v>
      </c>
      <c r="H200" s="8"/>
    </row>
    <row r="201" spans="1:8">
      <c r="A201" s="42" t="s">
        <v>1291</v>
      </c>
      <c r="B201" s="43">
        <v>45819</v>
      </c>
      <c r="C201" s="8">
        <v>1</v>
      </c>
      <c r="D201" s="44" t="s">
        <v>3160</v>
      </c>
      <c r="E201" s="10">
        <f t="shared" si="4"/>
        <v>5708.45</v>
      </c>
      <c r="F201" s="46">
        <v>5051.72</v>
      </c>
      <c r="G201" s="46">
        <v>656.73</v>
      </c>
      <c r="H201" s="8"/>
    </row>
    <row r="202" spans="1:8">
      <c r="A202" s="42" t="s">
        <v>386</v>
      </c>
      <c r="B202" s="43">
        <v>45812</v>
      </c>
      <c r="C202" s="8">
        <v>1</v>
      </c>
      <c r="D202" s="44" t="s">
        <v>3161</v>
      </c>
      <c r="E202" s="10">
        <f t="shared" si="4"/>
        <v>766</v>
      </c>
      <c r="F202" s="45">
        <v>677.88</v>
      </c>
      <c r="G202" s="46">
        <v>88.12</v>
      </c>
      <c r="H202" s="34"/>
    </row>
    <row r="203" spans="1:8">
      <c r="A203" s="42" t="s">
        <v>866</v>
      </c>
      <c r="B203" s="43">
        <v>45812</v>
      </c>
      <c r="C203" s="8">
        <v>1</v>
      </c>
      <c r="D203" s="44" t="s">
        <v>3162</v>
      </c>
      <c r="E203" s="10">
        <f t="shared" si="4"/>
        <v>5200</v>
      </c>
      <c r="F203" s="46">
        <v>4601.77</v>
      </c>
      <c r="G203" s="46">
        <v>598.23</v>
      </c>
      <c r="H203" s="34"/>
    </row>
    <row r="204" spans="1:8">
      <c r="A204" s="42" t="s">
        <v>391</v>
      </c>
      <c r="B204" s="43">
        <v>45826</v>
      </c>
      <c r="C204" s="8">
        <v>1</v>
      </c>
      <c r="D204" s="44" t="s">
        <v>3163</v>
      </c>
      <c r="E204" s="10">
        <f t="shared" si="4"/>
        <v>1052</v>
      </c>
      <c r="F204" s="45">
        <v>930.98</v>
      </c>
      <c r="G204" s="46">
        <v>121.02</v>
      </c>
      <c r="H204" s="8"/>
    </row>
    <row r="205" spans="1:8">
      <c r="A205" s="42" t="s">
        <v>873</v>
      </c>
      <c r="B205" s="43">
        <v>45830</v>
      </c>
      <c r="C205" s="8">
        <v>1</v>
      </c>
      <c r="D205" s="44" t="s">
        <v>3164</v>
      </c>
      <c r="E205" s="10">
        <f t="shared" si="4"/>
        <v>390</v>
      </c>
      <c r="F205" s="45">
        <v>345.13</v>
      </c>
      <c r="G205" s="46">
        <v>44.87</v>
      </c>
      <c r="H205" s="8"/>
    </row>
    <row r="206" spans="1:8">
      <c r="A206" s="42" t="s">
        <v>393</v>
      </c>
      <c r="B206" s="43">
        <v>45812</v>
      </c>
      <c r="C206" s="8">
        <v>1</v>
      </c>
      <c r="D206" s="44" t="s">
        <v>3165</v>
      </c>
      <c r="E206" s="10">
        <f t="shared" si="4"/>
        <v>2400</v>
      </c>
      <c r="F206" s="45">
        <v>2123.89</v>
      </c>
      <c r="G206" s="46">
        <v>276.11</v>
      </c>
      <c r="H206" s="34"/>
    </row>
    <row r="207" spans="1:8">
      <c r="A207" s="42" t="s">
        <v>393</v>
      </c>
      <c r="B207" s="43">
        <v>45814</v>
      </c>
      <c r="C207" s="8">
        <v>1</v>
      </c>
      <c r="D207" s="44" t="s">
        <v>3166</v>
      </c>
      <c r="E207" s="10">
        <f t="shared" si="4"/>
        <v>9320</v>
      </c>
      <c r="F207" s="45">
        <v>8247.79</v>
      </c>
      <c r="G207" s="46">
        <v>1072.21</v>
      </c>
      <c r="H207" s="34"/>
    </row>
    <row r="208" spans="1:8">
      <c r="A208" s="42" t="s">
        <v>393</v>
      </c>
      <c r="B208" s="43">
        <v>45826</v>
      </c>
      <c r="C208" s="8">
        <v>1</v>
      </c>
      <c r="D208" s="44" t="s">
        <v>3167</v>
      </c>
      <c r="E208" s="10">
        <f t="shared" si="4"/>
        <v>5000</v>
      </c>
      <c r="F208" s="45">
        <v>4424.78</v>
      </c>
      <c r="G208" s="46">
        <v>575.22</v>
      </c>
      <c r="H208" s="8"/>
    </row>
    <row r="209" spans="1:8">
      <c r="A209" s="42" t="s">
        <v>396</v>
      </c>
      <c r="B209" s="43">
        <v>45811</v>
      </c>
      <c r="C209" s="8">
        <v>1</v>
      </c>
      <c r="D209" s="44" t="s">
        <v>3168</v>
      </c>
      <c r="E209" s="10">
        <f t="shared" si="4"/>
        <v>220.78</v>
      </c>
      <c r="F209" s="46">
        <v>195.38</v>
      </c>
      <c r="G209" s="46">
        <v>25.4</v>
      </c>
      <c r="H209" s="34"/>
    </row>
    <row r="210" spans="1:8">
      <c r="A210" s="42" t="s">
        <v>396</v>
      </c>
      <c r="B210" s="43">
        <v>45817</v>
      </c>
      <c r="C210" s="8">
        <v>1</v>
      </c>
      <c r="D210" s="44" t="s">
        <v>3169</v>
      </c>
      <c r="E210" s="10">
        <f t="shared" si="4"/>
        <v>811.16</v>
      </c>
      <c r="F210" s="46">
        <v>717.84</v>
      </c>
      <c r="G210" s="46">
        <v>93.32</v>
      </c>
      <c r="H210" s="8"/>
    </row>
    <row r="211" spans="1:8">
      <c r="A211" s="42" t="s">
        <v>402</v>
      </c>
      <c r="B211" s="43">
        <v>45831</v>
      </c>
      <c r="C211" s="8">
        <v>1</v>
      </c>
      <c r="D211" s="44" t="s">
        <v>3170</v>
      </c>
      <c r="E211" s="10">
        <f t="shared" si="4"/>
        <v>34875.5</v>
      </c>
      <c r="F211" s="46">
        <v>30863.24</v>
      </c>
      <c r="G211" s="46">
        <v>4012.26</v>
      </c>
      <c r="H211" s="8"/>
    </row>
    <row r="212" spans="1:8">
      <c r="A212" s="42" t="s">
        <v>2501</v>
      </c>
      <c r="B212" s="43">
        <v>45821</v>
      </c>
      <c r="C212" s="8">
        <v>1</v>
      </c>
      <c r="D212" s="44" t="s">
        <v>3171</v>
      </c>
      <c r="E212" s="10">
        <f t="shared" si="4"/>
        <v>600</v>
      </c>
      <c r="F212" s="45">
        <v>530.97</v>
      </c>
      <c r="G212" s="46">
        <v>69.03</v>
      </c>
      <c r="H212" s="8"/>
    </row>
    <row r="213" spans="1:8">
      <c r="A213" s="42" t="s">
        <v>1320</v>
      </c>
      <c r="B213" s="43">
        <v>45831</v>
      </c>
      <c r="C213" s="8">
        <v>1</v>
      </c>
      <c r="D213" s="44" t="s">
        <v>3172</v>
      </c>
      <c r="E213" s="10">
        <f t="shared" si="4"/>
        <v>1463</v>
      </c>
      <c r="F213" s="46">
        <v>1294.69</v>
      </c>
      <c r="G213" s="46">
        <v>168.31</v>
      </c>
      <c r="H213" s="8"/>
    </row>
    <row r="214" spans="1:8">
      <c r="A214" s="42" t="s">
        <v>407</v>
      </c>
      <c r="B214" s="43">
        <v>45817</v>
      </c>
      <c r="C214" s="8">
        <v>1</v>
      </c>
      <c r="D214" s="44" t="s">
        <v>3173</v>
      </c>
      <c r="E214" s="10">
        <f t="shared" si="4"/>
        <v>198.4</v>
      </c>
      <c r="F214" s="45">
        <v>175.58</v>
      </c>
      <c r="G214" s="46">
        <v>22.82</v>
      </c>
      <c r="H214" s="8"/>
    </row>
    <row r="215" spans="1:8">
      <c r="A215" s="42" t="s">
        <v>407</v>
      </c>
      <c r="B215" s="43">
        <v>45827</v>
      </c>
      <c r="C215" s="8">
        <v>1</v>
      </c>
      <c r="D215" s="44" t="s">
        <v>3174</v>
      </c>
      <c r="E215" s="10">
        <f t="shared" si="4"/>
        <v>99.2</v>
      </c>
      <c r="F215" s="45">
        <v>87.79</v>
      </c>
      <c r="G215" s="46">
        <v>11.41</v>
      </c>
      <c r="H215" s="8"/>
    </row>
    <row r="216" spans="1:8">
      <c r="A216" s="42" t="s">
        <v>879</v>
      </c>
      <c r="B216" s="43">
        <v>45830</v>
      </c>
      <c r="C216" s="8">
        <v>1</v>
      </c>
      <c r="D216" s="44" t="s">
        <v>3175</v>
      </c>
      <c r="E216" s="10">
        <f t="shared" si="4"/>
        <v>9758</v>
      </c>
      <c r="F216" s="46">
        <v>8635.4</v>
      </c>
      <c r="G216" s="46">
        <v>1122.6</v>
      </c>
      <c r="H216" s="8"/>
    </row>
    <row r="217" spans="1:8">
      <c r="A217" s="42" t="s">
        <v>411</v>
      </c>
      <c r="B217" s="43">
        <v>45818</v>
      </c>
      <c r="C217" s="8">
        <v>1</v>
      </c>
      <c r="D217" s="44" t="s">
        <v>3176</v>
      </c>
      <c r="E217" s="10">
        <f t="shared" si="4"/>
        <v>400</v>
      </c>
      <c r="F217" s="45">
        <v>353.98</v>
      </c>
      <c r="G217" s="46">
        <v>46.02</v>
      </c>
      <c r="H217" s="8"/>
    </row>
    <row r="218" spans="1:8">
      <c r="A218" s="42" t="s">
        <v>21</v>
      </c>
      <c r="B218" s="43">
        <v>45834</v>
      </c>
      <c r="C218" s="8">
        <v>1</v>
      </c>
      <c r="D218" s="44" t="s">
        <v>3177</v>
      </c>
      <c r="E218" s="10">
        <f t="shared" si="4"/>
        <v>583.2</v>
      </c>
      <c r="F218" s="46">
        <v>516.11</v>
      </c>
      <c r="G218" s="46">
        <v>67.09</v>
      </c>
      <c r="H218" s="8"/>
    </row>
    <row r="219" spans="1:8">
      <c r="A219" s="42" t="s">
        <v>2122</v>
      </c>
      <c r="B219" s="43">
        <v>45814</v>
      </c>
      <c r="C219" s="8">
        <v>1</v>
      </c>
      <c r="D219" s="44" t="s">
        <v>3178</v>
      </c>
      <c r="E219" s="10">
        <f t="shared" si="4"/>
        <v>1791</v>
      </c>
      <c r="F219" s="46">
        <v>1584.95</v>
      </c>
      <c r="G219" s="46">
        <v>206.05</v>
      </c>
      <c r="H219" s="34"/>
    </row>
    <row r="220" spans="1:8">
      <c r="A220" s="42" t="s">
        <v>2517</v>
      </c>
      <c r="B220" s="43">
        <v>45817</v>
      </c>
      <c r="C220" s="8">
        <v>1</v>
      </c>
      <c r="D220" s="44" t="s">
        <v>3179</v>
      </c>
      <c r="E220" s="10">
        <f t="shared" si="4"/>
        <v>312571</v>
      </c>
      <c r="F220" s="45">
        <v>276611.55</v>
      </c>
      <c r="G220" s="46">
        <v>35959.45</v>
      </c>
      <c r="H220" s="8"/>
    </row>
    <row r="221" spans="1:8">
      <c r="A221" s="42" t="s">
        <v>2517</v>
      </c>
      <c r="B221" s="43">
        <v>45824</v>
      </c>
      <c r="C221" s="8">
        <v>1</v>
      </c>
      <c r="D221" s="44" t="s">
        <v>3180</v>
      </c>
      <c r="E221" s="10">
        <f t="shared" si="4"/>
        <v>2327</v>
      </c>
      <c r="F221" s="45">
        <v>2059.29</v>
      </c>
      <c r="G221" s="46">
        <v>267.71</v>
      </c>
      <c r="H221" s="8"/>
    </row>
    <row r="222" spans="1:8">
      <c r="A222" s="42" t="s">
        <v>2517</v>
      </c>
      <c r="B222" s="43">
        <v>45828</v>
      </c>
      <c r="C222" s="8">
        <v>1</v>
      </c>
      <c r="D222" s="44" t="s">
        <v>3181</v>
      </c>
      <c r="E222" s="10">
        <f t="shared" si="4"/>
        <v>301019</v>
      </c>
      <c r="F222" s="45">
        <v>266388.49</v>
      </c>
      <c r="G222" s="46">
        <v>34630.51</v>
      </c>
      <c r="H222" s="8"/>
    </row>
    <row r="223" spans="1:8">
      <c r="A223" s="42" t="s">
        <v>2517</v>
      </c>
      <c r="B223" s="43">
        <v>45838</v>
      </c>
      <c r="C223" s="8">
        <v>1</v>
      </c>
      <c r="D223" s="44" t="s">
        <v>3182</v>
      </c>
      <c r="E223" s="10">
        <f t="shared" si="4"/>
        <v>22058</v>
      </c>
      <c r="F223" s="45">
        <v>19520.35</v>
      </c>
      <c r="G223" s="46">
        <v>2537.65</v>
      </c>
      <c r="H223" s="8"/>
    </row>
    <row r="224" spans="1:8">
      <c r="A224" s="42" t="s">
        <v>417</v>
      </c>
      <c r="B224" s="43">
        <v>45820</v>
      </c>
      <c r="C224" s="8">
        <v>1</v>
      </c>
      <c r="D224" s="44" t="s">
        <v>3183</v>
      </c>
      <c r="E224" s="10">
        <f t="shared" si="4"/>
        <v>270</v>
      </c>
      <c r="F224" s="45">
        <v>238.94</v>
      </c>
      <c r="G224" s="46">
        <v>31.06</v>
      </c>
      <c r="H224" s="8"/>
    </row>
    <row r="225" spans="1:8">
      <c r="A225" s="42" t="s">
        <v>37</v>
      </c>
      <c r="B225" s="43">
        <v>45812</v>
      </c>
      <c r="C225" s="8">
        <v>1</v>
      </c>
      <c r="D225" s="44" t="s">
        <v>3184</v>
      </c>
      <c r="E225" s="10">
        <f t="shared" si="4"/>
        <v>97650</v>
      </c>
      <c r="F225" s="46">
        <v>86415.92</v>
      </c>
      <c r="G225" s="46">
        <v>11234.08</v>
      </c>
      <c r="H225" s="34"/>
    </row>
    <row r="226" spans="1:8">
      <c r="A226" s="42" t="s">
        <v>1334</v>
      </c>
      <c r="B226" s="43">
        <v>45828</v>
      </c>
      <c r="C226" s="8">
        <v>1</v>
      </c>
      <c r="D226" s="44" t="s">
        <v>3185</v>
      </c>
      <c r="E226" s="10">
        <f t="shared" si="4"/>
        <v>6332.8</v>
      </c>
      <c r="F226" s="45">
        <v>5604.25</v>
      </c>
      <c r="G226" s="46">
        <v>728.55</v>
      </c>
      <c r="H226" s="8"/>
    </row>
    <row r="227" spans="1:8">
      <c r="A227" s="42" t="s">
        <v>3186</v>
      </c>
      <c r="B227" s="43">
        <v>45813</v>
      </c>
      <c r="C227" s="8">
        <v>1</v>
      </c>
      <c r="D227" s="44" t="s">
        <v>3187</v>
      </c>
      <c r="E227" s="10">
        <f t="shared" si="4"/>
        <v>2700</v>
      </c>
      <c r="F227" s="45">
        <v>2389.38</v>
      </c>
      <c r="G227" s="46">
        <v>310.62</v>
      </c>
      <c r="H227" s="34"/>
    </row>
    <row r="228" spans="1:8">
      <c r="A228" s="42" t="s">
        <v>419</v>
      </c>
      <c r="B228" s="43">
        <v>45817</v>
      </c>
      <c r="C228" s="8">
        <v>1</v>
      </c>
      <c r="D228" s="44" t="s">
        <v>3188</v>
      </c>
      <c r="E228" s="10">
        <f t="shared" si="4"/>
        <v>557.17</v>
      </c>
      <c r="F228" s="48">
        <v>493.07</v>
      </c>
      <c r="G228" s="46">
        <v>64.1</v>
      </c>
      <c r="H228" s="8"/>
    </row>
    <row r="229" spans="1:8">
      <c r="A229" s="42" t="s">
        <v>419</v>
      </c>
      <c r="B229" s="43">
        <v>45834</v>
      </c>
      <c r="C229" s="8">
        <v>1</v>
      </c>
      <c r="D229" s="44" t="s">
        <v>3189</v>
      </c>
      <c r="E229" s="10">
        <f t="shared" si="4"/>
        <v>2160</v>
      </c>
      <c r="F229" s="56">
        <v>1981.65</v>
      </c>
      <c r="G229" s="46">
        <v>178.35</v>
      </c>
      <c r="H229" s="8"/>
    </row>
    <row r="230" spans="1:8">
      <c r="A230" s="42" t="s">
        <v>3190</v>
      </c>
      <c r="B230" s="43">
        <v>45833</v>
      </c>
      <c r="C230" s="8">
        <v>1</v>
      </c>
      <c r="D230" s="44" t="s">
        <v>3191</v>
      </c>
      <c r="E230" s="10">
        <f t="shared" si="4"/>
        <v>400</v>
      </c>
      <c r="F230" s="56">
        <v>377.36</v>
      </c>
      <c r="G230" s="46">
        <v>22.64</v>
      </c>
      <c r="H230" s="8"/>
    </row>
    <row r="231" spans="1:8">
      <c r="A231" s="42" t="s">
        <v>428</v>
      </c>
      <c r="B231" s="43">
        <v>45814</v>
      </c>
      <c r="C231" s="8">
        <v>1</v>
      </c>
      <c r="D231" s="44" t="s">
        <v>3192</v>
      </c>
      <c r="E231" s="10">
        <f t="shared" si="4"/>
        <v>4360.32</v>
      </c>
      <c r="F231" s="45">
        <v>3858.69</v>
      </c>
      <c r="G231" s="46">
        <v>501.63</v>
      </c>
      <c r="H231" s="34"/>
    </row>
    <row r="232" spans="1:8">
      <c r="A232" s="42" t="s">
        <v>428</v>
      </c>
      <c r="B232" s="43">
        <v>45826</v>
      </c>
      <c r="C232" s="8">
        <v>1</v>
      </c>
      <c r="D232" s="44" t="s">
        <v>3193</v>
      </c>
      <c r="E232" s="10">
        <f t="shared" si="4"/>
        <v>21033.84</v>
      </c>
      <c r="F232" s="45">
        <v>18614.02</v>
      </c>
      <c r="G232" s="46">
        <v>2419.82</v>
      </c>
      <c r="H232" s="8"/>
    </row>
    <row r="233" spans="1:8">
      <c r="A233" s="42" t="s">
        <v>431</v>
      </c>
      <c r="B233" s="43">
        <v>45818</v>
      </c>
      <c r="C233" s="8">
        <v>1</v>
      </c>
      <c r="D233" s="44" t="s">
        <v>3194</v>
      </c>
      <c r="E233" s="10">
        <f t="shared" si="4"/>
        <v>11402</v>
      </c>
      <c r="F233" s="46">
        <v>10090.26</v>
      </c>
      <c r="G233" s="46">
        <v>1311.74</v>
      </c>
      <c r="H233" s="8"/>
    </row>
    <row r="234" spans="1:8">
      <c r="A234" s="42" t="s">
        <v>3195</v>
      </c>
      <c r="B234" s="43">
        <v>45824</v>
      </c>
      <c r="C234" s="8">
        <v>1</v>
      </c>
      <c r="D234" s="44" t="s">
        <v>3196</v>
      </c>
      <c r="E234" s="10">
        <f t="shared" si="4"/>
        <v>8300</v>
      </c>
      <c r="F234" s="45">
        <v>7345.13</v>
      </c>
      <c r="G234" s="46">
        <v>954.87</v>
      </c>
      <c r="H234" s="8"/>
    </row>
    <row r="235" spans="1:8">
      <c r="A235" s="42" t="s">
        <v>1352</v>
      </c>
      <c r="B235" s="43">
        <v>45812</v>
      </c>
      <c r="C235" s="8">
        <v>1</v>
      </c>
      <c r="D235" s="44" t="s">
        <v>3197</v>
      </c>
      <c r="E235" s="10">
        <f t="shared" si="4"/>
        <v>4950.1</v>
      </c>
      <c r="F235" s="46">
        <v>4380.63</v>
      </c>
      <c r="G235" s="46">
        <v>569.47</v>
      </c>
      <c r="H235" s="34"/>
    </row>
    <row r="236" spans="1:8">
      <c r="A236" s="42" t="s">
        <v>1354</v>
      </c>
      <c r="B236" s="43">
        <v>45834</v>
      </c>
      <c r="C236" s="8">
        <v>1</v>
      </c>
      <c r="D236" s="44" t="s">
        <v>3198</v>
      </c>
      <c r="E236" s="10">
        <f t="shared" si="4"/>
        <v>379</v>
      </c>
      <c r="F236" s="45">
        <v>335.4</v>
      </c>
      <c r="G236" s="46">
        <v>43.6</v>
      </c>
      <c r="H236" s="8"/>
    </row>
    <row r="237" spans="1:8">
      <c r="A237" s="42" t="s">
        <v>435</v>
      </c>
      <c r="B237" s="43">
        <v>45834</v>
      </c>
      <c r="C237" s="8">
        <v>1</v>
      </c>
      <c r="D237" s="44" t="s">
        <v>3199</v>
      </c>
      <c r="E237" s="10">
        <f t="shared" si="4"/>
        <v>7900</v>
      </c>
      <c r="F237" s="45">
        <v>6991.15</v>
      </c>
      <c r="G237" s="46">
        <v>908.85</v>
      </c>
      <c r="H237" s="8"/>
    </row>
    <row r="238" spans="1:8">
      <c r="A238" s="42" t="s">
        <v>103</v>
      </c>
      <c r="B238" s="43">
        <v>45833</v>
      </c>
      <c r="C238" s="8">
        <v>1</v>
      </c>
      <c r="D238" s="44" t="s">
        <v>3200</v>
      </c>
      <c r="E238" s="10">
        <f t="shared" si="4"/>
        <v>1068</v>
      </c>
      <c r="F238" s="46">
        <v>945.13</v>
      </c>
      <c r="G238" s="46">
        <v>122.87</v>
      </c>
      <c r="H238" s="8"/>
    </row>
    <row r="239" spans="1:8">
      <c r="A239" s="42" t="s">
        <v>438</v>
      </c>
      <c r="B239" s="43">
        <v>45824</v>
      </c>
      <c r="C239" s="8">
        <v>1</v>
      </c>
      <c r="D239" s="44" t="s">
        <v>3201</v>
      </c>
      <c r="E239" s="10">
        <f t="shared" si="4"/>
        <v>698.6</v>
      </c>
      <c r="F239" s="46">
        <v>618.23</v>
      </c>
      <c r="G239" s="46">
        <v>80.37</v>
      </c>
      <c r="H239" s="8"/>
    </row>
    <row r="240" spans="1:8">
      <c r="A240" s="42" t="s">
        <v>118</v>
      </c>
      <c r="B240" s="43">
        <v>45824</v>
      </c>
      <c r="C240" s="8">
        <v>1</v>
      </c>
      <c r="D240" s="44" t="s">
        <v>3202</v>
      </c>
      <c r="E240" s="10">
        <f t="shared" si="4"/>
        <v>3932</v>
      </c>
      <c r="F240" s="45">
        <v>3479.63</v>
      </c>
      <c r="G240" s="46">
        <v>452.37</v>
      </c>
      <c r="H240" s="8"/>
    </row>
    <row r="241" spans="1:8">
      <c r="A241" s="42" t="s">
        <v>444</v>
      </c>
      <c r="B241" s="43">
        <v>45833</v>
      </c>
      <c r="C241" s="8">
        <v>1</v>
      </c>
      <c r="D241" s="44" t="s">
        <v>3203</v>
      </c>
      <c r="E241" s="10">
        <f t="shared" si="4"/>
        <v>1824</v>
      </c>
      <c r="F241" s="45">
        <v>1614.16</v>
      </c>
      <c r="G241" s="46">
        <v>209.84</v>
      </c>
      <c r="H241" s="8"/>
    </row>
    <row r="242" spans="1:8">
      <c r="A242" s="42" t="s">
        <v>3204</v>
      </c>
      <c r="B242" s="43">
        <v>45797</v>
      </c>
      <c r="C242" s="8">
        <v>1</v>
      </c>
      <c r="D242" s="44" t="s">
        <v>3205</v>
      </c>
      <c r="E242" s="10">
        <f t="shared" si="4"/>
        <v>3360</v>
      </c>
      <c r="F242" s="46">
        <v>2973.45</v>
      </c>
      <c r="G242" s="46">
        <v>386.55</v>
      </c>
      <c r="H242" s="34"/>
    </row>
    <row r="243" spans="1:8">
      <c r="A243" s="42" t="s">
        <v>3204</v>
      </c>
      <c r="B243" s="43">
        <v>45818</v>
      </c>
      <c r="C243" s="8">
        <v>1</v>
      </c>
      <c r="D243" s="44" t="s">
        <v>3206</v>
      </c>
      <c r="E243" s="10">
        <f t="shared" si="4"/>
        <v>3360</v>
      </c>
      <c r="F243" s="46">
        <v>2973.45</v>
      </c>
      <c r="G243" s="46">
        <v>386.55</v>
      </c>
      <c r="H243" s="8"/>
    </row>
    <row r="244" spans="1:8">
      <c r="A244" s="42" t="s">
        <v>3207</v>
      </c>
      <c r="B244" s="43">
        <v>45837</v>
      </c>
      <c r="C244" s="8">
        <v>1</v>
      </c>
      <c r="D244" s="198" t="s">
        <v>3208</v>
      </c>
      <c r="E244" s="10">
        <f t="shared" si="4"/>
        <v>78400</v>
      </c>
      <c r="F244" s="46">
        <v>69380.54</v>
      </c>
      <c r="G244" s="46">
        <v>9019.46</v>
      </c>
      <c r="H244" s="8"/>
    </row>
    <row r="245" spans="1:8">
      <c r="A245" s="42" t="s">
        <v>3209</v>
      </c>
      <c r="B245" s="43">
        <v>45834</v>
      </c>
      <c r="C245" s="8">
        <v>1</v>
      </c>
      <c r="D245" s="44" t="s">
        <v>3210</v>
      </c>
      <c r="E245" s="10">
        <f t="shared" si="4"/>
        <v>806</v>
      </c>
      <c r="F245" s="46">
        <v>713.27</v>
      </c>
      <c r="G245" s="46">
        <v>92.73</v>
      </c>
      <c r="H245" s="8"/>
    </row>
    <row r="246" spans="1:8">
      <c r="A246" s="42" t="s">
        <v>460</v>
      </c>
      <c r="B246" s="43">
        <v>45826</v>
      </c>
      <c r="C246" s="8">
        <v>1</v>
      </c>
      <c r="D246" s="44" t="s">
        <v>3211</v>
      </c>
      <c r="E246" s="10">
        <f t="shared" si="4"/>
        <v>44</v>
      </c>
      <c r="F246" s="45">
        <v>38.94</v>
      </c>
      <c r="G246" s="46">
        <v>5.06</v>
      </c>
      <c r="H246" s="8"/>
    </row>
    <row r="247" spans="1:8">
      <c r="A247" s="42" t="s">
        <v>460</v>
      </c>
      <c r="B247" s="43">
        <v>45831</v>
      </c>
      <c r="C247" s="8">
        <v>1</v>
      </c>
      <c r="D247" s="44" t="s">
        <v>3212</v>
      </c>
      <c r="E247" s="10">
        <f t="shared" si="4"/>
        <v>8064</v>
      </c>
      <c r="F247" s="45">
        <v>7136.28</v>
      </c>
      <c r="G247" s="46">
        <v>927.72</v>
      </c>
      <c r="H247" s="8"/>
    </row>
    <row r="248" spans="1:8">
      <c r="A248" s="42" t="s">
        <v>1375</v>
      </c>
      <c r="B248" s="43">
        <v>45813</v>
      </c>
      <c r="C248" s="8">
        <v>1</v>
      </c>
      <c r="D248" s="44" t="s">
        <v>3213</v>
      </c>
      <c r="E248" s="10">
        <f t="shared" si="4"/>
        <v>22208</v>
      </c>
      <c r="F248" s="46">
        <v>19653.09</v>
      </c>
      <c r="G248" s="46">
        <v>2554.91</v>
      </c>
      <c r="H248" s="34"/>
    </row>
    <row r="249" spans="1:8">
      <c r="A249" s="42" t="s">
        <v>3214</v>
      </c>
      <c r="B249" s="43">
        <v>45833</v>
      </c>
      <c r="C249" s="8">
        <v>1</v>
      </c>
      <c r="D249" s="44" t="s">
        <v>3215</v>
      </c>
      <c r="E249" s="10">
        <f t="shared" si="4"/>
        <v>360</v>
      </c>
      <c r="F249" s="46">
        <v>318.58</v>
      </c>
      <c r="G249" s="46">
        <v>41.42</v>
      </c>
      <c r="H249" s="8"/>
    </row>
    <row r="250" spans="1:8">
      <c r="A250" s="42" t="s">
        <v>3216</v>
      </c>
      <c r="B250" s="43">
        <v>45833</v>
      </c>
      <c r="C250" s="8">
        <v>1</v>
      </c>
      <c r="D250" s="44" t="s">
        <v>3217</v>
      </c>
      <c r="E250" s="10">
        <f t="shared" si="4"/>
        <v>1024</v>
      </c>
      <c r="F250" s="45">
        <v>906.19</v>
      </c>
      <c r="G250" s="46">
        <v>117.81</v>
      </c>
      <c r="H250" s="8"/>
    </row>
    <row r="251" spans="1:8">
      <c r="A251" s="42" t="s">
        <v>466</v>
      </c>
      <c r="B251" s="43">
        <v>45807</v>
      </c>
      <c r="C251" s="8">
        <v>1</v>
      </c>
      <c r="D251" s="44" t="s">
        <v>3218</v>
      </c>
      <c r="E251" s="10">
        <f t="shared" si="4"/>
        <v>636</v>
      </c>
      <c r="F251" s="45">
        <v>562.83</v>
      </c>
      <c r="G251" s="46">
        <v>73.17</v>
      </c>
      <c r="H251" s="34"/>
    </row>
    <row r="252" s="1" customFormat="1" spans="1:8">
      <c r="A252" s="42" t="s">
        <v>470</v>
      </c>
      <c r="B252" s="43">
        <v>45814</v>
      </c>
      <c r="C252" s="8">
        <v>1</v>
      </c>
      <c r="D252" s="44" t="s">
        <v>3219</v>
      </c>
      <c r="E252" s="10">
        <f t="shared" si="4"/>
        <v>11050</v>
      </c>
      <c r="F252" s="46">
        <v>9778.76</v>
      </c>
      <c r="G252" s="46">
        <v>1271.24</v>
      </c>
      <c r="H252" s="34"/>
    </row>
    <row r="253" s="1" customFormat="1" spans="1:8">
      <c r="A253" s="42" t="s">
        <v>3220</v>
      </c>
      <c r="B253" s="43">
        <v>45812</v>
      </c>
      <c r="C253" s="8">
        <v>1</v>
      </c>
      <c r="D253" s="44" t="s">
        <v>3221</v>
      </c>
      <c r="E253" s="10">
        <f t="shared" si="4"/>
        <v>26520</v>
      </c>
      <c r="F253" s="46">
        <v>23469.03</v>
      </c>
      <c r="G253" s="46">
        <v>3050.97</v>
      </c>
      <c r="H253" s="34"/>
    </row>
    <row r="254" s="1" customFormat="1" spans="1:8">
      <c r="A254" s="42" t="s">
        <v>472</v>
      </c>
      <c r="B254" s="43">
        <v>45812</v>
      </c>
      <c r="C254" s="8">
        <v>1</v>
      </c>
      <c r="D254" s="44" t="s">
        <v>3222</v>
      </c>
      <c r="E254" s="10">
        <f t="shared" si="4"/>
        <v>46615</v>
      </c>
      <c r="F254" s="46">
        <v>41252.2</v>
      </c>
      <c r="G254" s="46">
        <v>5362.8</v>
      </c>
      <c r="H254" s="34"/>
    </row>
    <row r="255" s="1" customFormat="1" spans="1:8">
      <c r="A255" s="42" t="s">
        <v>472</v>
      </c>
      <c r="B255" s="43">
        <v>45835</v>
      </c>
      <c r="C255" s="8">
        <v>1</v>
      </c>
      <c r="D255" s="44" t="s">
        <v>3223</v>
      </c>
      <c r="E255" s="10">
        <f t="shared" si="4"/>
        <v>3780</v>
      </c>
      <c r="F255" s="45">
        <v>3345.14</v>
      </c>
      <c r="G255" s="46">
        <v>434.86</v>
      </c>
      <c r="H255" s="8"/>
    </row>
    <row r="256" s="1" customFormat="1" spans="1:8">
      <c r="A256" s="42" t="s">
        <v>165</v>
      </c>
      <c r="B256" s="43">
        <v>45814</v>
      </c>
      <c r="C256" s="8">
        <v>1</v>
      </c>
      <c r="D256" s="44" t="s">
        <v>3224</v>
      </c>
      <c r="E256" s="10">
        <f t="shared" si="4"/>
        <v>2176</v>
      </c>
      <c r="F256" s="46">
        <v>1925.66</v>
      </c>
      <c r="G256" s="46">
        <v>250.34</v>
      </c>
      <c r="H256" s="34"/>
    </row>
    <row r="257" s="1" customFormat="1" spans="1:8">
      <c r="A257" s="42" t="s">
        <v>165</v>
      </c>
      <c r="B257" s="43">
        <v>45834</v>
      </c>
      <c r="C257" s="8">
        <v>1</v>
      </c>
      <c r="D257" s="44" t="s">
        <v>3225</v>
      </c>
      <c r="E257" s="10">
        <f t="shared" si="4"/>
        <v>86</v>
      </c>
      <c r="F257" s="45">
        <v>76.11</v>
      </c>
      <c r="G257" s="46">
        <v>9.89</v>
      </c>
      <c r="H257" s="8"/>
    </row>
    <row r="258" s="1" customFormat="1" spans="1:8">
      <c r="A258" s="42" t="s">
        <v>475</v>
      </c>
      <c r="B258" s="43">
        <v>45827</v>
      </c>
      <c r="C258" s="8">
        <v>1</v>
      </c>
      <c r="D258" s="44" t="s">
        <v>3226</v>
      </c>
      <c r="E258" s="10">
        <f t="shared" si="4"/>
        <v>1334</v>
      </c>
      <c r="F258" s="45">
        <v>1180.53</v>
      </c>
      <c r="G258" s="46">
        <v>153.47</v>
      </c>
      <c r="H258" s="8"/>
    </row>
    <row r="259" s="1" customFormat="1" spans="1:8">
      <c r="A259" s="42" t="s">
        <v>475</v>
      </c>
      <c r="B259" s="43">
        <v>45832</v>
      </c>
      <c r="C259" s="8">
        <v>1</v>
      </c>
      <c r="D259" s="44" t="s">
        <v>3227</v>
      </c>
      <c r="E259" s="10">
        <f t="shared" si="4"/>
        <v>6885</v>
      </c>
      <c r="F259" s="45">
        <v>6092.92</v>
      </c>
      <c r="G259" s="46">
        <v>792.08</v>
      </c>
      <c r="H259" s="8"/>
    </row>
    <row r="260" s="1" customFormat="1" spans="1:8">
      <c r="A260" s="42" t="s">
        <v>477</v>
      </c>
      <c r="B260" s="43">
        <v>45812</v>
      </c>
      <c r="C260" s="8">
        <v>1</v>
      </c>
      <c r="D260" s="44" t="s">
        <v>3228</v>
      </c>
      <c r="E260" s="10">
        <f t="shared" si="4"/>
        <v>28218</v>
      </c>
      <c r="F260" s="46">
        <v>24971.68</v>
      </c>
      <c r="G260" s="46">
        <v>3246.32</v>
      </c>
      <c r="H260" s="34"/>
    </row>
    <row r="261" s="1" customFormat="1" spans="1:8">
      <c r="A261" s="42" t="s">
        <v>2561</v>
      </c>
      <c r="B261" s="43">
        <v>45820</v>
      </c>
      <c r="C261" s="8">
        <v>1</v>
      </c>
      <c r="D261" s="44" t="s">
        <v>3229</v>
      </c>
      <c r="E261" s="10">
        <f t="shared" si="4"/>
        <v>2402.4</v>
      </c>
      <c r="F261" s="45">
        <v>2126.02</v>
      </c>
      <c r="G261" s="46">
        <v>276.38</v>
      </c>
      <c r="H261" s="8"/>
    </row>
    <row r="262" s="1" customFormat="1" spans="1:8">
      <c r="A262" s="42" t="s">
        <v>2145</v>
      </c>
      <c r="B262" s="43">
        <v>45824</v>
      </c>
      <c r="C262" s="8">
        <v>1</v>
      </c>
      <c r="D262" s="44" t="s">
        <v>3230</v>
      </c>
      <c r="E262" s="10">
        <f t="shared" si="4"/>
        <v>8600</v>
      </c>
      <c r="F262" s="45">
        <v>7610.62</v>
      </c>
      <c r="G262" s="46">
        <v>989.38</v>
      </c>
      <c r="H262" s="8"/>
    </row>
    <row r="263" s="1" customFormat="1" spans="1:8">
      <c r="A263" s="42" t="s">
        <v>2145</v>
      </c>
      <c r="B263" s="43">
        <v>45821</v>
      </c>
      <c r="C263" s="8">
        <v>1</v>
      </c>
      <c r="D263" s="44" t="s">
        <v>3231</v>
      </c>
      <c r="E263" s="10">
        <f t="shared" ref="E263:E326" si="5">F263+G263</f>
        <v>12900</v>
      </c>
      <c r="F263" s="45">
        <v>11415.93</v>
      </c>
      <c r="G263" s="46">
        <v>1484.07</v>
      </c>
      <c r="H263" s="8"/>
    </row>
    <row r="264" s="1" customFormat="1" spans="1:8">
      <c r="A264" s="42" t="s">
        <v>487</v>
      </c>
      <c r="B264" s="43">
        <v>45813</v>
      </c>
      <c r="C264" s="8">
        <v>1</v>
      </c>
      <c r="D264" s="44" t="s">
        <v>3232</v>
      </c>
      <c r="E264" s="10">
        <f t="shared" si="5"/>
        <v>5810</v>
      </c>
      <c r="F264" s="46">
        <v>5141.61</v>
      </c>
      <c r="G264" s="46">
        <v>668.39</v>
      </c>
      <c r="H264" s="34"/>
    </row>
    <row r="265" s="1" customFormat="1" spans="1:8">
      <c r="A265" s="42" t="s">
        <v>1407</v>
      </c>
      <c r="B265" s="43">
        <v>45831</v>
      </c>
      <c r="C265" s="8">
        <v>1</v>
      </c>
      <c r="D265" s="44" t="s">
        <v>3233</v>
      </c>
      <c r="E265" s="10">
        <f t="shared" si="5"/>
        <v>850</v>
      </c>
      <c r="F265" s="46">
        <v>752.21</v>
      </c>
      <c r="G265" s="46">
        <v>97.79</v>
      </c>
      <c r="H265" s="8"/>
    </row>
    <row r="266" s="1" customFormat="1" spans="1:8">
      <c r="A266" s="42" t="s">
        <v>3234</v>
      </c>
      <c r="B266" s="43">
        <v>45820</v>
      </c>
      <c r="C266" s="8">
        <v>1</v>
      </c>
      <c r="D266" s="44" t="s">
        <v>3235</v>
      </c>
      <c r="E266" s="10">
        <f t="shared" si="5"/>
        <v>101.7</v>
      </c>
      <c r="F266" s="45">
        <v>90</v>
      </c>
      <c r="G266" s="46">
        <v>11.7</v>
      </c>
      <c r="H266" s="8"/>
    </row>
    <row r="267" s="1" customFormat="1" spans="1:8">
      <c r="A267" s="42" t="s">
        <v>492</v>
      </c>
      <c r="B267" s="43">
        <v>45817</v>
      </c>
      <c r="C267" s="8">
        <v>1</v>
      </c>
      <c r="D267" s="44" t="s">
        <v>3236</v>
      </c>
      <c r="E267" s="10">
        <f t="shared" si="5"/>
        <v>47124</v>
      </c>
      <c r="F267" s="45">
        <v>41702.65</v>
      </c>
      <c r="G267" s="46">
        <v>5421.35</v>
      </c>
      <c r="H267" s="8"/>
    </row>
    <row r="268" s="1" customFormat="1" spans="1:8">
      <c r="A268" s="42" t="s">
        <v>3237</v>
      </c>
      <c r="B268" s="43">
        <v>45832</v>
      </c>
      <c r="C268" s="8">
        <v>1</v>
      </c>
      <c r="D268" s="44" t="s">
        <v>3238</v>
      </c>
      <c r="E268" s="10">
        <f t="shared" si="5"/>
        <v>2800</v>
      </c>
      <c r="F268" s="45">
        <v>2477.88</v>
      </c>
      <c r="G268" s="46">
        <v>322.12</v>
      </c>
      <c r="H268" s="8"/>
    </row>
    <row r="269" s="1" customFormat="1" spans="1:8">
      <c r="A269" s="42" t="s">
        <v>914</v>
      </c>
      <c r="B269" s="43">
        <v>45834</v>
      </c>
      <c r="C269" s="8">
        <v>1</v>
      </c>
      <c r="D269" s="44" t="s">
        <v>3239</v>
      </c>
      <c r="E269" s="10">
        <f t="shared" si="5"/>
        <v>1260.8</v>
      </c>
      <c r="F269" s="45">
        <v>1115.75</v>
      </c>
      <c r="G269" s="46">
        <v>145.05</v>
      </c>
      <c r="H269" s="8"/>
    </row>
    <row r="270" s="1" customFormat="1" spans="1:8">
      <c r="A270" s="42" t="s">
        <v>498</v>
      </c>
      <c r="B270" s="43">
        <v>45813</v>
      </c>
      <c r="C270" s="8">
        <v>1</v>
      </c>
      <c r="D270" s="44" t="s">
        <v>3240</v>
      </c>
      <c r="E270" s="10">
        <f t="shared" si="5"/>
        <v>4200</v>
      </c>
      <c r="F270" s="45">
        <v>3716.81</v>
      </c>
      <c r="G270" s="46">
        <v>483.19</v>
      </c>
      <c r="H270" s="34"/>
    </row>
    <row r="271" s="1" customFormat="1" spans="1:8">
      <c r="A271" s="42" t="s">
        <v>498</v>
      </c>
      <c r="B271" s="43">
        <v>45818</v>
      </c>
      <c r="C271" s="8">
        <v>1</v>
      </c>
      <c r="D271" s="44" t="s">
        <v>3241</v>
      </c>
      <c r="E271" s="10">
        <f t="shared" si="5"/>
        <v>400</v>
      </c>
      <c r="F271" s="45">
        <v>353.98</v>
      </c>
      <c r="G271" s="46">
        <v>46.02</v>
      </c>
      <c r="H271" s="8"/>
    </row>
    <row r="272" s="1" customFormat="1" spans="1:8">
      <c r="A272" s="42" t="s">
        <v>3242</v>
      </c>
      <c r="B272" s="43">
        <v>45827</v>
      </c>
      <c r="C272" s="8">
        <v>1</v>
      </c>
      <c r="D272" s="44" t="s">
        <v>3243</v>
      </c>
      <c r="E272" s="10">
        <f t="shared" si="5"/>
        <v>440</v>
      </c>
      <c r="F272" s="45">
        <v>389.38</v>
      </c>
      <c r="G272" s="46">
        <v>50.62</v>
      </c>
      <c r="H272" s="8"/>
    </row>
    <row r="273" s="1" customFormat="1" spans="1:8">
      <c r="A273" s="42" t="s">
        <v>3244</v>
      </c>
      <c r="B273" s="43">
        <v>45822</v>
      </c>
      <c r="C273" s="8">
        <v>1</v>
      </c>
      <c r="D273" s="44" t="s">
        <v>3245</v>
      </c>
      <c r="E273" s="10">
        <f t="shared" si="5"/>
        <v>10000</v>
      </c>
      <c r="F273" s="45">
        <v>8849.56</v>
      </c>
      <c r="G273" s="46">
        <v>1150.44</v>
      </c>
      <c r="H273" s="8"/>
    </row>
    <row r="274" s="1" customFormat="1" spans="1:8">
      <c r="A274" s="42" t="s">
        <v>3246</v>
      </c>
      <c r="B274" s="43">
        <v>45835</v>
      </c>
      <c r="C274" s="8">
        <v>1</v>
      </c>
      <c r="D274" s="44" t="s">
        <v>3247</v>
      </c>
      <c r="E274" s="10">
        <f t="shared" si="5"/>
        <v>900</v>
      </c>
      <c r="F274" s="45">
        <v>796.46</v>
      </c>
      <c r="G274" s="46">
        <v>103.54</v>
      </c>
      <c r="H274" s="8"/>
    </row>
    <row r="275" s="1" customFormat="1" spans="1:8">
      <c r="A275" s="42" t="s">
        <v>1412</v>
      </c>
      <c r="B275" s="43">
        <v>45813</v>
      </c>
      <c r="C275" s="8">
        <v>1</v>
      </c>
      <c r="D275" s="44" t="s">
        <v>3248</v>
      </c>
      <c r="E275" s="10">
        <f t="shared" si="5"/>
        <v>1808.8</v>
      </c>
      <c r="F275" s="45">
        <v>1600.71</v>
      </c>
      <c r="G275" s="46">
        <v>208.09</v>
      </c>
      <c r="H275" s="34"/>
    </row>
    <row r="276" s="1" customFormat="1" spans="1:8">
      <c r="A276" s="42" t="s">
        <v>1415</v>
      </c>
      <c r="B276" s="43">
        <v>45834</v>
      </c>
      <c r="C276" s="8">
        <v>1</v>
      </c>
      <c r="D276" s="44" t="s">
        <v>3249</v>
      </c>
      <c r="E276" s="10">
        <f t="shared" si="5"/>
        <v>10600</v>
      </c>
      <c r="F276" s="45">
        <v>9380.53</v>
      </c>
      <c r="G276" s="46">
        <v>1219.47</v>
      </c>
      <c r="H276" s="8"/>
    </row>
    <row r="277" s="1" customFormat="1" spans="1:8">
      <c r="A277" s="42" t="s">
        <v>3068</v>
      </c>
      <c r="B277" s="43">
        <v>45814</v>
      </c>
      <c r="C277" s="8">
        <v>1</v>
      </c>
      <c r="D277" s="44" t="s">
        <v>3250</v>
      </c>
      <c r="E277" s="10">
        <f t="shared" si="5"/>
        <v>300</v>
      </c>
      <c r="F277" s="45">
        <v>265.49</v>
      </c>
      <c r="G277" s="46">
        <v>34.51</v>
      </c>
      <c r="H277" s="34"/>
    </row>
    <row r="278" s="1" customFormat="1" spans="1:8">
      <c r="A278" s="42" t="s">
        <v>2585</v>
      </c>
      <c r="B278" s="43">
        <v>45827</v>
      </c>
      <c r="C278" s="8">
        <v>1</v>
      </c>
      <c r="D278" s="44" t="s">
        <v>3251</v>
      </c>
      <c r="E278" s="10">
        <f t="shared" si="5"/>
        <v>4520</v>
      </c>
      <c r="F278" s="45">
        <v>4000</v>
      </c>
      <c r="G278" s="46">
        <v>520</v>
      </c>
      <c r="H278" s="8"/>
    </row>
    <row r="279" s="1" customFormat="1" spans="1:8">
      <c r="A279" s="42" t="s">
        <v>507</v>
      </c>
      <c r="B279" s="43">
        <v>45811</v>
      </c>
      <c r="C279" s="8">
        <v>1</v>
      </c>
      <c r="D279" s="44" t="s">
        <v>3252</v>
      </c>
      <c r="E279" s="10">
        <f t="shared" si="5"/>
        <v>533.35</v>
      </c>
      <c r="F279" s="45">
        <v>471.99</v>
      </c>
      <c r="G279" s="46">
        <v>61.36</v>
      </c>
      <c r="H279" s="34"/>
    </row>
    <row r="280" s="1" customFormat="1" spans="1:8">
      <c r="A280" s="42" t="s">
        <v>507</v>
      </c>
      <c r="B280" s="43">
        <v>45811</v>
      </c>
      <c r="C280" s="8">
        <v>1</v>
      </c>
      <c r="D280" s="44" t="s">
        <v>3253</v>
      </c>
      <c r="E280" s="10">
        <f t="shared" si="5"/>
        <v>462.33</v>
      </c>
      <c r="F280" s="45">
        <v>409.14</v>
      </c>
      <c r="G280" s="46">
        <v>53.19</v>
      </c>
      <c r="H280" s="34"/>
    </row>
    <row r="281" s="1" customFormat="1" spans="1:8">
      <c r="A281" s="42" t="s">
        <v>507</v>
      </c>
      <c r="B281" s="43">
        <v>45812</v>
      </c>
      <c r="C281" s="8">
        <v>1</v>
      </c>
      <c r="D281" s="44" t="s">
        <v>3254</v>
      </c>
      <c r="E281" s="10">
        <f t="shared" si="5"/>
        <v>2816.18</v>
      </c>
      <c r="F281" s="45">
        <v>2492.2</v>
      </c>
      <c r="G281" s="46">
        <v>323.98</v>
      </c>
      <c r="H281" s="34"/>
    </row>
    <row r="282" s="1" customFormat="1" spans="1:8">
      <c r="A282" s="42" t="s">
        <v>507</v>
      </c>
      <c r="B282" s="43">
        <v>45818</v>
      </c>
      <c r="C282" s="8">
        <v>1</v>
      </c>
      <c r="D282" s="44" t="s">
        <v>3255</v>
      </c>
      <c r="E282" s="10">
        <f t="shared" si="5"/>
        <v>3756.9</v>
      </c>
      <c r="F282" s="45">
        <v>3324.69</v>
      </c>
      <c r="G282" s="46">
        <v>432.21</v>
      </c>
      <c r="H282" s="8"/>
    </row>
    <row r="283" s="1" customFormat="1" spans="1:8">
      <c r="A283" s="42" t="s">
        <v>507</v>
      </c>
      <c r="B283" s="43">
        <v>45820</v>
      </c>
      <c r="C283" s="8">
        <v>1</v>
      </c>
      <c r="D283" s="44" t="s">
        <v>3256</v>
      </c>
      <c r="E283" s="10">
        <f t="shared" si="5"/>
        <v>687.47</v>
      </c>
      <c r="F283" s="45">
        <v>608.38</v>
      </c>
      <c r="G283" s="46">
        <v>79.09</v>
      </c>
      <c r="H283" s="8"/>
    </row>
    <row r="284" s="1" customFormat="1" spans="1:8">
      <c r="A284" s="42" t="s">
        <v>507</v>
      </c>
      <c r="B284" s="43">
        <v>45821</v>
      </c>
      <c r="C284" s="8">
        <v>1</v>
      </c>
      <c r="D284" s="44" t="s">
        <v>3257</v>
      </c>
      <c r="E284" s="10">
        <f t="shared" si="5"/>
        <v>1929.04</v>
      </c>
      <c r="F284" s="45">
        <v>1707.12</v>
      </c>
      <c r="G284" s="46">
        <v>221.92</v>
      </c>
      <c r="H284" s="8"/>
    </row>
    <row r="285" s="1" customFormat="1" spans="1:8">
      <c r="A285" s="42" t="s">
        <v>507</v>
      </c>
      <c r="B285" s="43">
        <v>45824</v>
      </c>
      <c r="C285" s="8">
        <v>1</v>
      </c>
      <c r="D285" s="44" t="s">
        <v>3258</v>
      </c>
      <c r="E285" s="10">
        <f t="shared" si="5"/>
        <v>233.17</v>
      </c>
      <c r="F285" s="45">
        <v>206.35</v>
      </c>
      <c r="G285" s="46">
        <v>26.82</v>
      </c>
      <c r="H285" s="8"/>
    </row>
    <row r="286" s="1" customFormat="1" spans="1:8">
      <c r="A286" s="42" t="s">
        <v>507</v>
      </c>
      <c r="B286" s="43">
        <v>45825</v>
      </c>
      <c r="C286" s="8">
        <v>1</v>
      </c>
      <c r="D286" s="44" t="s">
        <v>3259</v>
      </c>
      <c r="E286" s="10">
        <f t="shared" si="5"/>
        <v>50</v>
      </c>
      <c r="F286" s="45">
        <v>44.25</v>
      </c>
      <c r="G286" s="46">
        <v>5.75</v>
      </c>
      <c r="H286" s="8"/>
    </row>
    <row r="287" s="1" customFormat="1" spans="1:8">
      <c r="A287" s="42" t="s">
        <v>507</v>
      </c>
      <c r="B287" s="43">
        <v>45825</v>
      </c>
      <c r="C287" s="8">
        <v>1</v>
      </c>
      <c r="D287" s="44" t="s">
        <v>3260</v>
      </c>
      <c r="E287" s="10">
        <f t="shared" si="5"/>
        <v>2552.85</v>
      </c>
      <c r="F287" s="45">
        <v>2259.16</v>
      </c>
      <c r="G287" s="46">
        <v>293.69</v>
      </c>
      <c r="H287" s="8"/>
    </row>
    <row r="288" s="1" customFormat="1" spans="1:8">
      <c r="A288" s="42" t="s">
        <v>507</v>
      </c>
      <c r="B288" s="43">
        <v>45825</v>
      </c>
      <c r="C288" s="8">
        <v>1</v>
      </c>
      <c r="D288" s="44" t="s">
        <v>3261</v>
      </c>
      <c r="E288" s="10">
        <f t="shared" si="5"/>
        <v>126800.4</v>
      </c>
      <c r="F288" s="45">
        <v>112212.74</v>
      </c>
      <c r="G288" s="46">
        <v>14587.66</v>
      </c>
      <c r="H288" s="8"/>
    </row>
    <row r="289" s="1" customFormat="1" spans="1:8">
      <c r="A289" s="42" t="s">
        <v>507</v>
      </c>
      <c r="B289" s="43">
        <v>45826</v>
      </c>
      <c r="C289" s="8">
        <v>1</v>
      </c>
      <c r="D289" s="44" t="s">
        <v>3262</v>
      </c>
      <c r="E289" s="10">
        <f t="shared" si="5"/>
        <v>1468.72</v>
      </c>
      <c r="F289" s="45">
        <v>1299.75</v>
      </c>
      <c r="G289" s="46">
        <v>168.97</v>
      </c>
      <c r="H289" s="8"/>
    </row>
    <row r="290" s="1" customFormat="1" spans="1:8">
      <c r="A290" s="42" t="s">
        <v>507</v>
      </c>
      <c r="B290" s="43">
        <v>45828</v>
      </c>
      <c r="C290" s="8">
        <v>1</v>
      </c>
      <c r="D290" s="44" t="s">
        <v>3263</v>
      </c>
      <c r="E290" s="10">
        <f t="shared" si="5"/>
        <v>5409.21</v>
      </c>
      <c r="F290" s="45">
        <v>4786.91</v>
      </c>
      <c r="G290" s="46">
        <v>622.3</v>
      </c>
      <c r="H290" s="8"/>
    </row>
    <row r="291" s="1" customFormat="1" spans="1:8">
      <c r="A291" s="42" t="s">
        <v>507</v>
      </c>
      <c r="B291" s="43">
        <v>45831</v>
      </c>
      <c r="C291" s="8">
        <v>1</v>
      </c>
      <c r="D291" s="44" t="s">
        <v>3264</v>
      </c>
      <c r="E291" s="10">
        <f t="shared" si="5"/>
        <v>2425.23</v>
      </c>
      <c r="F291" s="45">
        <v>2146.22</v>
      </c>
      <c r="G291" s="46">
        <v>279.01</v>
      </c>
      <c r="H291" s="8"/>
    </row>
    <row r="292" s="1" customFormat="1" spans="1:8">
      <c r="A292" s="42" t="s">
        <v>507</v>
      </c>
      <c r="B292" s="43">
        <v>45831</v>
      </c>
      <c r="C292" s="8">
        <v>1</v>
      </c>
      <c r="D292" s="44" t="s">
        <v>3265</v>
      </c>
      <c r="E292" s="10">
        <f t="shared" si="5"/>
        <v>229.16</v>
      </c>
      <c r="F292" s="45">
        <v>202.8</v>
      </c>
      <c r="G292" s="46">
        <v>26.36</v>
      </c>
      <c r="H292" s="8"/>
    </row>
    <row r="293" s="1" customFormat="1" spans="1:8">
      <c r="A293" s="42" t="s">
        <v>507</v>
      </c>
      <c r="B293" s="43">
        <v>45831</v>
      </c>
      <c r="C293" s="8">
        <v>1</v>
      </c>
      <c r="D293" s="44" t="s">
        <v>3266</v>
      </c>
      <c r="E293" s="10">
        <f t="shared" si="5"/>
        <v>3661.76</v>
      </c>
      <c r="F293" s="45">
        <v>3240.5</v>
      </c>
      <c r="G293" s="46">
        <v>421.26</v>
      </c>
      <c r="H293" s="8"/>
    </row>
    <row r="294" s="1" customFormat="1" spans="1:8">
      <c r="A294" s="42" t="s">
        <v>507</v>
      </c>
      <c r="B294" s="43">
        <v>45834</v>
      </c>
      <c r="C294" s="8">
        <v>1</v>
      </c>
      <c r="D294" s="44" t="s">
        <v>3267</v>
      </c>
      <c r="E294" s="10">
        <f t="shared" si="5"/>
        <v>11923.99</v>
      </c>
      <c r="F294" s="45">
        <v>10552.2</v>
      </c>
      <c r="G294" s="46">
        <v>1371.79</v>
      </c>
      <c r="H294" s="8"/>
    </row>
    <row r="295" s="1" customFormat="1" spans="1:8">
      <c r="A295" s="42" t="s">
        <v>507</v>
      </c>
      <c r="B295" s="43">
        <v>45835</v>
      </c>
      <c r="C295" s="8">
        <v>1</v>
      </c>
      <c r="D295" s="44" t="s">
        <v>3268</v>
      </c>
      <c r="E295" s="10">
        <f t="shared" si="5"/>
        <v>1320.5</v>
      </c>
      <c r="F295" s="45">
        <v>1168.59</v>
      </c>
      <c r="G295" s="46">
        <v>151.91</v>
      </c>
      <c r="H295" s="8"/>
    </row>
    <row r="296" s="1" customFormat="1" spans="1:8">
      <c r="A296" s="42" t="s">
        <v>3269</v>
      </c>
      <c r="B296" s="43">
        <v>45817</v>
      </c>
      <c r="C296" s="8">
        <v>1</v>
      </c>
      <c r="D296" s="44" t="s">
        <v>3270</v>
      </c>
      <c r="E296" s="10">
        <f t="shared" si="5"/>
        <v>254</v>
      </c>
      <c r="F296" s="45">
        <v>224.78</v>
      </c>
      <c r="G296" s="46">
        <v>29.22</v>
      </c>
      <c r="H296" s="8"/>
    </row>
    <row r="297" s="1" customFormat="1" spans="1:8">
      <c r="A297" s="42" t="s">
        <v>3271</v>
      </c>
      <c r="B297" s="43">
        <v>45811</v>
      </c>
      <c r="C297" s="8">
        <v>1</v>
      </c>
      <c r="D297" s="44" t="s">
        <v>3272</v>
      </c>
      <c r="E297" s="10">
        <f t="shared" si="5"/>
        <v>6100</v>
      </c>
      <c r="F297" s="46">
        <v>5398.23</v>
      </c>
      <c r="G297" s="46">
        <v>701.77</v>
      </c>
      <c r="H297" s="34"/>
    </row>
    <row r="298" s="1" customFormat="1" spans="1:8">
      <c r="A298" s="42" t="s">
        <v>920</v>
      </c>
      <c r="B298" s="43">
        <v>45811</v>
      </c>
      <c r="C298" s="8">
        <v>1</v>
      </c>
      <c r="D298" s="44" t="s">
        <v>3273</v>
      </c>
      <c r="E298" s="10">
        <f t="shared" si="5"/>
        <v>160</v>
      </c>
      <c r="F298" s="46">
        <v>141.59</v>
      </c>
      <c r="G298" s="46">
        <v>18.41</v>
      </c>
      <c r="H298" s="34"/>
    </row>
    <row r="299" s="1" customFormat="1" spans="1:8">
      <c r="A299" s="42" t="s">
        <v>1436</v>
      </c>
      <c r="B299" s="43">
        <v>45814</v>
      </c>
      <c r="C299" s="8">
        <v>1</v>
      </c>
      <c r="D299" s="44" t="s">
        <v>3274</v>
      </c>
      <c r="E299" s="10">
        <f t="shared" si="5"/>
        <v>10320</v>
      </c>
      <c r="F299" s="45">
        <v>9132.74</v>
      </c>
      <c r="G299" s="46">
        <v>1187.26</v>
      </c>
      <c r="H299" s="34"/>
    </row>
    <row r="300" s="1" customFormat="1" spans="1:8">
      <c r="A300" s="42" t="s">
        <v>3275</v>
      </c>
      <c r="B300" s="43">
        <v>45831</v>
      </c>
      <c r="C300" s="8">
        <v>1</v>
      </c>
      <c r="D300" s="44" t="s">
        <v>3276</v>
      </c>
      <c r="E300" s="10">
        <f t="shared" si="5"/>
        <v>4688</v>
      </c>
      <c r="F300" s="46">
        <v>4148.67</v>
      </c>
      <c r="G300" s="46">
        <v>539.33</v>
      </c>
      <c r="H300" s="8"/>
    </row>
    <row r="301" s="1" customFormat="1" spans="1:8">
      <c r="A301" s="42" t="s">
        <v>1442</v>
      </c>
      <c r="B301" s="43">
        <v>45827</v>
      </c>
      <c r="C301" s="8">
        <v>1</v>
      </c>
      <c r="D301" s="44" t="s">
        <v>3277</v>
      </c>
      <c r="E301" s="10">
        <f t="shared" si="5"/>
        <v>1872</v>
      </c>
      <c r="F301" s="46">
        <v>1656.64</v>
      </c>
      <c r="G301" s="46">
        <v>215.36</v>
      </c>
      <c r="H301" s="8"/>
    </row>
    <row r="302" s="1" customFormat="1" spans="1:8">
      <c r="A302" s="42" t="s">
        <v>3278</v>
      </c>
      <c r="B302" s="43">
        <v>45812</v>
      </c>
      <c r="C302" s="8">
        <v>1</v>
      </c>
      <c r="D302" s="44" t="s">
        <v>3279</v>
      </c>
      <c r="E302" s="10">
        <f t="shared" si="5"/>
        <v>4500</v>
      </c>
      <c r="F302" s="46">
        <v>3982.3</v>
      </c>
      <c r="G302" s="46">
        <v>517.7</v>
      </c>
      <c r="H302" s="34"/>
    </row>
    <row r="303" s="1" customFormat="1" spans="1:8">
      <c r="A303" s="14" t="s">
        <v>1444</v>
      </c>
      <c r="B303" s="15">
        <v>45838</v>
      </c>
      <c r="C303" s="8">
        <v>1</v>
      </c>
      <c r="D303" s="16" t="s">
        <v>3280</v>
      </c>
      <c r="E303" s="10">
        <f t="shared" si="5"/>
        <v>88.7</v>
      </c>
      <c r="F303" s="17">
        <v>78.49</v>
      </c>
      <c r="G303" s="17">
        <v>10.21</v>
      </c>
      <c r="H303" s="8"/>
    </row>
    <row r="304" s="1" customFormat="1" spans="1:8">
      <c r="A304" s="14" t="s">
        <v>1444</v>
      </c>
      <c r="B304" s="15">
        <v>45838</v>
      </c>
      <c r="C304" s="8">
        <v>1</v>
      </c>
      <c r="D304" s="16" t="s">
        <v>3281</v>
      </c>
      <c r="E304" s="10">
        <f t="shared" si="5"/>
        <v>1795.44</v>
      </c>
      <c r="F304" s="17">
        <v>1588.88</v>
      </c>
      <c r="G304" s="17">
        <v>206.56</v>
      </c>
      <c r="H304" s="8"/>
    </row>
    <row r="305" s="1" customFormat="1" spans="1:8">
      <c r="A305" s="14" t="s">
        <v>1444</v>
      </c>
      <c r="B305" s="15">
        <v>45838</v>
      </c>
      <c r="C305" s="8">
        <v>1</v>
      </c>
      <c r="D305" s="16" t="s">
        <v>3282</v>
      </c>
      <c r="E305" s="10">
        <f t="shared" si="5"/>
        <v>18.93</v>
      </c>
      <c r="F305" s="17">
        <v>16.76</v>
      </c>
      <c r="G305" s="17">
        <v>2.17</v>
      </c>
      <c r="H305" s="8"/>
    </row>
    <row r="306" s="1" customFormat="1" spans="1:8">
      <c r="A306" s="14" t="s">
        <v>1444</v>
      </c>
      <c r="B306" s="15">
        <v>45838</v>
      </c>
      <c r="C306" s="8">
        <v>1</v>
      </c>
      <c r="D306" s="16" t="s">
        <v>3283</v>
      </c>
      <c r="E306" s="10">
        <f t="shared" si="5"/>
        <v>245.57</v>
      </c>
      <c r="F306" s="17">
        <v>217.32</v>
      </c>
      <c r="G306" s="17">
        <v>28.25</v>
      </c>
      <c r="H306" s="8"/>
    </row>
    <row r="307" s="1" customFormat="1" spans="1:8">
      <c r="A307" s="14" t="s">
        <v>1444</v>
      </c>
      <c r="B307" s="15">
        <v>45838</v>
      </c>
      <c r="C307" s="8">
        <v>1</v>
      </c>
      <c r="D307" s="16" t="s">
        <v>3284</v>
      </c>
      <c r="E307" s="10">
        <f t="shared" si="5"/>
        <v>153.1</v>
      </c>
      <c r="F307" s="17">
        <v>135.49</v>
      </c>
      <c r="G307" s="17">
        <v>17.61</v>
      </c>
      <c r="H307" s="8"/>
    </row>
    <row r="308" s="1" customFormat="1" spans="1:8">
      <c r="A308" s="14" t="s">
        <v>1444</v>
      </c>
      <c r="B308" s="15">
        <v>45838</v>
      </c>
      <c r="C308" s="8">
        <v>1</v>
      </c>
      <c r="D308" s="16" t="s">
        <v>3285</v>
      </c>
      <c r="E308" s="10">
        <f t="shared" si="5"/>
        <v>91.03</v>
      </c>
      <c r="F308" s="17">
        <v>80.56</v>
      </c>
      <c r="G308" s="17">
        <v>10.47</v>
      </c>
      <c r="H308" s="8"/>
    </row>
    <row r="309" s="1" customFormat="1" spans="1:8">
      <c r="A309" s="14" t="s">
        <v>1444</v>
      </c>
      <c r="B309" s="15">
        <v>45838</v>
      </c>
      <c r="C309" s="8">
        <v>1</v>
      </c>
      <c r="D309" s="16" t="s">
        <v>3286</v>
      </c>
      <c r="E309" s="10">
        <f t="shared" si="5"/>
        <v>95.52</v>
      </c>
      <c r="F309" s="17">
        <v>84.53</v>
      </c>
      <c r="G309" s="17">
        <v>10.99</v>
      </c>
      <c r="H309" s="8"/>
    </row>
    <row r="310" s="1" customFormat="1" spans="1:8">
      <c r="A310" s="14" t="s">
        <v>1444</v>
      </c>
      <c r="B310" s="15">
        <v>45838</v>
      </c>
      <c r="C310" s="8">
        <v>1</v>
      </c>
      <c r="D310" s="16" t="s">
        <v>3287</v>
      </c>
      <c r="E310" s="10">
        <f t="shared" si="5"/>
        <v>796.24</v>
      </c>
      <c r="F310" s="17">
        <v>704.64</v>
      </c>
      <c r="G310" s="17">
        <v>91.6</v>
      </c>
      <c r="H310" s="8"/>
    </row>
    <row r="311" s="1" customFormat="1" spans="1:8">
      <c r="A311" s="14" t="s">
        <v>1444</v>
      </c>
      <c r="B311" s="15">
        <v>45836</v>
      </c>
      <c r="C311" s="8">
        <v>1</v>
      </c>
      <c r="D311" s="16" t="s">
        <v>3288</v>
      </c>
      <c r="E311" s="10">
        <f t="shared" si="5"/>
        <v>143.6</v>
      </c>
      <c r="F311" s="17">
        <v>127.08</v>
      </c>
      <c r="G311" s="17">
        <v>16.52</v>
      </c>
      <c r="H311" s="8"/>
    </row>
    <row r="312" s="1" customFormat="1" spans="1:8">
      <c r="A312" s="14" t="s">
        <v>1444</v>
      </c>
      <c r="B312" s="15">
        <v>45836</v>
      </c>
      <c r="C312" s="8">
        <v>1</v>
      </c>
      <c r="D312" s="16" t="s">
        <v>3289</v>
      </c>
      <c r="E312" s="10">
        <f t="shared" si="5"/>
        <v>1313.06</v>
      </c>
      <c r="F312" s="17">
        <v>1162</v>
      </c>
      <c r="G312" s="17">
        <v>151.06</v>
      </c>
      <c r="H312" s="8"/>
    </row>
    <row r="313" s="1" customFormat="1" spans="1:8">
      <c r="A313" s="14" t="s">
        <v>1444</v>
      </c>
      <c r="B313" s="15">
        <v>45835</v>
      </c>
      <c r="C313" s="8">
        <v>1</v>
      </c>
      <c r="D313" s="16" t="s">
        <v>3290</v>
      </c>
      <c r="E313" s="10">
        <f t="shared" si="5"/>
        <v>39.74</v>
      </c>
      <c r="F313" s="17">
        <v>35.17</v>
      </c>
      <c r="G313" s="17">
        <v>4.57</v>
      </c>
      <c r="H313" s="8"/>
    </row>
    <row r="314" s="1" customFormat="1" spans="1:8">
      <c r="A314" s="14" t="s">
        <v>1444</v>
      </c>
      <c r="B314" s="15">
        <v>45835</v>
      </c>
      <c r="C314" s="8">
        <v>1</v>
      </c>
      <c r="D314" s="16" t="s">
        <v>3291</v>
      </c>
      <c r="E314" s="10">
        <f t="shared" si="5"/>
        <v>224.93</v>
      </c>
      <c r="F314" s="17">
        <v>199.05</v>
      </c>
      <c r="G314" s="17">
        <v>25.88</v>
      </c>
      <c r="H314" s="8"/>
    </row>
    <row r="315" s="1" customFormat="1" spans="1:8">
      <c r="A315" s="14" t="s">
        <v>1444</v>
      </c>
      <c r="B315" s="15">
        <v>45835</v>
      </c>
      <c r="C315" s="8">
        <v>1</v>
      </c>
      <c r="D315" s="16" t="s">
        <v>3292</v>
      </c>
      <c r="E315" s="10">
        <f t="shared" si="5"/>
        <v>4305.02</v>
      </c>
      <c r="F315" s="17">
        <v>3809.75</v>
      </c>
      <c r="G315" s="17">
        <v>495.27</v>
      </c>
      <c r="H315" s="8"/>
    </row>
    <row r="316" s="1" customFormat="1" spans="1:8">
      <c r="A316" s="14" t="s">
        <v>1444</v>
      </c>
      <c r="B316" s="15">
        <v>45835</v>
      </c>
      <c r="C316" s="8">
        <v>1</v>
      </c>
      <c r="D316" s="16" t="s">
        <v>3293</v>
      </c>
      <c r="E316" s="10">
        <f t="shared" si="5"/>
        <v>53.39</v>
      </c>
      <c r="F316" s="17">
        <v>47.25</v>
      </c>
      <c r="G316" s="17">
        <v>6.14</v>
      </c>
      <c r="H316" s="8"/>
    </row>
    <row r="317" s="1" customFormat="1" spans="1:8">
      <c r="A317" s="14" t="s">
        <v>1444</v>
      </c>
      <c r="B317" s="15">
        <v>45835</v>
      </c>
      <c r="C317" s="8">
        <v>1</v>
      </c>
      <c r="D317" s="16" t="s">
        <v>3294</v>
      </c>
      <c r="E317" s="10">
        <f t="shared" si="5"/>
        <v>363.96</v>
      </c>
      <c r="F317" s="17">
        <v>322.09</v>
      </c>
      <c r="G317" s="17">
        <v>41.87</v>
      </c>
      <c r="H317" s="8"/>
    </row>
    <row r="318" s="1" customFormat="1" spans="1:8">
      <c r="A318" s="14" t="s">
        <v>1444</v>
      </c>
      <c r="B318" s="15">
        <v>45835</v>
      </c>
      <c r="C318" s="8">
        <v>1</v>
      </c>
      <c r="D318" s="16" t="s">
        <v>3295</v>
      </c>
      <c r="E318" s="10">
        <f t="shared" si="5"/>
        <v>278.44</v>
      </c>
      <c r="F318" s="17">
        <v>246.41</v>
      </c>
      <c r="G318" s="17">
        <v>32.03</v>
      </c>
      <c r="H318" s="8"/>
    </row>
    <row r="319" s="1" customFormat="1" spans="1:8">
      <c r="A319" s="14" t="s">
        <v>1444</v>
      </c>
      <c r="B319" s="15">
        <v>45835</v>
      </c>
      <c r="C319" s="8">
        <v>1</v>
      </c>
      <c r="D319" s="16" t="s">
        <v>3296</v>
      </c>
      <c r="E319" s="10">
        <f t="shared" si="5"/>
        <v>46.89</v>
      </c>
      <c r="F319" s="17">
        <v>41.5</v>
      </c>
      <c r="G319" s="17">
        <v>5.39</v>
      </c>
      <c r="H319" s="8"/>
    </row>
    <row r="320" s="1" customFormat="1" spans="1:8">
      <c r="A320" s="14" t="s">
        <v>1444</v>
      </c>
      <c r="B320" s="15">
        <v>45834</v>
      </c>
      <c r="C320" s="8">
        <v>1</v>
      </c>
      <c r="D320" s="16" t="s">
        <v>3297</v>
      </c>
      <c r="E320" s="10">
        <f t="shared" si="5"/>
        <v>114.34</v>
      </c>
      <c r="F320" s="17">
        <v>101.19</v>
      </c>
      <c r="G320" s="17">
        <v>13.15</v>
      </c>
      <c r="H320" s="8"/>
    </row>
    <row r="321" s="1" customFormat="1" spans="1:8">
      <c r="A321" s="14" t="s">
        <v>1444</v>
      </c>
      <c r="B321" s="15">
        <v>45834</v>
      </c>
      <c r="C321" s="8">
        <v>1</v>
      </c>
      <c r="D321" s="16" t="s">
        <v>3298</v>
      </c>
      <c r="E321" s="10">
        <f t="shared" si="5"/>
        <v>94.11</v>
      </c>
      <c r="F321" s="17">
        <v>83.28</v>
      </c>
      <c r="G321" s="17">
        <v>10.83</v>
      </c>
      <c r="H321" s="8"/>
    </row>
    <row r="322" s="1" customFormat="1" spans="1:8">
      <c r="A322" s="14" t="s">
        <v>1444</v>
      </c>
      <c r="B322" s="15">
        <v>45834</v>
      </c>
      <c r="C322" s="8">
        <v>1</v>
      </c>
      <c r="D322" s="16" t="s">
        <v>3299</v>
      </c>
      <c r="E322" s="10">
        <f t="shared" si="5"/>
        <v>52.98</v>
      </c>
      <c r="F322" s="17">
        <v>46.88</v>
      </c>
      <c r="G322" s="17">
        <v>6.1</v>
      </c>
      <c r="H322" s="8"/>
    </row>
    <row r="323" s="1" customFormat="1" spans="1:8">
      <c r="A323" s="14" t="s">
        <v>1444</v>
      </c>
      <c r="B323" s="15">
        <v>45834</v>
      </c>
      <c r="C323" s="8">
        <v>1</v>
      </c>
      <c r="D323" s="16" t="s">
        <v>3300</v>
      </c>
      <c r="E323" s="10">
        <f t="shared" si="5"/>
        <v>102.79</v>
      </c>
      <c r="F323" s="17">
        <v>90.96</v>
      </c>
      <c r="G323" s="17">
        <v>11.83</v>
      </c>
      <c r="H323" s="8"/>
    </row>
    <row r="324" s="1" customFormat="1" spans="1:8">
      <c r="A324" s="14" t="s">
        <v>1444</v>
      </c>
      <c r="B324" s="15">
        <v>45834</v>
      </c>
      <c r="C324" s="8">
        <v>1</v>
      </c>
      <c r="D324" s="16" t="s">
        <v>3301</v>
      </c>
      <c r="E324" s="10">
        <f t="shared" si="5"/>
        <v>212.45</v>
      </c>
      <c r="F324" s="17">
        <v>188.01</v>
      </c>
      <c r="G324" s="17">
        <v>24.44</v>
      </c>
      <c r="H324" s="8"/>
    </row>
    <row r="325" s="1" customFormat="1" spans="1:8">
      <c r="A325" s="14" t="s">
        <v>1444</v>
      </c>
      <c r="B325" s="15">
        <v>45834</v>
      </c>
      <c r="C325" s="8">
        <v>1</v>
      </c>
      <c r="D325" s="16" t="s">
        <v>3302</v>
      </c>
      <c r="E325" s="10">
        <f t="shared" si="5"/>
        <v>342.29</v>
      </c>
      <c r="F325" s="17">
        <v>302.91</v>
      </c>
      <c r="G325" s="17">
        <v>39.38</v>
      </c>
      <c r="H325" s="8"/>
    </row>
    <row r="326" s="1" customFormat="1" spans="1:8">
      <c r="A326" s="14" t="s">
        <v>1444</v>
      </c>
      <c r="B326" s="15">
        <v>45834</v>
      </c>
      <c r="C326" s="8">
        <v>1</v>
      </c>
      <c r="D326" s="16" t="s">
        <v>3303</v>
      </c>
      <c r="E326" s="10">
        <f t="shared" si="5"/>
        <v>178.82</v>
      </c>
      <c r="F326" s="17">
        <v>158.25</v>
      </c>
      <c r="G326" s="17">
        <v>20.57</v>
      </c>
      <c r="H326" s="8"/>
    </row>
    <row r="327" s="1" customFormat="1" spans="1:8">
      <c r="A327" s="14" t="s">
        <v>1444</v>
      </c>
      <c r="B327" s="15">
        <v>45834</v>
      </c>
      <c r="C327" s="8">
        <v>1</v>
      </c>
      <c r="D327" s="16" t="s">
        <v>3304</v>
      </c>
      <c r="E327" s="10">
        <f t="shared" ref="E327:E390" si="6">F327+G327</f>
        <v>64.44</v>
      </c>
      <c r="F327" s="17">
        <v>57.03</v>
      </c>
      <c r="G327" s="17">
        <v>7.41</v>
      </c>
      <c r="H327" s="8"/>
    </row>
    <row r="328" s="1" customFormat="1" spans="1:8">
      <c r="A328" s="14" t="s">
        <v>1444</v>
      </c>
      <c r="B328" s="15">
        <v>45833</v>
      </c>
      <c r="C328" s="8">
        <v>1</v>
      </c>
      <c r="D328" s="16" t="s">
        <v>3305</v>
      </c>
      <c r="E328" s="10">
        <f t="shared" si="6"/>
        <v>3051.39</v>
      </c>
      <c r="F328" s="17">
        <v>2700.35</v>
      </c>
      <c r="G328" s="17">
        <v>351.04</v>
      </c>
      <c r="H328" s="8"/>
    </row>
    <row r="329" s="1" customFormat="1" spans="1:8">
      <c r="A329" s="14" t="s">
        <v>1444</v>
      </c>
      <c r="B329" s="15">
        <v>45833</v>
      </c>
      <c r="C329" s="8">
        <v>1</v>
      </c>
      <c r="D329" s="16" t="s">
        <v>3306</v>
      </c>
      <c r="E329" s="10">
        <f t="shared" si="6"/>
        <v>242.09</v>
      </c>
      <c r="F329" s="17">
        <v>214.24</v>
      </c>
      <c r="G329" s="17">
        <v>27.85</v>
      </c>
      <c r="H329" s="8"/>
    </row>
    <row r="330" s="1" customFormat="1" spans="1:8">
      <c r="A330" s="14" t="s">
        <v>1444</v>
      </c>
      <c r="B330" s="15">
        <v>45833</v>
      </c>
      <c r="C330" s="8">
        <v>1</v>
      </c>
      <c r="D330" s="16" t="s">
        <v>3307</v>
      </c>
      <c r="E330" s="10">
        <f t="shared" si="6"/>
        <v>12.08</v>
      </c>
      <c r="F330" s="17">
        <v>10.69</v>
      </c>
      <c r="G330" s="17">
        <v>1.39</v>
      </c>
      <c r="H330" s="8"/>
    </row>
    <row r="331" s="1" customFormat="1" spans="1:8">
      <c r="A331" s="14" t="s">
        <v>1444</v>
      </c>
      <c r="B331" s="15">
        <v>45833</v>
      </c>
      <c r="C331" s="8">
        <v>1</v>
      </c>
      <c r="D331" s="16" t="s">
        <v>3308</v>
      </c>
      <c r="E331" s="10">
        <f t="shared" si="6"/>
        <v>23.51</v>
      </c>
      <c r="F331" s="17">
        <v>20.81</v>
      </c>
      <c r="G331" s="17">
        <v>2.7</v>
      </c>
      <c r="H331" s="8"/>
    </row>
    <row r="332" s="1" customFormat="1" spans="1:8">
      <c r="A332" s="14" t="s">
        <v>1444</v>
      </c>
      <c r="B332" s="15">
        <v>45833</v>
      </c>
      <c r="C332" s="8">
        <v>1</v>
      </c>
      <c r="D332" s="16" t="s">
        <v>3309</v>
      </c>
      <c r="E332" s="10">
        <f t="shared" si="6"/>
        <v>168.94</v>
      </c>
      <c r="F332" s="17">
        <v>149.5</v>
      </c>
      <c r="G332" s="17">
        <v>19.44</v>
      </c>
      <c r="H332" s="8"/>
    </row>
    <row r="333" s="1" customFormat="1" spans="1:8">
      <c r="A333" s="14" t="s">
        <v>1444</v>
      </c>
      <c r="B333" s="15">
        <v>45833</v>
      </c>
      <c r="C333" s="8">
        <v>1</v>
      </c>
      <c r="D333" s="16" t="s">
        <v>3310</v>
      </c>
      <c r="E333" s="10">
        <f t="shared" si="6"/>
        <v>18.16</v>
      </c>
      <c r="F333" s="17">
        <v>16.07</v>
      </c>
      <c r="G333" s="17">
        <v>2.09</v>
      </c>
      <c r="H333" s="8"/>
    </row>
    <row r="334" s="1" customFormat="1" spans="1:8">
      <c r="A334" s="14" t="s">
        <v>1444</v>
      </c>
      <c r="B334" s="15">
        <v>45833</v>
      </c>
      <c r="C334" s="8">
        <v>1</v>
      </c>
      <c r="D334" s="16" t="s">
        <v>3311</v>
      </c>
      <c r="E334" s="10">
        <f t="shared" si="6"/>
        <v>26.09</v>
      </c>
      <c r="F334" s="17">
        <v>23.09</v>
      </c>
      <c r="G334" s="17">
        <v>3</v>
      </c>
      <c r="H334" s="8"/>
    </row>
    <row r="335" s="1" customFormat="1" spans="1:8">
      <c r="A335" s="14" t="s">
        <v>1444</v>
      </c>
      <c r="B335" s="15">
        <v>45833</v>
      </c>
      <c r="C335" s="8">
        <v>1</v>
      </c>
      <c r="D335" s="16" t="s">
        <v>3312</v>
      </c>
      <c r="E335" s="10">
        <f t="shared" si="6"/>
        <v>108.74</v>
      </c>
      <c r="F335" s="17">
        <v>96.23</v>
      </c>
      <c r="G335" s="17">
        <v>12.51</v>
      </c>
      <c r="H335" s="8"/>
    </row>
    <row r="336" s="1" customFormat="1" spans="1:8">
      <c r="A336" s="14" t="s">
        <v>1444</v>
      </c>
      <c r="B336" s="15">
        <v>45833</v>
      </c>
      <c r="C336" s="8">
        <v>1</v>
      </c>
      <c r="D336" s="16" t="s">
        <v>3313</v>
      </c>
      <c r="E336" s="10">
        <f t="shared" si="6"/>
        <v>282.98</v>
      </c>
      <c r="F336" s="17">
        <v>250.42</v>
      </c>
      <c r="G336" s="17">
        <v>32.56</v>
      </c>
      <c r="H336" s="8"/>
    </row>
    <row r="337" s="1" customFormat="1" spans="1:8">
      <c r="A337" s="14" t="s">
        <v>1444</v>
      </c>
      <c r="B337" s="15">
        <v>45833</v>
      </c>
      <c r="C337" s="8">
        <v>1</v>
      </c>
      <c r="D337" s="16" t="s">
        <v>3314</v>
      </c>
      <c r="E337" s="10">
        <f t="shared" si="6"/>
        <v>134.69</v>
      </c>
      <c r="F337" s="17">
        <v>119.19</v>
      </c>
      <c r="G337" s="17">
        <v>15.5</v>
      </c>
      <c r="H337" s="8"/>
    </row>
    <row r="338" s="1" customFormat="1" spans="1:8">
      <c r="A338" s="14" t="s">
        <v>1444</v>
      </c>
      <c r="B338" s="15">
        <v>45833</v>
      </c>
      <c r="C338" s="8">
        <v>1</v>
      </c>
      <c r="D338" s="16" t="s">
        <v>3315</v>
      </c>
      <c r="E338" s="10">
        <f t="shared" si="6"/>
        <v>168.29</v>
      </c>
      <c r="F338" s="17">
        <v>148.93</v>
      </c>
      <c r="G338" s="17">
        <v>19.36</v>
      </c>
      <c r="H338" s="8"/>
    </row>
    <row r="339" s="1" customFormat="1" spans="1:8">
      <c r="A339" s="14" t="s">
        <v>1444</v>
      </c>
      <c r="B339" s="15">
        <v>45833</v>
      </c>
      <c r="C339" s="8">
        <v>1</v>
      </c>
      <c r="D339" s="16" t="s">
        <v>3316</v>
      </c>
      <c r="E339" s="10">
        <f t="shared" si="6"/>
        <v>127.34</v>
      </c>
      <c r="F339" s="17">
        <v>112.69</v>
      </c>
      <c r="G339" s="17">
        <v>14.65</v>
      </c>
      <c r="H339" s="8"/>
    </row>
    <row r="340" s="1" customFormat="1" spans="1:8">
      <c r="A340" s="14" t="s">
        <v>1444</v>
      </c>
      <c r="B340" s="15">
        <v>45833</v>
      </c>
      <c r="C340" s="8">
        <v>1</v>
      </c>
      <c r="D340" s="16" t="s">
        <v>3317</v>
      </c>
      <c r="E340" s="10">
        <f t="shared" si="6"/>
        <v>1495.79</v>
      </c>
      <c r="F340" s="17">
        <v>1323.71</v>
      </c>
      <c r="G340" s="17">
        <v>172.08</v>
      </c>
      <c r="H340" s="8"/>
    </row>
    <row r="341" s="1" customFormat="1" spans="1:8">
      <c r="A341" s="14" t="s">
        <v>1444</v>
      </c>
      <c r="B341" s="15">
        <v>45833</v>
      </c>
      <c r="C341" s="8">
        <v>1</v>
      </c>
      <c r="D341" s="16" t="s">
        <v>3318</v>
      </c>
      <c r="E341" s="10">
        <f t="shared" si="6"/>
        <v>75.07</v>
      </c>
      <c r="F341" s="17">
        <v>66.44</v>
      </c>
      <c r="G341" s="17">
        <v>8.63</v>
      </c>
      <c r="H341" s="8"/>
    </row>
    <row r="342" s="1" customFormat="1" spans="1:8">
      <c r="A342" s="14" t="s">
        <v>1444</v>
      </c>
      <c r="B342" s="15">
        <v>45832</v>
      </c>
      <c r="C342" s="8">
        <v>1</v>
      </c>
      <c r="D342" s="16" t="s">
        <v>3319</v>
      </c>
      <c r="E342" s="10">
        <f t="shared" si="6"/>
        <v>57.79</v>
      </c>
      <c r="F342" s="17">
        <v>51.14</v>
      </c>
      <c r="G342" s="17">
        <v>6.65</v>
      </c>
      <c r="H342" s="8"/>
    </row>
    <row r="343" s="1" customFormat="1" spans="1:8">
      <c r="A343" s="14" t="s">
        <v>1444</v>
      </c>
      <c r="B343" s="15">
        <v>45832</v>
      </c>
      <c r="C343" s="8">
        <v>1</v>
      </c>
      <c r="D343" s="16" t="s">
        <v>3320</v>
      </c>
      <c r="E343" s="10">
        <f t="shared" si="6"/>
        <v>17.67</v>
      </c>
      <c r="F343" s="17">
        <v>15.64</v>
      </c>
      <c r="G343" s="17">
        <v>2.03</v>
      </c>
      <c r="H343" s="8"/>
    </row>
    <row r="344" s="1" customFormat="1" spans="1:8">
      <c r="A344" s="14" t="s">
        <v>1444</v>
      </c>
      <c r="B344" s="15">
        <v>45832</v>
      </c>
      <c r="C344" s="8">
        <v>1</v>
      </c>
      <c r="D344" s="16" t="s">
        <v>3321</v>
      </c>
      <c r="E344" s="10">
        <f t="shared" si="6"/>
        <v>21.95</v>
      </c>
      <c r="F344" s="17">
        <v>19.42</v>
      </c>
      <c r="G344" s="17">
        <v>2.53</v>
      </c>
      <c r="H344" s="8"/>
    </row>
    <row r="345" s="1" customFormat="1" spans="1:8">
      <c r="A345" s="14" t="s">
        <v>1444</v>
      </c>
      <c r="B345" s="15">
        <v>45832</v>
      </c>
      <c r="C345" s="8">
        <v>1</v>
      </c>
      <c r="D345" s="16" t="s">
        <v>3322</v>
      </c>
      <c r="E345" s="10">
        <f t="shared" si="6"/>
        <v>74.19</v>
      </c>
      <c r="F345" s="17">
        <v>65.65</v>
      </c>
      <c r="G345" s="17">
        <v>8.54</v>
      </c>
      <c r="H345" s="8"/>
    </row>
    <row r="346" s="1" customFormat="1" spans="1:8">
      <c r="A346" s="14" t="s">
        <v>1444</v>
      </c>
      <c r="B346" s="15">
        <v>45832</v>
      </c>
      <c r="C346" s="8">
        <v>1</v>
      </c>
      <c r="D346" s="16" t="s">
        <v>3323</v>
      </c>
      <c r="E346" s="10">
        <f t="shared" si="6"/>
        <v>2917.54</v>
      </c>
      <c r="F346" s="17">
        <v>2581.9</v>
      </c>
      <c r="G346" s="17">
        <v>335.64</v>
      </c>
      <c r="H346" s="8"/>
    </row>
    <row r="347" s="1" customFormat="1" spans="1:8">
      <c r="A347" s="14" t="s">
        <v>1444</v>
      </c>
      <c r="B347" s="15">
        <v>45832</v>
      </c>
      <c r="C347" s="8">
        <v>1</v>
      </c>
      <c r="D347" s="16" t="s">
        <v>3324</v>
      </c>
      <c r="E347" s="10">
        <f t="shared" si="6"/>
        <v>1131.9</v>
      </c>
      <c r="F347" s="17">
        <v>1001.68</v>
      </c>
      <c r="G347" s="17">
        <v>130.22</v>
      </c>
      <c r="H347" s="8"/>
    </row>
    <row r="348" s="1" customFormat="1" spans="1:8">
      <c r="A348" s="14" t="s">
        <v>1444</v>
      </c>
      <c r="B348" s="15">
        <v>45831</v>
      </c>
      <c r="C348" s="8">
        <v>1</v>
      </c>
      <c r="D348" s="16" t="s">
        <v>3325</v>
      </c>
      <c r="E348" s="10">
        <f t="shared" si="6"/>
        <v>275.54</v>
      </c>
      <c r="F348" s="17">
        <v>243.85</v>
      </c>
      <c r="G348" s="17">
        <v>31.69</v>
      </c>
      <c r="H348" s="8"/>
    </row>
    <row r="349" s="1" customFormat="1" spans="1:8">
      <c r="A349" s="14" t="s">
        <v>1444</v>
      </c>
      <c r="B349" s="15">
        <v>45831</v>
      </c>
      <c r="C349" s="8">
        <v>1</v>
      </c>
      <c r="D349" s="16" t="s">
        <v>3326</v>
      </c>
      <c r="E349" s="10">
        <f t="shared" si="6"/>
        <v>31.04</v>
      </c>
      <c r="F349" s="17">
        <v>27.47</v>
      </c>
      <c r="G349" s="17">
        <v>3.57</v>
      </c>
      <c r="H349" s="8"/>
    </row>
    <row r="350" s="1" customFormat="1" spans="1:8">
      <c r="A350" s="14" t="s">
        <v>1444</v>
      </c>
      <c r="B350" s="15">
        <v>45831</v>
      </c>
      <c r="C350" s="8">
        <v>1</v>
      </c>
      <c r="D350" s="16" t="s">
        <v>3327</v>
      </c>
      <c r="E350" s="10">
        <f t="shared" si="6"/>
        <v>469.44</v>
      </c>
      <c r="F350" s="17">
        <v>415.43</v>
      </c>
      <c r="G350" s="17">
        <v>54.01</v>
      </c>
      <c r="H350" s="8"/>
    </row>
    <row r="351" s="1" customFormat="1" spans="1:8">
      <c r="A351" s="14" t="s">
        <v>1444</v>
      </c>
      <c r="B351" s="15">
        <v>45831</v>
      </c>
      <c r="C351" s="8">
        <v>1</v>
      </c>
      <c r="D351" s="16" t="s">
        <v>3328</v>
      </c>
      <c r="E351" s="10">
        <f t="shared" si="6"/>
        <v>103.94</v>
      </c>
      <c r="F351" s="17">
        <v>91.98</v>
      </c>
      <c r="G351" s="17">
        <v>11.96</v>
      </c>
      <c r="H351" s="8"/>
    </row>
    <row r="352" s="1" customFormat="1" spans="1:8">
      <c r="A352" s="14" t="s">
        <v>1444</v>
      </c>
      <c r="B352" s="15">
        <v>45829</v>
      </c>
      <c r="C352" s="8">
        <v>1</v>
      </c>
      <c r="D352" s="16" t="s">
        <v>3329</v>
      </c>
      <c r="E352" s="10">
        <f t="shared" si="6"/>
        <v>54.04</v>
      </c>
      <c r="F352" s="17">
        <v>47.82</v>
      </c>
      <c r="G352" s="17">
        <v>6.22</v>
      </c>
      <c r="H352" s="8"/>
    </row>
    <row r="353" s="1" customFormat="1" spans="1:8">
      <c r="A353" s="14" t="s">
        <v>1444</v>
      </c>
      <c r="B353" s="15">
        <v>45829</v>
      </c>
      <c r="C353" s="8">
        <v>1</v>
      </c>
      <c r="D353" s="16" t="s">
        <v>3330</v>
      </c>
      <c r="E353" s="10">
        <f t="shared" si="6"/>
        <v>96.94</v>
      </c>
      <c r="F353" s="17">
        <v>85.79</v>
      </c>
      <c r="G353" s="17">
        <v>11.15</v>
      </c>
      <c r="H353" s="8"/>
    </row>
    <row r="354" s="1" customFormat="1" spans="1:8">
      <c r="A354" s="14" t="s">
        <v>1444</v>
      </c>
      <c r="B354" s="15">
        <v>45829</v>
      </c>
      <c r="C354" s="8">
        <v>1</v>
      </c>
      <c r="D354" s="16" t="s">
        <v>3331</v>
      </c>
      <c r="E354" s="10">
        <f t="shared" si="6"/>
        <v>62.65</v>
      </c>
      <c r="F354" s="17">
        <v>55.44</v>
      </c>
      <c r="G354" s="17">
        <v>7.21</v>
      </c>
      <c r="H354" s="8"/>
    </row>
    <row r="355" s="1" customFormat="1" spans="1:8">
      <c r="A355" s="14" t="s">
        <v>1444</v>
      </c>
      <c r="B355" s="15">
        <v>45829</v>
      </c>
      <c r="C355" s="8">
        <v>1</v>
      </c>
      <c r="D355" s="16" t="s">
        <v>3332</v>
      </c>
      <c r="E355" s="10">
        <f t="shared" si="6"/>
        <v>20.65</v>
      </c>
      <c r="F355" s="17">
        <v>18.27</v>
      </c>
      <c r="G355" s="17">
        <v>2.38</v>
      </c>
      <c r="H355" s="8"/>
    </row>
    <row r="356" s="1" customFormat="1" spans="1:8">
      <c r="A356" s="14" t="s">
        <v>1444</v>
      </c>
      <c r="B356" s="15">
        <v>45829</v>
      </c>
      <c r="C356" s="8">
        <v>1</v>
      </c>
      <c r="D356" s="16" t="s">
        <v>3333</v>
      </c>
      <c r="E356" s="10">
        <f t="shared" si="6"/>
        <v>174.14</v>
      </c>
      <c r="F356" s="17">
        <v>154.11</v>
      </c>
      <c r="G356" s="17">
        <v>20.03</v>
      </c>
      <c r="H356" s="8"/>
    </row>
    <row r="357" s="1" customFormat="1" spans="1:8">
      <c r="A357" s="14" t="s">
        <v>1444</v>
      </c>
      <c r="B357" s="15">
        <v>45829</v>
      </c>
      <c r="C357" s="8">
        <v>1</v>
      </c>
      <c r="D357" s="16" t="s">
        <v>3334</v>
      </c>
      <c r="E357" s="10">
        <f t="shared" si="6"/>
        <v>3516.94</v>
      </c>
      <c r="F357" s="17">
        <v>3112.34</v>
      </c>
      <c r="G357" s="17">
        <v>404.6</v>
      </c>
      <c r="H357" s="8"/>
    </row>
    <row r="358" s="1" customFormat="1" spans="1:8">
      <c r="A358" s="14" t="s">
        <v>1444</v>
      </c>
      <c r="B358" s="15">
        <v>45828</v>
      </c>
      <c r="C358" s="8">
        <v>1</v>
      </c>
      <c r="D358" s="16" t="s">
        <v>3335</v>
      </c>
      <c r="E358" s="10">
        <f t="shared" si="6"/>
        <v>6.03</v>
      </c>
      <c r="F358" s="17">
        <v>5.34</v>
      </c>
      <c r="G358" s="17">
        <v>0.69</v>
      </c>
      <c r="H358" s="8"/>
    </row>
    <row r="359" s="1" customFormat="1" spans="1:8">
      <c r="A359" s="14" t="s">
        <v>1444</v>
      </c>
      <c r="B359" s="15">
        <v>45828</v>
      </c>
      <c r="C359" s="8">
        <v>1</v>
      </c>
      <c r="D359" s="16" t="s">
        <v>3336</v>
      </c>
      <c r="E359" s="10">
        <f t="shared" si="6"/>
        <v>22.61</v>
      </c>
      <c r="F359" s="17">
        <v>20.01</v>
      </c>
      <c r="G359" s="17">
        <v>2.6</v>
      </c>
      <c r="H359" s="8"/>
    </row>
    <row r="360" s="1" customFormat="1" spans="1:8">
      <c r="A360" s="14" t="s">
        <v>1444</v>
      </c>
      <c r="B360" s="15">
        <v>45828</v>
      </c>
      <c r="C360" s="8">
        <v>1</v>
      </c>
      <c r="D360" s="16" t="s">
        <v>3337</v>
      </c>
      <c r="E360" s="10">
        <f t="shared" si="6"/>
        <v>285.31</v>
      </c>
      <c r="F360" s="17">
        <v>252.48</v>
      </c>
      <c r="G360" s="17">
        <v>32.83</v>
      </c>
      <c r="H360" s="8"/>
    </row>
    <row r="361" s="1" customFormat="1" spans="1:8">
      <c r="A361" s="14" t="s">
        <v>1444</v>
      </c>
      <c r="B361" s="15">
        <v>45828</v>
      </c>
      <c r="C361" s="8">
        <v>1</v>
      </c>
      <c r="D361" s="16" t="s">
        <v>3338</v>
      </c>
      <c r="E361" s="10">
        <f t="shared" si="6"/>
        <v>296.49</v>
      </c>
      <c r="F361" s="17">
        <v>262.38</v>
      </c>
      <c r="G361" s="17">
        <v>34.11</v>
      </c>
      <c r="H361" s="8"/>
    </row>
    <row r="362" s="1" customFormat="1" spans="1:8">
      <c r="A362" s="14" t="s">
        <v>1444</v>
      </c>
      <c r="B362" s="15">
        <v>45828</v>
      </c>
      <c r="C362" s="8">
        <v>1</v>
      </c>
      <c r="D362" s="16" t="s">
        <v>3339</v>
      </c>
      <c r="E362" s="10">
        <f t="shared" si="6"/>
        <v>2039.48</v>
      </c>
      <c r="F362" s="17">
        <v>1804.85</v>
      </c>
      <c r="G362" s="17">
        <v>234.63</v>
      </c>
      <c r="H362" s="8"/>
    </row>
    <row r="363" s="1" customFormat="1" spans="1:8">
      <c r="A363" s="14" t="s">
        <v>1444</v>
      </c>
      <c r="B363" s="15">
        <v>45828</v>
      </c>
      <c r="C363" s="8">
        <v>1</v>
      </c>
      <c r="D363" s="16" t="s">
        <v>3340</v>
      </c>
      <c r="E363" s="10">
        <f t="shared" si="6"/>
        <v>2447.57</v>
      </c>
      <c r="F363" s="17">
        <v>2165.99</v>
      </c>
      <c r="G363" s="17">
        <v>281.58</v>
      </c>
      <c r="H363" s="8"/>
    </row>
    <row r="364" s="1" customFormat="1" spans="1:8">
      <c r="A364" s="14" t="s">
        <v>1444</v>
      </c>
      <c r="B364" s="15">
        <v>45828</v>
      </c>
      <c r="C364" s="8">
        <v>1</v>
      </c>
      <c r="D364" s="16" t="s">
        <v>3341</v>
      </c>
      <c r="E364" s="10">
        <f t="shared" si="6"/>
        <v>15.73</v>
      </c>
      <c r="F364" s="17">
        <v>13.92</v>
      </c>
      <c r="G364" s="17">
        <v>1.81</v>
      </c>
      <c r="H364" s="8"/>
    </row>
    <row r="365" s="1" customFormat="1" spans="1:8">
      <c r="A365" s="14" t="s">
        <v>1444</v>
      </c>
      <c r="B365" s="15">
        <v>45828</v>
      </c>
      <c r="C365" s="8">
        <v>1</v>
      </c>
      <c r="D365" s="16" t="s">
        <v>3342</v>
      </c>
      <c r="E365" s="10">
        <f t="shared" si="6"/>
        <v>70.94</v>
      </c>
      <c r="F365" s="17">
        <v>62.78</v>
      </c>
      <c r="G365" s="17">
        <v>8.16</v>
      </c>
      <c r="H365" s="8"/>
    </row>
    <row r="366" s="1" customFormat="1" spans="1:8">
      <c r="A366" s="14" t="s">
        <v>1444</v>
      </c>
      <c r="B366" s="15">
        <v>45828</v>
      </c>
      <c r="C366" s="8">
        <v>1</v>
      </c>
      <c r="D366" s="16" t="s">
        <v>3343</v>
      </c>
      <c r="E366" s="10">
        <f t="shared" si="6"/>
        <v>205.28</v>
      </c>
      <c r="F366" s="17">
        <v>181.66</v>
      </c>
      <c r="G366" s="17">
        <v>23.62</v>
      </c>
      <c r="H366" s="8"/>
    </row>
    <row r="367" s="1" customFormat="1" spans="1:8">
      <c r="A367" s="14" t="s">
        <v>1444</v>
      </c>
      <c r="B367" s="15">
        <v>45828</v>
      </c>
      <c r="C367" s="8">
        <v>1</v>
      </c>
      <c r="D367" s="16" t="s">
        <v>3344</v>
      </c>
      <c r="E367" s="10">
        <f t="shared" si="6"/>
        <v>130.47</v>
      </c>
      <c r="F367" s="17">
        <v>115.46</v>
      </c>
      <c r="G367" s="17">
        <v>15.01</v>
      </c>
      <c r="H367" s="8"/>
    </row>
    <row r="368" s="1" customFormat="1" spans="1:8">
      <c r="A368" s="14" t="s">
        <v>1444</v>
      </c>
      <c r="B368" s="15">
        <v>45828</v>
      </c>
      <c r="C368" s="8">
        <v>1</v>
      </c>
      <c r="D368" s="16" t="s">
        <v>3345</v>
      </c>
      <c r="E368" s="10">
        <f t="shared" si="6"/>
        <v>517.51</v>
      </c>
      <c r="F368" s="17">
        <v>457.97</v>
      </c>
      <c r="G368" s="17">
        <v>59.54</v>
      </c>
      <c r="H368" s="8"/>
    </row>
    <row r="369" s="1" customFormat="1" spans="1:8">
      <c r="A369" s="14" t="s">
        <v>1444</v>
      </c>
      <c r="B369" s="15">
        <v>45827</v>
      </c>
      <c r="C369" s="8">
        <v>1</v>
      </c>
      <c r="D369" s="16" t="s">
        <v>3346</v>
      </c>
      <c r="E369" s="10">
        <f t="shared" si="6"/>
        <v>193.03</v>
      </c>
      <c r="F369" s="17">
        <v>170.82</v>
      </c>
      <c r="G369" s="17">
        <v>22.21</v>
      </c>
      <c r="H369" s="8"/>
    </row>
    <row r="370" s="1" customFormat="1" spans="1:8">
      <c r="A370" s="14" t="s">
        <v>1444</v>
      </c>
      <c r="B370" s="15">
        <v>45827</v>
      </c>
      <c r="C370" s="8">
        <v>1</v>
      </c>
      <c r="D370" s="16" t="s">
        <v>3347</v>
      </c>
      <c r="E370" s="10">
        <f t="shared" si="6"/>
        <v>154.58</v>
      </c>
      <c r="F370" s="17">
        <v>136.8</v>
      </c>
      <c r="G370" s="17">
        <v>17.78</v>
      </c>
      <c r="H370" s="8"/>
    </row>
    <row r="371" s="1" customFormat="1" spans="1:8">
      <c r="A371" s="14" t="s">
        <v>1444</v>
      </c>
      <c r="B371" s="15">
        <v>45827</v>
      </c>
      <c r="C371" s="8">
        <v>1</v>
      </c>
      <c r="D371" s="16" t="s">
        <v>3348</v>
      </c>
      <c r="E371" s="10">
        <f t="shared" si="6"/>
        <v>99.24</v>
      </c>
      <c r="F371" s="17">
        <v>87.82</v>
      </c>
      <c r="G371" s="17">
        <v>11.42</v>
      </c>
      <c r="H371" s="8"/>
    </row>
    <row r="372" s="1" customFormat="1" spans="1:8">
      <c r="A372" s="14" t="s">
        <v>1444</v>
      </c>
      <c r="B372" s="15">
        <v>45827</v>
      </c>
      <c r="C372" s="8">
        <v>1</v>
      </c>
      <c r="D372" s="16" t="s">
        <v>3349</v>
      </c>
      <c r="E372" s="10">
        <f t="shared" si="6"/>
        <v>150</v>
      </c>
      <c r="F372" s="17">
        <v>132.74</v>
      </c>
      <c r="G372" s="17">
        <v>17.26</v>
      </c>
      <c r="H372" s="8"/>
    </row>
    <row r="373" s="1" customFormat="1" spans="1:8">
      <c r="A373" s="14" t="s">
        <v>1444</v>
      </c>
      <c r="B373" s="15">
        <v>45827</v>
      </c>
      <c r="C373" s="8">
        <v>1</v>
      </c>
      <c r="D373" s="16" t="s">
        <v>3350</v>
      </c>
      <c r="E373" s="10">
        <f t="shared" si="6"/>
        <v>2255.12</v>
      </c>
      <c r="F373" s="17">
        <v>1995.68</v>
      </c>
      <c r="G373" s="17">
        <v>259.44</v>
      </c>
      <c r="H373" s="8"/>
    </row>
    <row r="374" s="1" customFormat="1" spans="1:8">
      <c r="A374" s="14" t="s">
        <v>1444</v>
      </c>
      <c r="B374" s="15">
        <v>45826</v>
      </c>
      <c r="C374" s="8">
        <v>1</v>
      </c>
      <c r="D374" s="16" t="s">
        <v>3351</v>
      </c>
      <c r="E374" s="10">
        <f t="shared" si="6"/>
        <v>89.76</v>
      </c>
      <c r="F374" s="17">
        <v>79.43</v>
      </c>
      <c r="G374" s="17">
        <v>10.33</v>
      </c>
      <c r="H374" s="8"/>
    </row>
    <row r="375" s="1" customFormat="1" spans="1:8">
      <c r="A375" s="14" t="s">
        <v>1444</v>
      </c>
      <c r="B375" s="15">
        <v>45826</v>
      </c>
      <c r="C375" s="8">
        <v>1</v>
      </c>
      <c r="D375" s="16" t="s">
        <v>3352</v>
      </c>
      <c r="E375" s="10">
        <f t="shared" si="6"/>
        <v>146.11</v>
      </c>
      <c r="F375" s="17">
        <v>129.3</v>
      </c>
      <c r="G375" s="17">
        <v>16.81</v>
      </c>
      <c r="H375" s="8"/>
    </row>
    <row r="376" s="1" customFormat="1" spans="1:8">
      <c r="A376" s="14" t="s">
        <v>1444</v>
      </c>
      <c r="B376" s="15">
        <v>45826</v>
      </c>
      <c r="C376" s="8">
        <v>1</v>
      </c>
      <c r="D376" s="16" t="s">
        <v>3353</v>
      </c>
      <c r="E376" s="10">
        <f t="shared" si="6"/>
        <v>77.44</v>
      </c>
      <c r="F376" s="17">
        <v>68.53</v>
      </c>
      <c r="G376" s="17">
        <v>8.91</v>
      </c>
      <c r="H376" s="8"/>
    </row>
    <row r="377" s="1" customFormat="1" spans="1:8">
      <c r="A377" s="14" t="s">
        <v>1444</v>
      </c>
      <c r="B377" s="15">
        <v>45826</v>
      </c>
      <c r="C377" s="8">
        <v>1</v>
      </c>
      <c r="D377" s="16" t="s">
        <v>3354</v>
      </c>
      <c r="E377" s="10">
        <f t="shared" si="6"/>
        <v>72.89</v>
      </c>
      <c r="F377" s="17">
        <v>64.5</v>
      </c>
      <c r="G377" s="17">
        <v>8.39</v>
      </c>
      <c r="H377" s="8"/>
    </row>
    <row r="378" s="1" customFormat="1" spans="1:8">
      <c r="A378" s="14" t="s">
        <v>1444</v>
      </c>
      <c r="B378" s="15">
        <v>45826</v>
      </c>
      <c r="C378" s="8">
        <v>1</v>
      </c>
      <c r="D378" s="16" t="s">
        <v>3355</v>
      </c>
      <c r="E378" s="10">
        <f t="shared" si="6"/>
        <v>197.67</v>
      </c>
      <c r="F378" s="17">
        <v>174.93</v>
      </c>
      <c r="G378" s="17">
        <v>22.74</v>
      </c>
      <c r="H378" s="8"/>
    </row>
    <row r="379" s="1" customFormat="1" spans="1:8">
      <c r="A379" s="14" t="s">
        <v>1444</v>
      </c>
      <c r="B379" s="15">
        <v>45826</v>
      </c>
      <c r="C379" s="8">
        <v>1</v>
      </c>
      <c r="D379" s="16" t="s">
        <v>3356</v>
      </c>
      <c r="E379" s="10">
        <f t="shared" si="6"/>
        <v>109.49</v>
      </c>
      <c r="F379" s="17">
        <v>96.9</v>
      </c>
      <c r="G379" s="17">
        <v>12.59</v>
      </c>
      <c r="H379" s="8"/>
    </row>
    <row r="380" s="1" customFormat="1" spans="1:8">
      <c r="A380" s="14" t="s">
        <v>1444</v>
      </c>
      <c r="B380" s="15">
        <v>45826</v>
      </c>
      <c r="C380" s="8">
        <v>1</v>
      </c>
      <c r="D380" s="16" t="s">
        <v>3357</v>
      </c>
      <c r="E380" s="10">
        <f t="shared" si="6"/>
        <v>551.98</v>
      </c>
      <c r="F380" s="17">
        <v>488.49</v>
      </c>
      <c r="G380" s="17">
        <v>63.49</v>
      </c>
      <c r="H380" s="8"/>
    </row>
    <row r="381" s="1" customFormat="1" spans="1:8">
      <c r="A381" s="14" t="s">
        <v>1444</v>
      </c>
      <c r="B381" s="15">
        <v>45826</v>
      </c>
      <c r="C381" s="8">
        <v>1</v>
      </c>
      <c r="D381" s="16" t="s">
        <v>3358</v>
      </c>
      <c r="E381" s="10">
        <f t="shared" si="6"/>
        <v>229.16</v>
      </c>
      <c r="F381" s="17">
        <v>202.8</v>
      </c>
      <c r="G381" s="17">
        <v>26.36</v>
      </c>
      <c r="H381" s="8"/>
    </row>
    <row r="382" s="1" customFormat="1" spans="1:8">
      <c r="A382" s="14" t="s">
        <v>1444</v>
      </c>
      <c r="B382" s="15">
        <v>45826</v>
      </c>
      <c r="C382" s="8">
        <v>1</v>
      </c>
      <c r="D382" s="16" t="s">
        <v>3359</v>
      </c>
      <c r="E382" s="10">
        <f t="shared" si="6"/>
        <v>42</v>
      </c>
      <c r="F382" s="17">
        <v>37.17</v>
      </c>
      <c r="G382" s="17">
        <v>4.83</v>
      </c>
      <c r="H382" s="8"/>
    </row>
    <row r="383" s="1" customFormat="1" spans="1:8">
      <c r="A383" s="14" t="s">
        <v>1444</v>
      </c>
      <c r="B383" s="15">
        <v>45826</v>
      </c>
      <c r="C383" s="8">
        <v>1</v>
      </c>
      <c r="D383" s="16" t="s">
        <v>3360</v>
      </c>
      <c r="E383" s="10">
        <f t="shared" si="6"/>
        <v>517.92</v>
      </c>
      <c r="F383" s="17">
        <v>458.34</v>
      </c>
      <c r="G383" s="17">
        <v>59.58</v>
      </c>
      <c r="H383" s="8"/>
    </row>
    <row r="384" s="1" customFormat="1" spans="1:8">
      <c r="A384" s="14" t="s">
        <v>1444</v>
      </c>
      <c r="B384" s="15">
        <v>45826</v>
      </c>
      <c r="C384" s="8">
        <v>1</v>
      </c>
      <c r="D384" s="16" t="s">
        <v>3361</v>
      </c>
      <c r="E384" s="10">
        <f t="shared" si="6"/>
        <v>18.41</v>
      </c>
      <c r="F384" s="17">
        <v>16.29</v>
      </c>
      <c r="G384" s="17">
        <v>2.12</v>
      </c>
      <c r="H384" s="8"/>
    </row>
    <row r="385" s="1" customFormat="1" spans="1:8">
      <c r="A385" s="14" t="s">
        <v>1444</v>
      </c>
      <c r="B385" s="15">
        <v>45826</v>
      </c>
      <c r="C385" s="8">
        <v>1</v>
      </c>
      <c r="D385" s="16" t="s">
        <v>3362</v>
      </c>
      <c r="E385" s="10">
        <f t="shared" si="6"/>
        <v>235.38</v>
      </c>
      <c r="F385" s="17">
        <v>208.3</v>
      </c>
      <c r="G385" s="17">
        <v>27.08</v>
      </c>
      <c r="H385" s="8"/>
    </row>
    <row r="386" s="1" customFormat="1" spans="1:8">
      <c r="A386" s="14" t="s">
        <v>1444</v>
      </c>
      <c r="B386" s="15">
        <v>45825</v>
      </c>
      <c r="C386" s="8">
        <v>1</v>
      </c>
      <c r="D386" s="16" t="s">
        <v>3363</v>
      </c>
      <c r="E386" s="10">
        <f t="shared" si="6"/>
        <v>376.8</v>
      </c>
      <c r="F386" s="17">
        <v>333.45</v>
      </c>
      <c r="G386" s="17">
        <v>43.35</v>
      </c>
      <c r="H386" s="8"/>
    </row>
    <row r="387" s="1" customFormat="1" spans="1:8">
      <c r="A387" s="14" t="s">
        <v>1444</v>
      </c>
      <c r="B387" s="15">
        <v>45825</v>
      </c>
      <c r="C387" s="8">
        <v>1</v>
      </c>
      <c r="D387" s="16" t="s">
        <v>3364</v>
      </c>
      <c r="E387" s="10">
        <f t="shared" si="6"/>
        <v>157.77</v>
      </c>
      <c r="F387" s="17">
        <v>139.62</v>
      </c>
      <c r="G387" s="17">
        <v>18.15</v>
      </c>
      <c r="H387" s="8"/>
    </row>
    <row r="388" s="1" customFormat="1" spans="1:8">
      <c r="A388" s="14" t="s">
        <v>1444</v>
      </c>
      <c r="B388" s="15">
        <v>45825</v>
      </c>
      <c r="C388" s="8">
        <v>1</v>
      </c>
      <c r="D388" s="16" t="s">
        <v>3365</v>
      </c>
      <c r="E388" s="10">
        <f t="shared" si="6"/>
        <v>591.54</v>
      </c>
      <c r="F388" s="17">
        <v>523.49</v>
      </c>
      <c r="G388" s="17">
        <v>68.05</v>
      </c>
      <c r="H388" s="8"/>
    </row>
    <row r="389" s="1" customFormat="1" spans="1:8">
      <c r="A389" s="14" t="s">
        <v>1444</v>
      </c>
      <c r="B389" s="15">
        <v>45825</v>
      </c>
      <c r="C389" s="8">
        <v>1</v>
      </c>
      <c r="D389" s="16" t="s">
        <v>3366</v>
      </c>
      <c r="E389" s="10">
        <f t="shared" si="6"/>
        <v>400.51</v>
      </c>
      <c r="F389" s="17">
        <v>354.43</v>
      </c>
      <c r="G389" s="17">
        <v>46.08</v>
      </c>
      <c r="H389" s="8"/>
    </row>
    <row r="390" s="1" customFormat="1" spans="1:8">
      <c r="A390" s="14" t="s">
        <v>1444</v>
      </c>
      <c r="B390" s="15">
        <v>45825</v>
      </c>
      <c r="C390" s="8">
        <v>1</v>
      </c>
      <c r="D390" s="16" t="s">
        <v>3367</v>
      </c>
      <c r="E390" s="10">
        <f t="shared" si="6"/>
        <v>22.32</v>
      </c>
      <c r="F390" s="17">
        <v>19.75</v>
      </c>
      <c r="G390" s="17">
        <v>2.57</v>
      </c>
      <c r="H390" s="8"/>
    </row>
    <row r="391" s="1" customFormat="1" spans="1:8">
      <c r="A391" s="14" t="s">
        <v>1444</v>
      </c>
      <c r="B391" s="15">
        <v>45825</v>
      </c>
      <c r="C391" s="8">
        <v>1</v>
      </c>
      <c r="D391" s="16" t="s">
        <v>3368</v>
      </c>
      <c r="E391" s="10">
        <f t="shared" ref="E391:E454" si="7">F391+G391</f>
        <v>689.3</v>
      </c>
      <c r="F391" s="17">
        <v>610</v>
      </c>
      <c r="G391" s="17">
        <v>79.3</v>
      </c>
      <c r="H391" s="8"/>
    </row>
    <row r="392" s="1" customFormat="1" spans="1:8">
      <c r="A392" s="14" t="s">
        <v>1444</v>
      </c>
      <c r="B392" s="15">
        <v>45825</v>
      </c>
      <c r="C392" s="8">
        <v>1</v>
      </c>
      <c r="D392" s="16" t="s">
        <v>3369</v>
      </c>
      <c r="E392" s="10">
        <f t="shared" si="7"/>
        <v>127.45</v>
      </c>
      <c r="F392" s="17">
        <v>112.79</v>
      </c>
      <c r="G392" s="17">
        <v>14.66</v>
      </c>
      <c r="H392" s="8"/>
    </row>
    <row r="393" s="1" customFormat="1" spans="1:8">
      <c r="A393" s="14" t="s">
        <v>1444</v>
      </c>
      <c r="B393" s="15">
        <v>45825</v>
      </c>
      <c r="C393" s="8">
        <v>1</v>
      </c>
      <c r="D393" s="16" t="s">
        <v>3370</v>
      </c>
      <c r="E393" s="10">
        <f t="shared" si="7"/>
        <v>70.94</v>
      </c>
      <c r="F393" s="17">
        <v>62.78</v>
      </c>
      <c r="G393" s="17">
        <v>8.16</v>
      </c>
      <c r="H393" s="8"/>
    </row>
    <row r="394" s="1" customFormat="1" spans="1:8">
      <c r="A394" s="14" t="s">
        <v>1444</v>
      </c>
      <c r="B394" s="15">
        <v>45825</v>
      </c>
      <c r="C394" s="8">
        <v>1</v>
      </c>
      <c r="D394" s="16" t="s">
        <v>3371</v>
      </c>
      <c r="E394" s="10">
        <f t="shared" si="7"/>
        <v>266.71</v>
      </c>
      <c r="F394" s="17">
        <v>236.03</v>
      </c>
      <c r="G394" s="17">
        <v>30.68</v>
      </c>
      <c r="H394" s="8"/>
    </row>
    <row r="395" s="1" customFormat="1" spans="1:8">
      <c r="A395" s="14" t="s">
        <v>1444</v>
      </c>
      <c r="B395" s="15">
        <v>45825</v>
      </c>
      <c r="C395" s="8">
        <v>1</v>
      </c>
      <c r="D395" s="16" t="s">
        <v>3372</v>
      </c>
      <c r="E395" s="10">
        <f t="shared" si="7"/>
        <v>1483.14</v>
      </c>
      <c r="F395" s="17">
        <v>1312.51</v>
      </c>
      <c r="G395" s="17">
        <v>170.63</v>
      </c>
      <c r="H395" s="8"/>
    </row>
    <row r="396" s="1" customFormat="1" spans="1:8">
      <c r="A396" s="14" t="s">
        <v>1444</v>
      </c>
      <c r="B396" s="15">
        <v>45825</v>
      </c>
      <c r="C396" s="8">
        <v>1</v>
      </c>
      <c r="D396" s="16" t="s">
        <v>3373</v>
      </c>
      <c r="E396" s="10">
        <f t="shared" si="7"/>
        <v>819.39</v>
      </c>
      <c r="F396" s="17">
        <v>725.12</v>
      </c>
      <c r="G396" s="17">
        <v>94.27</v>
      </c>
      <c r="H396" s="8"/>
    </row>
    <row r="397" s="1" customFormat="1" spans="1:8">
      <c r="A397" s="14" t="s">
        <v>1444</v>
      </c>
      <c r="B397" s="15">
        <v>45825</v>
      </c>
      <c r="C397" s="8">
        <v>1</v>
      </c>
      <c r="D397" s="16" t="s">
        <v>3374</v>
      </c>
      <c r="E397" s="10">
        <f t="shared" si="7"/>
        <v>269.83</v>
      </c>
      <c r="F397" s="17">
        <v>238.79</v>
      </c>
      <c r="G397" s="17">
        <v>31.04</v>
      </c>
      <c r="H397" s="8"/>
    </row>
    <row r="398" s="1" customFormat="1" spans="1:8">
      <c r="A398" s="14" t="s">
        <v>1444</v>
      </c>
      <c r="B398" s="15">
        <v>45825</v>
      </c>
      <c r="C398" s="8">
        <v>1</v>
      </c>
      <c r="D398" s="16" t="s">
        <v>3375</v>
      </c>
      <c r="E398" s="10">
        <f t="shared" si="7"/>
        <v>369.24</v>
      </c>
      <c r="F398" s="17">
        <v>326.76</v>
      </c>
      <c r="G398" s="17">
        <v>42.48</v>
      </c>
      <c r="H398" s="8"/>
    </row>
    <row r="399" s="1" customFormat="1" spans="1:8">
      <c r="A399" s="14" t="s">
        <v>1444</v>
      </c>
      <c r="B399" s="15">
        <v>45825</v>
      </c>
      <c r="C399" s="8">
        <v>1</v>
      </c>
      <c r="D399" s="16" t="s">
        <v>3376</v>
      </c>
      <c r="E399" s="10">
        <f t="shared" si="7"/>
        <v>82.33</v>
      </c>
      <c r="F399" s="17">
        <v>72.86</v>
      </c>
      <c r="G399" s="17">
        <v>9.47</v>
      </c>
      <c r="H399" s="8"/>
    </row>
    <row r="400" s="1" customFormat="1" spans="1:8">
      <c r="A400" s="14" t="s">
        <v>1444</v>
      </c>
      <c r="B400" s="15">
        <v>45825</v>
      </c>
      <c r="C400" s="8">
        <v>1</v>
      </c>
      <c r="D400" s="16" t="s">
        <v>3377</v>
      </c>
      <c r="E400" s="10">
        <f t="shared" si="7"/>
        <v>2799.68</v>
      </c>
      <c r="F400" s="17">
        <v>2477.59</v>
      </c>
      <c r="G400" s="17">
        <v>322.09</v>
      </c>
      <c r="H400" s="8"/>
    </row>
    <row r="401" s="1" customFormat="1" spans="1:8">
      <c r="A401" s="14" t="s">
        <v>1444</v>
      </c>
      <c r="B401" s="15">
        <v>45824</v>
      </c>
      <c r="C401" s="8">
        <v>1</v>
      </c>
      <c r="D401" s="16" t="s">
        <v>3378</v>
      </c>
      <c r="E401" s="10">
        <f t="shared" si="7"/>
        <v>64.37</v>
      </c>
      <c r="F401" s="17">
        <v>56.97</v>
      </c>
      <c r="G401" s="17">
        <v>7.4</v>
      </c>
      <c r="H401" s="8"/>
    </row>
    <row r="402" s="1" customFormat="1" spans="1:8">
      <c r="A402" s="14" t="s">
        <v>1444</v>
      </c>
      <c r="B402" s="15">
        <v>45824</v>
      </c>
      <c r="C402" s="8">
        <v>1</v>
      </c>
      <c r="D402" s="16" t="s">
        <v>3379</v>
      </c>
      <c r="E402" s="10">
        <f t="shared" si="7"/>
        <v>138.91</v>
      </c>
      <c r="F402" s="17">
        <v>122.93</v>
      </c>
      <c r="G402" s="17">
        <v>15.98</v>
      </c>
      <c r="H402" s="8"/>
    </row>
    <row r="403" s="1" customFormat="1" spans="1:8">
      <c r="A403" s="14" t="s">
        <v>1444</v>
      </c>
      <c r="B403" s="15">
        <v>45824</v>
      </c>
      <c r="C403" s="8">
        <v>1</v>
      </c>
      <c r="D403" s="16" t="s">
        <v>3380</v>
      </c>
      <c r="E403" s="10">
        <f t="shared" si="7"/>
        <v>8.49</v>
      </c>
      <c r="F403" s="17">
        <v>7.51</v>
      </c>
      <c r="G403" s="17">
        <v>0.98</v>
      </c>
      <c r="H403" s="8"/>
    </row>
    <row r="404" s="1" customFormat="1" spans="1:8">
      <c r="A404" s="14" t="s">
        <v>1444</v>
      </c>
      <c r="B404" s="15">
        <v>45824</v>
      </c>
      <c r="C404" s="8">
        <v>1</v>
      </c>
      <c r="D404" s="16" t="s">
        <v>3381</v>
      </c>
      <c r="E404" s="10">
        <f t="shared" si="7"/>
        <v>615.97</v>
      </c>
      <c r="F404" s="17">
        <v>545.1</v>
      </c>
      <c r="G404" s="17">
        <v>70.87</v>
      </c>
      <c r="H404" s="8"/>
    </row>
    <row r="405" s="1" customFormat="1" spans="1:8">
      <c r="A405" s="14" t="s">
        <v>1444</v>
      </c>
      <c r="B405" s="15">
        <v>45824</v>
      </c>
      <c r="C405" s="8">
        <v>1</v>
      </c>
      <c r="D405" s="16" t="s">
        <v>3382</v>
      </c>
      <c r="E405" s="10">
        <f t="shared" si="7"/>
        <v>204.23</v>
      </c>
      <c r="F405" s="17">
        <v>180.74</v>
      </c>
      <c r="G405" s="17">
        <v>23.49</v>
      </c>
      <c r="H405" s="8"/>
    </row>
    <row r="406" s="1" customFormat="1" spans="1:8">
      <c r="A406" s="14" t="s">
        <v>1444</v>
      </c>
      <c r="B406" s="15">
        <v>45824</v>
      </c>
      <c r="C406" s="8">
        <v>1</v>
      </c>
      <c r="D406" s="16" t="s">
        <v>3383</v>
      </c>
      <c r="E406" s="10">
        <f t="shared" si="7"/>
        <v>7600.98</v>
      </c>
      <c r="F406" s="17">
        <v>6726.54</v>
      </c>
      <c r="G406" s="17">
        <v>874.44</v>
      </c>
      <c r="H406" s="8"/>
    </row>
    <row r="407" s="1" customFormat="1" spans="1:8">
      <c r="A407" s="14" t="s">
        <v>1444</v>
      </c>
      <c r="B407" s="15">
        <v>45824</v>
      </c>
      <c r="C407" s="8">
        <v>1</v>
      </c>
      <c r="D407" s="16" t="s">
        <v>3384</v>
      </c>
      <c r="E407" s="10">
        <f t="shared" si="7"/>
        <v>305.94</v>
      </c>
      <c r="F407" s="17">
        <v>270.74</v>
      </c>
      <c r="G407" s="17">
        <v>35.2</v>
      </c>
      <c r="H407" s="8"/>
    </row>
    <row r="408" s="1" customFormat="1" spans="1:8">
      <c r="A408" s="14" t="s">
        <v>1444</v>
      </c>
      <c r="B408" s="15">
        <v>45824</v>
      </c>
      <c r="C408" s="8">
        <v>1</v>
      </c>
      <c r="D408" s="16" t="s">
        <v>3385</v>
      </c>
      <c r="E408" s="10">
        <f t="shared" si="7"/>
        <v>3719.76</v>
      </c>
      <c r="F408" s="17">
        <v>3291.82</v>
      </c>
      <c r="G408" s="17">
        <v>427.94</v>
      </c>
      <c r="H408" s="8"/>
    </row>
    <row r="409" s="1" customFormat="1" spans="1:8">
      <c r="A409" s="14" t="s">
        <v>1444</v>
      </c>
      <c r="B409" s="15">
        <v>45824</v>
      </c>
      <c r="C409" s="8">
        <v>1</v>
      </c>
      <c r="D409" s="16" t="s">
        <v>3386</v>
      </c>
      <c r="E409" s="10">
        <f t="shared" si="7"/>
        <v>496.68</v>
      </c>
      <c r="F409" s="17">
        <v>439.54</v>
      </c>
      <c r="G409" s="17">
        <v>57.14</v>
      </c>
      <c r="H409" s="8"/>
    </row>
    <row r="410" s="1" customFormat="1" spans="1:8">
      <c r="A410" s="14" t="s">
        <v>1444</v>
      </c>
      <c r="B410" s="15">
        <v>45822</v>
      </c>
      <c r="C410" s="8">
        <v>1</v>
      </c>
      <c r="D410" s="16" t="s">
        <v>3387</v>
      </c>
      <c r="E410" s="10">
        <f t="shared" si="7"/>
        <v>2212.76</v>
      </c>
      <c r="F410" s="17">
        <v>1958.19</v>
      </c>
      <c r="G410" s="17">
        <v>254.57</v>
      </c>
      <c r="H410" s="8"/>
    </row>
    <row r="411" s="1" customFormat="1" spans="1:8">
      <c r="A411" s="14" t="s">
        <v>1444</v>
      </c>
      <c r="B411" s="15">
        <v>45822</v>
      </c>
      <c r="C411" s="8">
        <v>1</v>
      </c>
      <c r="D411" s="16" t="s">
        <v>3388</v>
      </c>
      <c r="E411" s="10">
        <f t="shared" si="7"/>
        <v>7638.46</v>
      </c>
      <c r="F411" s="17">
        <v>6759.7</v>
      </c>
      <c r="G411" s="17">
        <v>878.76</v>
      </c>
      <c r="H411" s="8"/>
    </row>
    <row r="412" s="1" customFormat="1" spans="1:8">
      <c r="A412" s="14" t="s">
        <v>1444</v>
      </c>
      <c r="B412" s="15">
        <v>45822</v>
      </c>
      <c r="C412" s="8">
        <v>1</v>
      </c>
      <c r="D412" s="16" t="s">
        <v>3389</v>
      </c>
      <c r="E412" s="10">
        <f t="shared" si="7"/>
        <v>6584.88</v>
      </c>
      <c r="F412" s="17">
        <v>5827.33</v>
      </c>
      <c r="G412" s="17">
        <v>757.55</v>
      </c>
      <c r="H412" s="8"/>
    </row>
    <row r="413" s="1" customFormat="1" spans="1:8">
      <c r="A413" s="14" t="s">
        <v>1444</v>
      </c>
      <c r="B413" s="15">
        <v>45822</v>
      </c>
      <c r="C413" s="8">
        <v>1</v>
      </c>
      <c r="D413" s="16" t="s">
        <v>3390</v>
      </c>
      <c r="E413" s="10">
        <f t="shared" si="7"/>
        <v>79.44</v>
      </c>
      <c r="F413" s="17">
        <v>70.3</v>
      </c>
      <c r="G413" s="17">
        <v>9.14</v>
      </c>
      <c r="H413" s="8"/>
    </row>
    <row r="414" s="1" customFormat="1" spans="1:8">
      <c r="A414" s="14" t="s">
        <v>1444</v>
      </c>
      <c r="B414" s="15">
        <v>45822</v>
      </c>
      <c r="C414" s="8">
        <v>1</v>
      </c>
      <c r="D414" s="16" t="s">
        <v>3391</v>
      </c>
      <c r="E414" s="10">
        <f t="shared" si="7"/>
        <v>2352.57</v>
      </c>
      <c r="F414" s="17">
        <v>2081.92</v>
      </c>
      <c r="G414" s="17">
        <v>270.65</v>
      </c>
      <c r="H414" s="8"/>
    </row>
    <row r="415" s="1" customFormat="1" spans="1:8">
      <c r="A415" s="14" t="s">
        <v>1444</v>
      </c>
      <c r="B415" s="15">
        <v>45821</v>
      </c>
      <c r="C415" s="8">
        <v>1</v>
      </c>
      <c r="D415" s="16" t="s">
        <v>3392</v>
      </c>
      <c r="E415" s="10">
        <f t="shared" si="7"/>
        <v>57.76</v>
      </c>
      <c r="F415" s="17">
        <v>51.12</v>
      </c>
      <c r="G415" s="17">
        <v>6.64</v>
      </c>
      <c r="H415" s="8"/>
    </row>
    <row r="416" s="1" customFormat="1" spans="1:8">
      <c r="A416" s="14" t="s">
        <v>1444</v>
      </c>
      <c r="B416" s="15">
        <v>45821</v>
      </c>
      <c r="C416" s="8">
        <v>1</v>
      </c>
      <c r="D416" s="16" t="s">
        <v>3393</v>
      </c>
      <c r="E416" s="10">
        <f t="shared" si="7"/>
        <v>87.89</v>
      </c>
      <c r="F416" s="17">
        <v>77.78</v>
      </c>
      <c r="G416" s="17">
        <v>10.11</v>
      </c>
      <c r="H416" s="8"/>
    </row>
    <row r="417" s="1" customFormat="1" spans="1:8">
      <c r="A417" s="14" t="s">
        <v>1444</v>
      </c>
      <c r="B417" s="15">
        <v>45821</v>
      </c>
      <c r="C417" s="8">
        <v>1</v>
      </c>
      <c r="D417" s="16" t="s">
        <v>3394</v>
      </c>
      <c r="E417" s="10">
        <f t="shared" si="7"/>
        <v>64.52</v>
      </c>
      <c r="F417" s="17">
        <v>57.1</v>
      </c>
      <c r="G417" s="17">
        <v>7.42</v>
      </c>
      <c r="H417" s="8"/>
    </row>
    <row r="418" s="1" customFormat="1" spans="1:8">
      <c r="A418" s="14" t="s">
        <v>1444</v>
      </c>
      <c r="B418" s="15">
        <v>45821</v>
      </c>
      <c r="C418" s="8">
        <v>1</v>
      </c>
      <c r="D418" s="16" t="s">
        <v>3395</v>
      </c>
      <c r="E418" s="10">
        <f t="shared" si="7"/>
        <v>155.94</v>
      </c>
      <c r="F418" s="17">
        <v>138</v>
      </c>
      <c r="G418" s="17">
        <v>17.94</v>
      </c>
      <c r="H418" s="8"/>
    </row>
    <row r="419" s="1" customFormat="1" spans="1:8">
      <c r="A419" s="14" t="s">
        <v>1444</v>
      </c>
      <c r="B419" s="15">
        <v>45820</v>
      </c>
      <c r="C419" s="8">
        <v>1</v>
      </c>
      <c r="D419" s="16" t="s">
        <v>3396</v>
      </c>
      <c r="E419" s="10">
        <f t="shared" si="7"/>
        <v>330.4</v>
      </c>
      <c r="F419" s="17">
        <v>292.39</v>
      </c>
      <c r="G419" s="17">
        <v>38.01</v>
      </c>
      <c r="H419" s="8"/>
    </row>
    <row r="420" s="1" customFormat="1" spans="1:8">
      <c r="A420" s="14" t="s">
        <v>1444</v>
      </c>
      <c r="B420" s="15">
        <v>45820</v>
      </c>
      <c r="C420" s="8">
        <v>1</v>
      </c>
      <c r="D420" s="16" t="s">
        <v>3397</v>
      </c>
      <c r="E420" s="10">
        <f t="shared" si="7"/>
        <v>1106.74</v>
      </c>
      <c r="F420" s="17">
        <v>979.42</v>
      </c>
      <c r="G420" s="17">
        <v>127.32</v>
      </c>
      <c r="H420" s="8"/>
    </row>
    <row r="421" s="1" customFormat="1" spans="1:8">
      <c r="A421" s="14" t="s">
        <v>1444</v>
      </c>
      <c r="B421" s="15">
        <v>45820</v>
      </c>
      <c r="C421" s="8">
        <v>1</v>
      </c>
      <c r="D421" s="16" t="s">
        <v>3398</v>
      </c>
      <c r="E421" s="10">
        <f t="shared" si="7"/>
        <v>81.99</v>
      </c>
      <c r="F421" s="17">
        <v>72.56</v>
      </c>
      <c r="G421" s="17">
        <v>9.43</v>
      </c>
      <c r="H421" s="8"/>
    </row>
    <row r="422" s="1" customFormat="1" spans="1:8">
      <c r="A422" s="14" t="s">
        <v>1444</v>
      </c>
      <c r="B422" s="15">
        <v>45820</v>
      </c>
      <c r="C422" s="8">
        <v>1</v>
      </c>
      <c r="D422" s="16" t="s">
        <v>3399</v>
      </c>
      <c r="E422" s="10">
        <f t="shared" si="7"/>
        <v>67.74</v>
      </c>
      <c r="F422" s="17">
        <v>59.95</v>
      </c>
      <c r="G422" s="17">
        <v>7.79</v>
      </c>
      <c r="H422" s="8"/>
    </row>
    <row r="423" s="1" customFormat="1" spans="1:8">
      <c r="A423" s="14" t="s">
        <v>1444</v>
      </c>
      <c r="B423" s="15">
        <v>45820</v>
      </c>
      <c r="C423" s="8">
        <v>1</v>
      </c>
      <c r="D423" s="16" t="s">
        <v>3400</v>
      </c>
      <c r="E423" s="10">
        <f t="shared" si="7"/>
        <v>20.74</v>
      </c>
      <c r="F423" s="17">
        <v>18.35</v>
      </c>
      <c r="G423" s="17">
        <v>2.39</v>
      </c>
      <c r="H423" s="8"/>
    </row>
    <row r="424" s="1" customFormat="1" spans="1:8">
      <c r="A424" s="14" t="s">
        <v>1444</v>
      </c>
      <c r="B424" s="15">
        <v>45820</v>
      </c>
      <c r="C424" s="8">
        <v>1</v>
      </c>
      <c r="D424" s="16" t="s">
        <v>3401</v>
      </c>
      <c r="E424" s="10">
        <f t="shared" si="7"/>
        <v>584.43</v>
      </c>
      <c r="F424" s="17">
        <v>517.2</v>
      </c>
      <c r="G424" s="17">
        <v>67.23</v>
      </c>
      <c r="H424" s="8"/>
    </row>
    <row r="425" s="1" customFormat="1" spans="1:8">
      <c r="A425" s="14" t="s">
        <v>1444</v>
      </c>
      <c r="B425" s="15">
        <v>45819</v>
      </c>
      <c r="C425" s="8">
        <v>1</v>
      </c>
      <c r="D425" s="16" t="s">
        <v>3402</v>
      </c>
      <c r="E425" s="10">
        <f t="shared" si="7"/>
        <v>106.55</v>
      </c>
      <c r="F425" s="17">
        <v>94.3</v>
      </c>
      <c r="G425" s="17">
        <v>12.25</v>
      </c>
      <c r="H425" s="8"/>
    </row>
    <row r="426" s="1" customFormat="1" spans="1:8">
      <c r="A426" s="14" t="s">
        <v>1444</v>
      </c>
      <c r="B426" s="15">
        <v>45819</v>
      </c>
      <c r="C426" s="8">
        <v>1</v>
      </c>
      <c r="D426" s="16" t="s">
        <v>3403</v>
      </c>
      <c r="E426" s="10">
        <f t="shared" si="7"/>
        <v>51.29</v>
      </c>
      <c r="F426" s="17">
        <v>45.39</v>
      </c>
      <c r="G426" s="17">
        <v>5.9</v>
      </c>
      <c r="H426" s="8"/>
    </row>
    <row r="427" s="1" customFormat="1" spans="1:8">
      <c r="A427" s="14" t="s">
        <v>1444</v>
      </c>
      <c r="B427" s="15">
        <v>45819</v>
      </c>
      <c r="C427" s="8">
        <v>1</v>
      </c>
      <c r="D427" s="16" t="s">
        <v>3404</v>
      </c>
      <c r="E427" s="10">
        <f t="shared" si="7"/>
        <v>174.08</v>
      </c>
      <c r="F427" s="17">
        <v>154.06</v>
      </c>
      <c r="G427" s="17">
        <v>20.02</v>
      </c>
      <c r="H427" s="8"/>
    </row>
    <row r="428" s="1" customFormat="1" spans="1:8">
      <c r="A428" s="14" t="s">
        <v>1444</v>
      </c>
      <c r="B428" s="15">
        <v>45819</v>
      </c>
      <c r="C428" s="8">
        <v>1</v>
      </c>
      <c r="D428" s="16" t="s">
        <v>3405</v>
      </c>
      <c r="E428" s="10">
        <f t="shared" si="7"/>
        <v>574</v>
      </c>
      <c r="F428" s="17">
        <v>507.96</v>
      </c>
      <c r="G428" s="17">
        <v>66.04</v>
      </c>
      <c r="H428" s="8"/>
    </row>
    <row r="429" s="1" customFormat="1" spans="1:8">
      <c r="A429" s="14" t="s">
        <v>1444</v>
      </c>
      <c r="B429" s="15">
        <v>45819</v>
      </c>
      <c r="C429" s="8">
        <v>1</v>
      </c>
      <c r="D429" s="16" t="s">
        <v>3406</v>
      </c>
      <c r="E429" s="10">
        <f t="shared" si="7"/>
        <v>7665.04</v>
      </c>
      <c r="F429" s="17">
        <v>6783.22</v>
      </c>
      <c r="G429" s="17">
        <v>881.82</v>
      </c>
      <c r="H429" s="8"/>
    </row>
    <row r="430" s="1" customFormat="1" spans="1:8">
      <c r="A430" s="14" t="s">
        <v>1444</v>
      </c>
      <c r="B430" s="15">
        <v>45819</v>
      </c>
      <c r="C430" s="8">
        <v>1</v>
      </c>
      <c r="D430" s="16" t="s">
        <v>3407</v>
      </c>
      <c r="E430" s="10">
        <f t="shared" si="7"/>
        <v>510.22</v>
      </c>
      <c r="F430" s="17">
        <v>451.52</v>
      </c>
      <c r="G430" s="17">
        <v>58.7</v>
      </c>
      <c r="H430" s="8"/>
    </row>
    <row r="431" s="1" customFormat="1" spans="1:8">
      <c r="A431" s="14" t="s">
        <v>1444</v>
      </c>
      <c r="B431" s="15">
        <v>45819</v>
      </c>
      <c r="C431" s="8">
        <v>1</v>
      </c>
      <c r="D431" s="16" t="s">
        <v>3408</v>
      </c>
      <c r="E431" s="10">
        <f t="shared" si="7"/>
        <v>5741.44</v>
      </c>
      <c r="F431" s="17">
        <v>5080.92</v>
      </c>
      <c r="G431" s="17">
        <v>660.52</v>
      </c>
      <c r="H431" s="8"/>
    </row>
    <row r="432" s="1" customFormat="1" spans="1:8">
      <c r="A432" s="14" t="s">
        <v>1444</v>
      </c>
      <c r="B432" s="15">
        <v>45818</v>
      </c>
      <c r="C432" s="8">
        <v>1</v>
      </c>
      <c r="D432" s="16" t="s">
        <v>3409</v>
      </c>
      <c r="E432" s="10">
        <f t="shared" si="7"/>
        <v>318.89</v>
      </c>
      <c r="F432" s="17">
        <v>282.2</v>
      </c>
      <c r="G432" s="17">
        <v>36.69</v>
      </c>
      <c r="H432" s="8"/>
    </row>
    <row r="433" s="1" customFormat="1" spans="1:8">
      <c r="A433" s="14" t="s">
        <v>1444</v>
      </c>
      <c r="B433" s="15">
        <v>45818</v>
      </c>
      <c r="C433" s="8">
        <v>1</v>
      </c>
      <c r="D433" s="16" t="s">
        <v>3410</v>
      </c>
      <c r="E433" s="10">
        <f t="shared" si="7"/>
        <v>696.82</v>
      </c>
      <c r="F433" s="17">
        <v>616.65</v>
      </c>
      <c r="G433" s="17">
        <v>80.17</v>
      </c>
      <c r="H433" s="8"/>
    </row>
    <row r="434" s="1" customFormat="1" spans="1:8">
      <c r="A434" s="14" t="s">
        <v>1444</v>
      </c>
      <c r="B434" s="15">
        <v>45818</v>
      </c>
      <c r="C434" s="8">
        <v>1</v>
      </c>
      <c r="D434" s="16" t="s">
        <v>3411</v>
      </c>
      <c r="E434" s="10">
        <f t="shared" si="7"/>
        <v>191.33</v>
      </c>
      <c r="F434" s="17">
        <v>169.32</v>
      </c>
      <c r="G434" s="17">
        <v>22.01</v>
      </c>
      <c r="H434" s="8"/>
    </row>
    <row r="435" s="1" customFormat="1" spans="1:8">
      <c r="A435" s="14" t="s">
        <v>1444</v>
      </c>
      <c r="B435" s="15">
        <v>45818</v>
      </c>
      <c r="C435" s="8">
        <v>1</v>
      </c>
      <c r="D435" s="16" t="s">
        <v>3412</v>
      </c>
      <c r="E435" s="10">
        <f t="shared" si="7"/>
        <v>137.76</v>
      </c>
      <c r="F435" s="17">
        <v>121.91</v>
      </c>
      <c r="G435" s="17">
        <v>15.85</v>
      </c>
      <c r="H435" s="8"/>
    </row>
    <row r="436" s="1" customFormat="1" spans="1:8">
      <c r="A436" s="14" t="s">
        <v>1444</v>
      </c>
      <c r="B436" s="15">
        <v>45818</v>
      </c>
      <c r="C436" s="8">
        <v>1</v>
      </c>
      <c r="D436" s="16" t="s">
        <v>3413</v>
      </c>
      <c r="E436" s="10">
        <f t="shared" si="7"/>
        <v>337.38</v>
      </c>
      <c r="F436" s="17">
        <v>298.57</v>
      </c>
      <c r="G436" s="17">
        <v>38.81</v>
      </c>
      <c r="H436" s="8"/>
    </row>
    <row r="437" s="1" customFormat="1" spans="1:8">
      <c r="A437" s="14" t="s">
        <v>1444</v>
      </c>
      <c r="B437" s="15">
        <v>45818</v>
      </c>
      <c r="C437" s="8">
        <v>1</v>
      </c>
      <c r="D437" s="16" t="s">
        <v>3414</v>
      </c>
      <c r="E437" s="10">
        <f t="shared" si="7"/>
        <v>2513.45</v>
      </c>
      <c r="F437" s="17">
        <v>2224.29</v>
      </c>
      <c r="G437" s="17">
        <v>289.16</v>
      </c>
      <c r="H437" s="8"/>
    </row>
    <row r="438" s="1" customFormat="1" spans="1:8">
      <c r="A438" s="14" t="s">
        <v>1444</v>
      </c>
      <c r="B438" s="15">
        <v>45818</v>
      </c>
      <c r="C438" s="8">
        <v>1</v>
      </c>
      <c r="D438" s="16" t="s">
        <v>3415</v>
      </c>
      <c r="E438" s="10">
        <f t="shared" si="7"/>
        <v>478.34</v>
      </c>
      <c r="F438" s="17">
        <v>423.31</v>
      </c>
      <c r="G438" s="17">
        <v>55.03</v>
      </c>
      <c r="H438" s="8"/>
    </row>
    <row r="439" s="1" customFormat="1" spans="1:8">
      <c r="A439" s="14" t="s">
        <v>1444</v>
      </c>
      <c r="B439" s="15">
        <v>45818</v>
      </c>
      <c r="C439" s="8">
        <v>1</v>
      </c>
      <c r="D439" s="16" t="s">
        <v>3416</v>
      </c>
      <c r="E439" s="10">
        <f t="shared" si="7"/>
        <v>851.01</v>
      </c>
      <c r="F439" s="17">
        <v>753.11</v>
      </c>
      <c r="G439" s="17">
        <v>97.9</v>
      </c>
      <c r="H439" s="8"/>
    </row>
    <row r="440" s="1" customFormat="1" spans="1:8">
      <c r="A440" s="14" t="s">
        <v>1444</v>
      </c>
      <c r="B440" s="15">
        <v>45818</v>
      </c>
      <c r="C440" s="8">
        <v>1</v>
      </c>
      <c r="D440" s="16" t="s">
        <v>3417</v>
      </c>
      <c r="E440" s="10">
        <f t="shared" si="7"/>
        <v>98.94</v>
      </c>
      <c r="F440" s="17">
        <v>87.56</v>
      </c>
      <c r="G440" s="17">
        <v>11.38</v>
      </c>
      <c r="H440" s="8"/>
    </row>
    <row r="441" s="1" customFormat="1" spans="1:8">
      <c r="A441" s="14" t="s">
        <v>1444</v>
      </c>
      <c r="B441" s="15">
        <v>45818</v>
      </c>
      <c r="C441" s="8">
        <v>1</v>
      </c>
      <c r="D441" s="16" t="s">
        <v>3418</v>
      </c>
      <c r="E441" s="10">
        <f t="shared" si="7"/>
        <v>50.14</v>
      </c>
      <c r="F441" s="17">
        <v>44.37</v>
      </c>
      <c r="G441" s="17">
        <v>5.77</v>
      </c>
      <c r="H441" s="8"/>
    </row>
    <row r="442" s="1" customFormat="1" spans="1:8">
      <c r="A442" s="14" t="s">
        <v>1444</v>
      </c>
      <c r="B442" s="15">
        <v>45818</v>
      </c>
      <c r="C442" s="8">
        <v>1</v>
      </c>
      <c r="D442" s="16" t="s">
        <v>3419</v>
      </c>
      <c r="E442" s="10">
        <f t="shared" si="7"/>
        <v>193.78</v>
      </c>
      <c r="F442" s="17">
        <v>171.48</v>
      </c>
      <c r="G442" s="17">
        <v>22.3</v>
      </c>
      <c r="H442" s="8"/>
    </row>
    <row r="443" s="1" customFormat="1" spans="1:8">
      <c r="A443" s="14" t="s">
        <v>1444</v>
      </c>
      <c r="B443" s="15">
        <v>45818</v>
      </c>
      <c r="C443" s="8">
        <v>1</v>
      </c>
      <c r="D443" s="16" t="s">
        <v>3420</v>
      </c>
      <c r="E443" s="10">
        <f t="shared" si="7"/>
        <v>1377.34</v>
      </c>
      <c r="F443" s="17">
        <v>1218.89</v>
      </c>
      <c r="G443" s="17">
        <v>158.45</v>
      </c>
      <c r="H443" s="8"/>
    </row>
    <row r="444" s="1" customFormat="1" spans="1:8">
      <c r="A444" s="14" t="s">
        <v>1444</v>
      </c>
      <c r="B444" s="15">
        <v>45818</v>
      </c>
      <c r="C444" s="8">
        <v>1</v>
      </c>
      <c r="D444" s="16" t="s">
        <v>3421</v>
      </c>
      <c r="E444" s="10">
        <f t="shared" si="7"/>
        <v>28.63</v>
      </c>
      <c r="F444" s="17">
        <v>25.34</v>
      </c>
      <c r="G444" s="17">
        <v>3.29</v>
      </c>
      <c r="H444" s="8"/>
    </row>
    <row r="445" s="1" customFormat="1" spans="1:8">
      <c r="A445" s="14" t="s">
        <v>1444</v>
      </c>
      <c r="B445" s="15">
        <v>45817</v>
      </c>
      <c r="C445" s="8">
        <v>1</v>
      </c>
      <c r="D445" s="16" t="s">
        <v>3422</v>
      </c>
      <c r="E445" s="10">
        <f t="shared" si="7"/>
        <v>55.94</v>
      </c>
      <c r="F445" s="17">
        <v>49.5</v>
      </c>
      <c r="G445" s="17">
        <v>6.44</v>
      </c>
      <c r="H445" s="8"/>
    </row>
    <row r="446" s="1" customFormat="1" spans="1:8">
      <c r="A446" s="14" t="s">
        <v>1444</v>
      </c>
      <c r="B446" s="15">
        <v>45817</v>
      </c>
      <c r="C446" s="8">
        <v>1</v>
      </c>
      <c r="D446" s="16" t="s">
        <v>3423</v>
      </c>
      <c r="E446" s="10">
        <f t="shared" si="7"/>
        <v>770.99</v>
      </c>
      <c r="F446" s="17">
        <v>682.29</v>
      </c>
      <c r="G446" s="17">
        <v>88.7</v>
      </c>
      <c r="H446" s="8"/>
    </row>
    <row r="447" s="1" customFormat="1" spans="1:8">
      <c r="A447" s="14" t="s">
        <v>1444</v>
      </c>
      <c r="B447" s="15">
        <v>45817</v>
      </c>
      <c r="C447" s="8">
        <v>1</v>
      </c>
      <c r="D447" s="16" t="s">
        <v>3424</v>
      </c>
      <c r="E447" s="10">
        <f t="shared" si="7"/>
        <v>12.99</v>
      </c>
      <c r="F447" s="17">
        <v>11.5</v>
      </c>
      <c r="G447" s="17">
        <v>1.49</v>
      </c>
      <c r="H447" s="8"/>
    </row>
    <row r="448" s="1" customFormat="1" spans="1:8">
      <c r="A448" s="14" t="s">
        <v>1444</v>
      </c>
      <c r="B448" s="15">
        <v>45817</v>
      </c>
      <c r="C448" s="8">
        <v>1</v>
      </c>
      <c r="D448" s="16" t="s">
        <v>3425</v>
      </c>
      <c r="E448" s="10">
        <f t="shared" si="7"/>
        <v>24.73</v>
      </c>
      <c r="F448" s="17">
        <v>21.88</v>
      </c>
      <c r="G448" s="17">
        <v>2.85</v>
      </c>
      <c r="H448" s="8"/>
    </row>
    <row r="449" s="1" customFormat="1" spans="1:8">
      <c r="A449" s="14" t="s">
        <v>1444</v>
      </c>
      <c r="B449" s="15">
        <v>45817</v>
      </c>
      <c r="C449" s="8">
        <v>1</v>
      </c>
      <c r="D449" s="16" t="s">
        <v>3426</v>
      </c>
      <c r="E449" s="10">
        <f t="shared" si="7"/>
        <v>224.06</v>
      </c>
      <c r="F449" s="17">
        <v>198.29</v>
      </c>
      <c r="G449" s="17">
        <v>25.77</v>
      </c>
      <c r="H449" s="8"/>
    </row>
    <row r="450" s="1" customFormat="1" spans="1:8">
      <c r="A450" s="14" t="s">
        <v>1444</v>
      </c>
      <c r="B450" s="15">
        <v>45817</v>
      </c>
      <c r="C450" s="8">
        <v>1</v>
      </c>
      <c r="D450" s="16" t="s">
        <v>3427</v>
      </c>
      <c r="E450" s="10">
        <f t="shared" si="7"/>
        <v>122.08</v>
      </c>
      <c r="F450" s="17">
        <v>108.03</v>
      </c>
      <c r="G450" s="17">
        <v>14.05</v>
      </c>
      <c r="H450" s="8"/>
    </row>
    <row r="451" s="1" customFormat="1" spans="1:8">
      <c r="A451" s="14" t="s">
        <v>1444</v>
      </c>
      <c r="B451" s="15">
        <v>45817</v>
      </c>
      <c r="C451" s="8">
        <v>1</v>
      </c>
      <c r="D451" s="16" t="s">
        <v>3428</v>
      </c>
      <c r="E451" s="10">
        <f t="shared" si="7"/>
        <v>26.09</v>
      </c>
      <c r="F451" s="17">
        <v>23.09</v>
      </c>
      <c r="G451" s="17">
        <v>3</v>
      </c>
      <c r="H451" s="8"/>
    </row>
    <row r="452" s="1" customFormat="1" spans="1:8">
      <c r="A452" s="14" t="s">
        <v>1444</v>
      </c>
      <c r="B452" s="15">
        <v>45817</v>
      </c>
      <c r="C452" s="8">
        <v>1</v>
      </c>
      <c r="D452" s="16" t="s">
        <v>3429</v>
      </c>
      <c r="E452" s="10">
        <f t="shared" si="7"/>
        <v>93.63</v>
      </c>
      <c r="F452" s="17">
        <v>82.86</v>
      </c>
      <c r="G452" s="17">
        <v>10.77</v>
      </c>
      <c r="H452" s="8"/>
    </row>
    <row r="453" s="1" customFormat="1" spans="1:8">
      <c r="A453" s="14" t="s">
        <v>1444</v>
      </c>
      <c r="B453" s="15">
        <v>45815</v>
      </c>
      <c r="C453" s="8">
        <v>1</v>
      </c>
      <c r="D453" s="16" t="s">
        <v>3430</v>
      </c>
      <c r="E453" s="10">
        <f t="shared" si="7"/>
        <v>368.32</v>
      </c>
      <c r="F453" s="17">
        <v>325.95</v>
      </c>
      <c r="G453" s="17">
        <v>42.37</v>
      </c>
      <c r="H453" s="8"/>
    </row>
    <row r="454" s="1" customFormat="1" spans="1:8">
      <c r="A454" s="14" t="s">
        <v>1444</v>
      </c>
      <c r="B454" s="15">
        <v>45815</v>
      </c>
      <c r="C454" s="8">
        <v>1</v>
      </c>
      <c r="D454" s="16" t="s">
        <v>3431</v>
      </c>
      <c r="E454" s="10">
        <f t="shared" si="7"/>
        <v>644.98</v>
      </c>
      <c r="F454" s="17">
        <v>570.78</v>
      </c>
      <c r="G454" s="17">
        <v>74.2</v>
      </c>
      <c r="H454" s="8"/>
    </row>
    <row r="455" s="1" customFormat="1" spans="1:8">
      <c r="A455" s="14" t="s">
        <v>1444</v>
      </c>
      <c r="B455" s="15">
        <v>45815</v>
      </c>
      <c r="C455" s="8">
        <v>1</v>
      </c>
      <c r="D455" s="16" t="s">
        <v>3432</v>
      </c>
      <c r="E455" s="10">
        <f t="shared" ref="E455:E518" si="8">F455+G455</f>
        <v>29.99</v>
      </c>
      <c r="F455" s="17">
        <v>26.54</v>
      </c>
      <c r="G455" s="17">
        <v>3.45</v>
      </c>
      <c r="H455" s="8"/>
    </row>
    <row r="456" s="1" customFormat="1" spans="1:8">
      <c r="A456" s="14" t="s">
        <v>1444</v>
      </c>
      <c r="B456" s="15">
        <v>45815</v>
      </c>
      <c r="C456" s="8">
        <v>1</v>
      </c>
      <c r="D456" s="16" t="s">
        <v>3433</v>
      </c>
      <c r="E456" s="10">
        <f t="shared" si="8"/>
        <v>178.04</v>
      </c>
      <c r="F456" s="17">
        <v>157.56</v>
      </c>
      <c r="G456" s="17">
        <v>20.48</v>
      </c>
      <c r="H456" s="8"/>
    </row>
    <row r="457" s="1" customFormat="1" spans="1:8">
      <c r="A457" s="14" t="s">
        <v>1444</v>
      </c>
      <c r="B457" s="15">
        <v>45815</v>
      </c>
      <c r="C457" s="8">
        <v>1</v>
      </c>
      <c r="D457" s="16" t="s">
        <v>3434</v>
      </c>
      <c r="E457" s="10">
        <f t="shared" si="8"/>
        <v>200.79</v>
      </c>
      <c r="F457" s="17">
        <v>177.69</v>
      </c>
      <c r="G457" s="17">
        <v>23.1</v>
      </c>
      <c r="H457" s="8"/>
    </row>
    <row r="458" s="1" customFormat="1" spans="1:8">
      <c r="A458" s="14" t="s">
        <v>1444</v>
      </c>
      <c r="B458" s="15">
        <v>45815</v>
      </c>
      <c r="C458" s="8">
        <v>1</v>
      </c>
      <c r="D458" s="16" t="s">
        <v>3435</v>
      </c>
      <c r="E458" s="10">
        <f t="shared" si="8"/>
        <v>147.96</v>
      </c>
      <c r="F458" s="17">
        <v>130.93</v>
      </c>
      <c r="G458" s="17">
        <v>17.03</v>
      </c>
      <c r="H458" s="8"/>
    </row>
    <row r="459" s="1" customFormat="1" spans="1:8">
      <c r="A459" s="14" t="s">
        <v>1444</v>
      </c>
      <c r="B459" s="15">
        <v>45815</v>
      </c>
      <c r="C459" s="8">
        <v>1</v>
      </c>
      <c r="D459" s="16" t="s">
        <v>3436</v>
      </c>
      <c r="E459" s="10">
        <f t="shared" si="8"/>
        <v>1374.83</v>
      </c>
      <c r="F459" s="17">
        <v>1216.67</v>
      </c>
      <c r="G459" s="17">
        <v>158.16</v>
      </c>
      <c r="H459" s="8"/>
    </row>
    <row r="460" s="1" customFormat="1" spans="1:8">
      <c r="A460" s="14" t="s">
        <v>1444</v>
      </c>
      <c r="B460" s="15">
        <v>45815</v>
      </c>
      <c r="C460" s="8">
        <v>1</v>
      </c>
      <c r="D460" s="16" t="s">
        <v>3437</v>
      </c>
      <c r="E460" s="10">
        <f t="shared" si="8"/>
        <v>1114.84</v>
      </c>
      <c r="F460" s="17">
        <v>986.58</v>
      </c>
      <c r="G460" s="17">
        <v>128.26</v>
      </c>
      <c r="H460" s="8"/>
    </row>
    <row r="461" s="1" customFormat="1" spans="1:8">
      <c r="A461" s="14" t="s">
        <v>1444</v>
      </c>
      <c r="B461" s="15">
        <v>45815</v>
      </c>
      <c r="C461" s="8">
        <v>1</v>
      </c>
      <c r="D461" s="16" t="s">
        <v>3438</v>
      </c>
      <c r="E461" s="10">
        <f t="shared" si="8"/>
        <v>522.56</v>
      </c>
      <c r="F461" s="17">
        <v>462.43</v>
      </c>
      <c r="G461" s="17">
        <v>60.13</v>
      </c>
      <c r="H461" s="8"/>
    </row>
    <row r="462" s="1" customFormat="1" spans="1:8">
      <c r="A462" s="14" t="s">
        <v>1444</v>
      </c>
      <c r="B462" s="15">
        <v>45814</v>
      </c>
      <c r="C462" s="8">
        <v>1</v>
      </c>
      <c r="D462" s="16" t="s">
        <v>3439</v>
      </c>
      <c r="E462" s="10">
        <f t="shared" si="8"/>
        <v>313.13</v>
      </c>
      <c r="F462" s="17">
        <v>277.11</v>
      </c>
      <c r="G462" s="17">
        <v>36.02</v>
      </c>
      <c r="H462" s="8"/>
    </row>
    <row r="463" s="1" customFormat="1" spans="1:8">
      <c r="A463" s="14" t="s">
        <v>1444</v>
      </c>
      <c r="B463" s="15">
        <v>45814</v>
      </c>
      <c r="C463" s="8">
        <v>1</v>
      </c>
      <c r="D463" s="16" t="s">
        <v>3440</v>
      </c>
      <c r="E463" s="10">
        <f t="shared" si="8"/>
        <v>189.15</v>
      </c>
      <c r="F463" s="17">
        <v>167.39</v>
      </c>
      <c r="G463" s="17">
        <v>21.76</v>
      </c>
      <c r="H463" s="8"/>
    </row>
    <row r="464" s="1" customFormat="1" spans="1:8">
      <c r="A464" s="14" t="s">
        <v>1444</v>
      </c>
      <c r="B464" s="15">
        <v>45814</v>
      </c>
      <c r="C464" s="8">
        <v>1</v>
      </c>
      <c r="D464" s="16" t="s">
        <v>3441</v>
      </c>
      <c r="E464" s="10">
        <f t="shared" si="8"/>
        <v>81.84</v>
      </c>
      <c r="F464" s="17">
        <v>72.42</v>
      </c>
      <c r="G464" s="17">
        <v>9.42</v>
      </c>
      <c r="H464" s="8"/>
    </row>
    <row r="465" s="1" customFormat="1" spans="1:8">
      <c r="A465" s="14" t="s">
        <v>1444</v>
      </c>
      <c r="B465" s="15">
        <v>45814</v>
      </c>
      <c r="C465" s="8">
        <v>1</v>
      </c>
      <c r="D465" s="16" t="s">
        <v>3442</v>
      </c>
      <c r="E465" s="10">
        <f t="shared" si="8"/>
        <v>83.94</v>
      </c>
      <c r="F465" s="17">
        <v>74.28</v>
      </c>
      <c r="G465" s="17">
        <v>9.66</v>
      </c>
      <c r="H465" s="8"/>
    </row>
    <row r="466" s="1" customFormat="1" spans="1:8">
      <c r="A466" s="14" t="s">
        <v>1444</v>
      </c>
      <c r="B466" s="15">
        <v>45814</v>
      </c>
      <c r="C466" s="8">
        <v>1</v>
      </c>
      <c r="D466" s="16" t="s">
        <v>3443</v>
      </c>
      <c r="E466" s="10">
        <f t="shared" si="8"/>
        <v>311.13</v>
      </c>
      <c r="F466" s="17">
        <v>275.34</v>
      </c>
      <c r="G466" s="17">
        <v>35.79</v>
      </c>
      <c r="H466" s="8"/>
    </row>
    <row r="467" s="1" customFormat="1" spans="1:8">
      <c r="A467" s="14" t="s">
        <v>1444</v>
      </c>
      <c r="B467" s="15">
        <v>45814</v>
      </c>
      <c r="C467" s="8">
        <v>1</v>
      </c>
      <c r="D467" s="16" t="s">
        <v>3444</v>
      </c>
      <c r="E467" s="10">
        <f t="shared" si="8"/>
        <v>1113.97</v>
      </c>
      <c r="F467" s="17">
        <v>985.81</v>
      </c>
      <c r="G467" s="17">
        <v>128.16</v>
      </c>
      <c r="H467" s="8"/>
    </row>
    <row r="468" s="1" customFormat="1" spans="1:8">
      <c r="A468" s="14" t="s">
        <v>1444</v>
      </c>
      <c r="B468" s="15">
        <v>45814</v>
      </c>
      <c r="C468" s="8">
        <v>1</v>
      </c>
      <c r="D468" s="16" t="s">
        <v>3445</v>
      </c>
      <c r="E468" s="10">
        <f t="shared" si="8"/>
        <v>1014.4</v>
      </c>
      <c r="F468" s="17">
        <v>897.7</v>
      </c>
      <c r="G468" s="17">
        <v>116.7</v>
      </c>
      <c r="H468" s="8"/>
    </row>
    <row r="469" s="1" customFormat="1" spans="1:8">
      <c r="A469" s="14" t="s">
        <v>1444</v>
      </c>
      <c r="B469" s="15">
        <v>45814</v>
      </c>
      <c r="C469" s="8">
        <v>1</v>
      </c>
      <c r="D469" s="16" t="s">
        <v>3446</v>
      </c>
      <c r="E469" s="10">
        <f t="shared" si="8"/>
        <v>14.32</v>
      </c>
      <c r="F469" s="17">
        <v>12.67</v>
      </c>
      <c r="G469" s="17">
        <v>1.65</v>
      </c>
      <c r="H469" s="8"/>
    </row>
    <row r="470" s="1" customFormat="1" spans="1:8">
      <c r="A470" s="14" t="s">
        <v>1444</v>
      </c>
      <c r="B470" s="15">
        <v>45814</v>
      </c>
      <c r="C470" s="8">
        <v>1</v>
      </c>
      <c r="D470" s="16" t="s">
        <v>3447</v>
      </c>
      <c r="E470" s="10">
        <f t="shared" si="8"/>
        <v>1016.41</v>
      </c>
      <c r="F470" s="17">
        <v>899.47</v>
      </c>
      <c r="G470" s="17">
        <v>116.94</v>
      </c>
      <c r="H470" s="8"/>
    </row>
    <row r="471" s="1" customFormat="1" spans="1:8">
      <c r="A471" s="14" t="s">
        <v>1444</v>
      </c>
      <c r="B471" s="15">
        <v>45814</v>
      </c>
      <c r="C471" s="8">
        <v>1</v>
      </c>
      <c r="D471" s="16" t="s">
        <v>3448</v>
      </c>
      <c r="E471" s="10">
        <f t="shared" si="8"/>
        <v>261.97</v>
      </c>
      <c r="F471" s="17">
        <v>231.83</v>
      </c>
      <c r="G471" s="17">
        <v>30.14</v>
      </c>
      <c r="H471" s="8"/>
    </row>
    <row r="472" s="1" customFormat="1" spans="1:8">
      <c r="A472" s="14" t="s">
        <v>1444</v>
      </c>
      <c r="B472" s="15">
        <v>45814</v>
      </c>
      <c r="C472" s="8">
        <v>1</v>
      </c>
      <c r="D472" s="16" t="s">
        <v>3449</v>
      </c>
      <c r="E472" s="10">
        <f t="shared" si="8"/>
        <v>161.08</v>
      </c>
      <c r="F472" s="17">
        <v>142.55</v>
      </c>
      <c r="G472" s="17">
        <v>18.53</v>
      </c>
      <c r="H472" s="8"/>
    </row>
    <row r="473" s="1" customFormat="1" spans="1:8">
      <c r="A473" s="14" t="s">
        <v>1444</v>
      </c>
      <c r="B473" s="15">
        <v>45814</v>
      </c>
      <c r="C473" s="8">
        <v>1</v>
      </c>
      <c r="D473" s="16" t="s">
        <v>3450</v>
      </c>
      <c r="E473" s="10">
        <f t="shared" si="8"/>
        <v>34.92</v>
      </c>
      <c r="F473" s="17">
        <v>30.9</v>
      </c>
      <c r="G473" s="17">
        <v>4.02</v>
      </c>
      <c r="H473" s="8"/>
    </row>
    <row r="474" s="1" customFormat="1" spans="1:8">
      <c r="A474" s="14" t="s">
        <v>1444</v>
      </c>
      <c r="B474" s="15">
        <v>45813</v>
      </c>
      <c r="C474" s="8">
        <v>1</v>
      </c>
      <c r="D474" s="16" t="s">
        <v>3451</v>
      </c>
      <c r="E474" s="10">
        <f t="shared" si="8"/>
        <v>46.89</v>
      </c>
      <c r="F474" s="17">
        <v>41.5</v>
      </c>
      <c r="G474" s="17">
        <v>5.39</v>
      </c>
      <c r="H474" s="8"/>
    </row>
    <row r="475" s="1" customFormat="1" spans="1:8">
      <c r="A475" s="14" t="s">
        <v>1444</v>
      </c>
      <c r="B475" s="15">
        <v>45813</v>
      </c>
      <c r="C475" s="8">
        <v>1</v>
      </c>
      <c r="D475" s="16" t="s">
        <v>3452</v>
      </c>
      <c r="E475" s="10">
        <f t="shared" si="8"/>
        <v>3368.48</v>
      </c>
      <c r="F475" s="17">
        <v>2980.96</v>
      </c>
      <c r="G475" s="17">
        <v>387.52</v>
      </c>
      <c r="H475" s="8"/>
    </row>
    <row r="476" s="1" customFormat="1" spans="1:8">
      <c r="A476" s="14" t="s">
        <v>1444</v>
      </c>
      <c r="B476" s="15">
        <v>45813</v>
      </c>
      <c r="C476" s="8">
        <v>1</v>
      </c>
      <c r="D476" s="16" t="s">
        <v>3453</v>
      </c>
      <c r="E476" s="10">
        <f t="shared" si="8"/>
        <v>76.14</v>
      </c>
      <c r="F476" s="17">
        <v>67.38</v>
      </c>
      <c r="G476" s="17">
        <v>8.76</v>
      </c>
      <c r="H476" s="8"/>
    </row>
    <row r="477" s="1" customFormat="1" spans="1:8">
      <c r="A477" s="14" t="s">
        <v>1444</v>
      </c>
      <c r="B477" s="15">
        <v>45813</v>
      </c>
      <c r="C477" s="8">
        <v>1</v>
      </c>
      <c r="D477" s="16" t="s">
        <v>3454</v>
      </c>
      <c r="E477" s="10">
        <f t="shared" si="8"/>
        <v>21.16</v>
      </c>
      <c r="F477" s="17">
        <v>18.73</v>
      </c>
      <c r="G477" s="17">
        <v>2.43</v>
      </c>
      <c r="H477" s="8"/>
    </row>
    <row r="478" s="1" customFormat="1" spans="1:8">
      <c r="A478" s="14" t="s">
        <v>1444</v>
      </c>
      <c r="B478" s="15">
        <v>45813</v>
      </c>
      <c r="C478" s="8">
        <v>1</v>
      </c>
      <c r="D478" s="16" t="s">
        <v>3455</v>
      </c>
      <c r="E478" s="10">
        <f t="shared" si="8"/>
        <v>553.19</v>
      </c>
      <c r="F478" s="17">
        <v>489.55</v>
      </c>
      <c r="G478" s="17">
        <v>63.64</v>
      </c>
      <c r="H478" s="8"/>
    </row>
    <row r="479" s="1" customFormat="1" spans="1:8">
      <c r="A479" s="14" t="s">
        <v>1444</v>
      </c>
      <c r="B479" s="15">
        <v>45813</v>
      </c>
      <c r="C479" s="8">
        <v>1</v>
      </c>
      <c r="D479" s="16" t="s">
        <v>3456</v>
      </c>
      <c r="E479" s="10">
        <f t="shared" si="8"/>
        <v>413.3</v>
      </c>
      <c r="F479" s="17">
        <v>365.75</v>
      </c>
      <c r="G479" s="17">
        <v>47.55</v>
      </c>
      <c r="H479" s="8"/>
    </row>
    <row r="480" s="1" customFormat="1" spans="1:8">
      <c r="A480" s="14" t="s">
        <v>1444</v>
      </c>
      <c r="B480" s="15">
        <v>45812</v>
      </c>
      <c r="C480" s="8">
        <v>1</v>
      </c>
      <c r="D480" s="16" t="s">
        <v>3457</v>
      </c>
      <c r="E480" s="10">
        <f t="shared" si="8"/>
        <v>293.34</v>
      </c>
      <c r="F480" s="17">
        <v>259.6</v>
      </c>
      <c r="G480" s="17">
        <v>33.74</v>
      </c>
      <c r="H480" s="8"/>
    </row>
    <row r="481" s="1" customFormat="1" spans="1:8">
      <c r="A481" s="14" t="s">
        <v>1444</v>
      </c>
      <c r="B481" s="15">
        <v>45812</v>
      </c>
      <c r="C481" s="8">
        <v>1</v>
      </c>
      <c r="D481" s="16" t="s">
        <v>3458</v>
      </c>
      <c r="E481" s="10">
        <f t="shared" si="8"/>
        <v>55.28</v>
      </c>
      <c r="F481" s="17">
        <v>48.92</v>
      </c>
      <c r="G481" s="17">
        <v>6.36</v>
      </c>
      <c r="H481" s="8"/>
    </row>
    <row r="482" s="1" customFormat="1" spans="1:8">
      <c r="A482" s="14" t="s">
        <v>1444</v>
      </c>
      <c r="B482" s="15">
        <v>45812</v>
      </c>
      <c r="C482" s="8">
        <v>1</v>
      </c>
      <c r="D482" s="16" t="s">
        <v>3459</v>
      </c>
      <c r="E482" s="10">
        <f t="shared" si="8"/>
        <v>37.14</v>
      </c>
      <c r="F482" s="17">
        <v>32.87</v>
      </c>
      <c r="G482" s="17">
        <v>4.27</v>
      </c>
      <c r="H482" s="8"/>
    </row>
    <row r="483" s="1" customFormat="1" spans="1:8">
      <c r="A483" s="14" t="s">
        <v>1444</v>
      </c>
      <c r="B483" s="15">
        <v>45812</v>
      </c>
      <c r="C483" s="8">
        <v>1</v>
      </c>
      <c r="D483" s="16" t="s">
        <v>3460</v>
      </c>
      <c r="E483" s="10">
        <f t="shared" si="8"/>
        <v>190.36</v>
      </c>
      <c r="F483" s="17">
        <v>168.47</v>
      </c>
      <c r="G483" s="17">
        <v>21.89</v>
      </c>
      <c r="H483" s="8"/>
    </row>
    <row r="484" s="1" customFormat="1" spans="1:8">
      <c r="A484" s="14" t="s">
        <v>1444</v>
      </c>
      <c r="B484" s="15">
        <v>45812</v>
      </c>
      <c r="C484" s="8">
        <v>1</v>
      </c>
      <c r="D484" s="16" t="s">
        <v>3461</v>
      </c>
      <c r="E484" s="10">
        <f t="shared" si="8"/>
        <v>614.97</v>
      </c>
      <c r="F484" s="17">
        <v>544.22</v>
      </c>
      <c r="G484" s="17">
        <v>70.75</v>
      </c>
      <c r="H484" s="8"/>
    </row>
    <row r="485" s="1" customFormat="1" spans="1:8">
      <c r="A485" s="14" t="s">
        <v>1444</v>
      </c>
      <c r="B485" s="15">
        <v>45812</v>
      </c>
      <c r="C485" s="8">
        <v>1</v>
      </c>
      <c r="D485" s="16" t="s">
        <v>3462</v>
      </c>
      <c r="E485" s="10">
        <f t="shared" si="8"/>
        <v>211.07</v>
      </c>
      <c r="F485" s="17">
        <v>186.78</v>
      </c>
      <c r="G485" s="17">
        <v>24.29</v>
      </c>
      <c r="H485" s="8"/>
    </row>
    <row r="486" s="1" customFormat="1" spans="1:8">
      <c r="A486" s="14" t="s">
        <v>1444</v>
      </c>
      <c r="B486" s="15">
        <v>45812</v>
      </c>
      <c r="C486" s="8">
        <v>1</v>
      </c>
      <c r="D486" s="16" t="s">
        <v>3463</v>
      </c>
      <c r="E486" s="10">
        <f t="shared" si="8"/>
        <v>218.51</v>
      </c>
      <c r="F486" s="17">
        <v>193.37</v>
      </c>
      <c r="G486" s="17">
        <v>25.14</v>
      </c>
      <c r="H486" s="8"/>
    </row>
    <row r="487" s="1" customFormat="1" spans="1:8">
      <c r="A487" s="14" t="s">
        <v>1444</v>
      </c>
      <c r="B487" s="15">
        <v>45812</v>
      </c>
      <c r="C487" s="8">
        <v>1</v>
      </c>
      <c r="D487" s="16" t="s">
        <v>3464</v>
      </c>
      <c r="E487" s="10">
        <f t="shared" si="8"/>
        <v>64.94</v>
      </c>
      <c r="F487" s="17">
        <v>57.47</v>
      </c>
      <c r="G487" s="17">
        <v>7.47</v>
      </c>
      <c r="H487" s="8"/>
    </row>
    <row r="488" s="1" customFormat="1" spans="1:8">
      <c r="A488" s="14" t="s">
        <v>1444</v>
      </c>
      <c r="B488" s="15">
        <v>45811</v>
      </c>
      <c r="C488" s="8">
        <v>1</v>
      </c>
      <c r="D488" s="16" t="s">
        <v>3465</v>
      </c>
      <c r="E488" s="10">
        <f t="shared" si="8"/>
        <v>194.94</v>
      </c>
      <c r="F488" s="17">
        <v>172.51</v>
      </c>
      <c r="G488" s="17">
        <v>22.43</v>
      </c>
      <c r="H488" s="8"/>
    </row>
    <row r="489" s="1" customFormat="1" spans="1:8">
      <c r="A489" s="14" t="s">
        <v>1444</v>
      </c>
      <c r="B489" s="15">
        <v>45811</v>
      </c>
      <c r="C489" s="8">
        <v>1</v>
      </c>
      <c r="D489" s="16" t="s">
        <v>3466</v>
      </c>
      <c r="E489" s="10">
        <f t="shared" si="8"/>
        <v>142.29</v>
      </c>
      <c r="F489" s="17">
        <v>125.92</v>
      </c>
      <c r="G489" s="17">
        <v>16.37</v>
      </c>
      <c r="H489" s="8"/>
    </row>
    <row r="490" s="1" customFormat="1" spans="1:8">
      <c r="A490" s="14" t="s">
        <v>1444</v>
      </c>
      <c r="B490" s="15">
        <v>45811</v>
      </c>
      <c r="C490" s="8">
        <v>1</v>
      </c>
      <c r="D490" s="16" t="s">
        <v>3467</v>
      </c>
      <c r="E490" s="10">
        <f t="shared" si="8"/>
        <v>10.37</v>
      </c>
      <c r="F490" s="17">
        <v>9.18</v>
      </c>
      <c r="G490" s="17">
        <v>1.19</v>
      </c>
      <c r="H490" s="8"/>
    </row>
    <row r="491" s="1" customFormat="1" spans="1:8">
      <c r="A491" s="14" t="s">
        <v>1444</v>
      </c>
      <c r="B491" s="15">
        <v>45811</v>
      </c>
      <c r="C491" s="8">
        <v>1</v>
      </c>
      <c r="D491" s="16" t="s">
        <v>3468</v>
      </c>
      <c r="E491" s="10">
        <f t="shared" si="8"/>
        <v>236.54</v>
      </c>
      <c r="F491" s="17">
        <v>209.33</v>
      </c>
      <c r="G491" s="17">
        <v>27.21</v>
      </c>
      <c r="H491" s="8"/>
    </row>
    <row r="492" s="1" customFormat="1" spans="1:8">
      <c r="A492" s="14" t="s">
        <v>1444</v>
      </c>
      <c r="B492" s="15">
        <v>45811</v>
      </c>
      <c r="C492" s="8">
        <v>1</v>
      </c>
      <c r="D492" s="16" t="s">
        <v>3469</v>
      </c>
      <c r="E492" s="10">
        <f t="shared" si="8"/>
        <v>514.88</v>
      </c>
      <c r="F492" s="17">
        <v>455.65</v>
      </c>
      <c r="G492" s="17">
        <v>59.23</v>
      </c>
      <c r="H492" s="8"/>
    </row>
    <row r="493" s="1" customFormat="1" spans="1:8">
      <c r="A493" s="14" t="s">
        <v>1444</v>
      </c>
      <c r="B493" s="15">
        <v>45811</v>
      </c>
      <c r="C493" s="8">
        <v>1</v>
      </c>
      <c r="D493" s="16" t="s">
        <v>3470</v>
      </c>
      <c r="E493" s="10">
        <f t="shared" si="8"/>
        <v>40.44</v>
      </c>
      <c r="F493" s="17">
        <v>35.79</v>
      </c>
      <c r="G493" s="17">
        <v>4.65</v>
      </c>
      <c r="H493" s="8"/>
    </row>
    <row r="494" s="1" customFormat="1" spans="1:8">
      <c r="A494" s="14" t="s">
        <v>1444</v>
      </c>
      <c r="B494" s="15">
        <v>45811</v>
      </c>
      <c r="C494" s="8">
        <v>1</v>
      </c>
      <c r="D494" s="16" t="s">
        <v>3471</v>
      </c>
      <c r="E494" s="10">
        <f t="shared" si="8"/>
        <v>104.59</v>
      </c>
      <c r="F494" s="17">
        <v>92.56</v>
      </c>
      <c r="G494" s="17">
        <v>12.03</v>
      </c>
      <c r="H494" s="8"/>
    </row>
    <row r="495" s="1" customFormat="1" spans="1:8">
      <c r="A495" s="42" t="s">
        <v>923</v>
      </c>
      <c r="B495" s="43">
        <v>45832</v>
      </c>
      <c r="C495" s="8">
        <v>1</v>
      </c>
      <c r="D495" s="44" t="s">
        <v>3472</v>
      </c>
      <c r="E495" s="10">
        <f t="shared" si="8"/>
        <v>8985.65</v>
      </c>
      <c r="F495" s="45">
        <v>7951.9</v>
      </c>
      <c r="G495" s="46">
        <v>1033.75</v>
      </c>
      <c r="H495" s="8"/>
    </row>
    <row r="496" s="1" customFormat="1" spans="1:8">
      <c r="A496" s="42" t="s">
        <v>202</v>
      </c>
      <c r="B496" s="43">
        <v>45833</v>
      </c>
      <c r="C496" s="8">
        <v>1</v>
      </c>
      <c r="D496" s="44" t="s">
        <v>3473</v>
      </c>
      <c r="E496" s="10">
        <f t="shared" si="8"/>
        <v>2550</v>
      </c>
      <c r="F496" s="46">
        <v>2256.63</v>
      </c>
      <c r="G496" s="46">
        <v>293.37</v>
      </c>
      <c r="H496" s="8"/>
    </row>
    <row r="497" s="1" customFormat="1" spans="1:8">
      <c r="A497" s="42" t="s">
        <v>532</v>
      </c>
      <c r="B497" s="43">
        <v>45818</v>
      </c>
      <c r="C497" s="8">
        <v>1</v>
      </c>
      <c r="D497" s="44" t="s">
        <v>3474</v>
      </c>
      <c r="E497" s="10">
        <f t="shared" si="8"/>
        <v>6866.5</v>
      </c>
      <c r="F497" s="46">
        <v>6076.56</v>
      </c>
      <c r="G497" s="46">
        <v>789.94</v>
      </c>
      <c r="H497" s="8"/>
    </row>
    <row r="498" s="1" customFormat="1" spans="1:8">
      <c r="A498" s="42" t="s">
        <v>534</v>
      </c>
      <c r="B498" s="43">
        <v>45819</v>
      </c>
      <c r="C498" s="8">
        <v>1</v>
      </c>
      <c r="D498" s="44" t="s">
        <v>3475</v>
      </c>
      <c r="E498" s="10">
        <f t="shared" si="8"/>
        <v>302.95</v>
      </c>
      <c r="F498" s="45">
        <v>268.1</v>
      </c>
      <c r="G498" s="46">
        <v>34.85</v>
      </c>
      <c r="H498" s="8"/>
    </row>
    <row r="499" s="1" customFormat="1" spans="1:8">
      <c r="A499" s="42" t="s">
        <v>534</v>
      </c>
      <c r="B499" s="43">
        <v>45828</v>
      </c>
      <c r="C499" s="8">
        <v>1</v>
      </c>
      <c r="D499" s="44" t="s">
        <v>3476</v>
      </c>
      <c r="E499" s="10">
        <f t="shared" si="8"/>
        <v>341.96</v>
      </c>
      <c r="F499" s="45">
        <v>302.62</v>
      </c>
      <c r="G499" s="46">
        <v>39.34</v>
      </c>
      <c r="H499" s="8"/>
    </row>
    <row r="500" s="1" customFormat="1" spans="1:8">
      <c r="A500" s="42" t="s">
        <v>534</v>
      </c>
      <c r="B500" s="43">
        <v>45835</v>
      </c>
      <c r="C500" s="8">
        <v>1</v>
      </c>
      <c r="D500" s="44" t="s">
        <v>3477</v>
      </c>
      <c r="E500" s="10">
        <f t="shared" si="8"/>
        <v>293.07</v>
      </c>
      <c r="F500" s="45">
        <v>259.35</v>
      </c>
      <c r="G500" s="46">
        <v>33.72</v>
      </c>
      <c r="H500" s="8"/>
    </row>
    <row r="501" s="1" customFormat="1" spans="1:8">
      <c r="A501" s="42" t="s">
        <v>3478</v>
      </c>
      <c r="B501" s="43">
        <v>45820</v>
      </c>
      <c r="C501" s="8">
        <v>1</v>
      </c>
      <c r="D501" s="44" t="s">
        <v>3479</v>
      </c>
      <c r="E501" s="10">
        <f t="shared" si="8"/>
        <v>255</v>
      </c>
      <c r="F501" s="45">
        <v>225.66</v>
      </c>
      <c r="G501" s="46">
        <v>29.34</v>
      </c>
      <c r="H501" s="8"/>
    </row>
    <row r="502" s="1" customFormat="1" spans="1:8">
      <c r="A502" s="42" t="s">
        <v>1727</v>
      </c>
      <c r="B502" s="43">
        <v>45820</v>
      </c>
      <c r="C502" s="8">
        <v>1</v>
      </c>
      <c r="D502" s="44" t="s">
        <v>3480</v>
      </c>
      <c r="E502" s="10">
        <f t="shared" si="8"/>
        <v>1819</v>
      </c>
      <c r="F502" s="46">
        <v>1609.74</v>
      </c>
      <c r="G502" s="46">
        <v>209.26</v>
      </c>
      <c r="H502" s="8"/>
    </row>
    <row r="503" s="1" customFormat="1" spans="1:8">
      <c r="A503" s="42" t="s">
        <v>540</v>
      </c>
      <c r="B503" s="43">
        <v>45814</v>
      </c>
      <c r="C503" s="8">
        <v>1</v>
      </c>
      <c r="D503" s="44" t="s">
        <v>3481</v>
      </c>
      <c r="E503" s="10">
        <f t="shared" si="8"/>
        <v>5400</v>
      </c>
      <c r="F503" s="45">
        <v>4778.76</v>
      </c>
      <c r="G503" s="46">
        <v>621.24</v>
      </c>
      <c r="H503" s="34"/>
    </row>
    <row r="504" s="1" customFormat="1" spans="1:8">
      <c r="A504" s="42" t="s">
        <v>540</v>
      </c>
      <c r="B504" s="43">
        <v>45831</v>
      </c>
      <c r="C504" s="8">
        <v>1</v>
      </c>
      <c r="D504" s="44" t="s">
        <v>3482</v>
      </c>
      <c r="E504" s="10">
        <f t="shared" si="8"/>
        <v>27300</v>
      </c>
      <c r="F504" s="45">
        <v>24159.29</v>
      </c>
      <c r="G504" s="46">
        <v>3140.71</v>
      </c>
      <c r="H504" s="8"/>
    </row>
    <row r="505" s="1" customFormat="1" spans="1:8">
      <c r="A505" s="42" t="s">
        <v>544</v>
      </c>
      <c r="B505" s="43">
        <v>45813</v>
      </c>
      <c r="C505" s="8">
        <v>1</v>
      </c>
      <c r="D505" s="44" t="s">
        <v>3483</v>
      </c>
      <c r="E505" s="10">
        <f t="shared" si="8"/>
        <v>38920</v>
      </c>
      <c r="F505" s="46">
        <v>34442.48</v>
      </c>
      <c r="G505" s="46">
        <v>4477.52</v>
      </c>
      <c r="H505" s="34"/>
    </row>
    <row r="506" s="1" customFormat="1" spans="1:8">
      <c r="A506" s="42" t="s">
        <v>546</v>
      </c>
      <c r="B506" s="43">
        <v>45797</v>
      </c>
      <c r="C506" s="8">
        <v>1</v>
      </c>
      <c r="D506" s="44" t="s">
        <v>3484</v>
      </c>
      <c r="E506" s="10">
        <f t="shared" si="8"/>
        <v>5570</v>
      </c>
      <c r="F506" s="46">
        <v>4929.2</v>
      </c>
      <c r="G506" s="46">
        <v>640.8</v>
      </c>
      <c r="H506" s="34"/>
    </row>
    <row r="507" s="1" customFormat="1" spans="1:8">
      <c r="A507" s="42" t="s">
        <v>546</v>
      </c>
      <c r="B507" s="43">
        <v>45835</v>
      </c>
      <c r="C507" s="8">
        <v>1</v>
      </c>
      <c r="D507" s="44" t="s">
        <v>3485</v>
      </c>
      <c r="E507" s="10">
        <f t="shared" si="8"/>
        <v>3080</v>
      </c>
      <c r="F507" s="45">
        <v>2725.66</v>
      </c>
      <c r="G507" s="46">
        <v>354.34</v>
      </c>
      <c r="H507" s="8"/>
    </row>
    <row r="508" s="1" customFormat="1" spans="1:8">
      <c r="A508" s="42" t="s">
        <v>3486</v>
      </c>
      <c r="B508" s="43">
        <v>45828</v>
      </c>
      <c r="C508" s="8">
        <v>1</v>
      </c>
      <c r="D508" s="44" t="s">
        <v>3487</v>
      </c>
      <c r="E508" s="10">
        <f t="shared" si="8"/>
        <v>2244</v>
      </c>
      <c r="F508" s="46">
        <v>1985.84</v>
      </c>
      <c r="G508" s="46">
        <v>258.16</v>
      </c>
      <c r="H508" s="8"/>
    </row>
    <row r="509" s="1" customFormat="1" spans="1:8">
      <c r="A509" s="42" t="s">
        <v>3488</v>
      </c>
      <c r="B509" s="43">
        <v>45829</v>
      </c>
      <c r="C509" s="8">
        <v>1</v>
      </c>
      <c r="D509" s="44" t="s">
        <v>3489</v>
      </c>
      <c r="E509" s="10">
        <f t="shared" si="8"/>
        <v>1300</v>
      </c>
      <c r="F509" s="45">
        <v>1150.44</v>
      </c>
      <c r="G509" s="46">
        <v>149.56</v>
      </c>
      <c r="H509" s="8"/>
    </row>
    <row r="510" s="1" customFormat="1" spans="1:8">
      <c r="A510" s="42" t="s">
        <v>3490</v>
      </c>
      <c r="B510" s="43">
        <v>45838</v>
      </c>
      <c r="C510" s="8">
        <v>1</v>
      </c>
      <c r="D510" s="44" t="s">
        <v>3491</v>
      </c>
      <c r="E510" s="10">
        <f t="shared" si="8"/>
        <v>852.52</v>
      </c>
      <c r="F510" s="45">
        <v>754.44</v>
      </c>
      <c r="G510" s="46">
        <v>98.08</v>
      </c>
      <c r="H510" s="8"/>
    </row>
    <row r="511" s="1" customFormat="1" spans="1:8">
      <c r="A511" s="42" t="s">
        <v>550</v>
      </c>
      <c r="B511" s="43">
        <v>45819</v>
      </c>
      <c r="C511" s="8">
        <v>1</v>
      </c>
      <c r="D511" s="44" t="s">
        <v>3492</v>
      </c>
      <c r="E511" s="10">
        <f t="shared" si="8"/>
        <v>4880</v>
      </c>
      <c r="F511" s="45">
        <v>4318.58</v>
      </c>
      <c r="G511" s="46">
        <v>561.42</v>
      </c>
      <c r="H511" s="8"/>
    </row>
    <row r="512" s="1" customFormat="1" spans="1:8">
      <c r="A512" s="42" t="s">
        <v>2168</v>
      </c>
      <c r="B512" s="43">
        <v>45838</v>
      </c>
      <c r="C512" s="8">
        <v>1</v>
      </c>
      <c r="D512" s="44" t="s">
        <v>3493</v>
      </c>
      <c r="E512" s="10">
        <f t="shared" si="8"/>
        <v>366</v>
      </c>
      <c r="F512" s="45">
        <v>323.89</v>
      </c>
      <c r="G512" s="46">
        <v>42.11</v>
      </c>
      <c r="H512" s="8"/>
    </row>
    <row r="513" s="1" customFormat="1" spans="1:8">
      <c r="A513" s="42" t="s">
        <v>3494</v>
      </c>
      <c r="B513" s="43">
        <v>45818</v>
      </c>
      <c r="C513" s="8">
        <v>1</v>
      </c>
      <c r="D513" s="44" t="s">
        <v>3495</v>
      </c>
      <c r="E513" s="10">
        <f t="shared" si="8"/>
        <v>580</v>
      </c>
      <c r="F513" s="45">
        <v>513.27</v>
      </c>
      <c r="G513" s="46">
        <v>66.73</v>
      </c>
      <c r="H513" s="8"/>
    </row>
    <row r="514" s="1" customFormat="1" spans="1:8">
      <c r="A514" s="42" t="s">
        <v>552</v>
      </c>
      <c r="B514" s="43">
        <v>45833</v>
      </c>
      <c r="C514" s="8">
        <v>1</v>
      </c>
      <c r="D514" s="44" t="s">
        <v>3496</v>
      </c>
      <c r="E514" s="10">
        <f t="shared" si="8"/>
        <v>21981.2</v>
      </c>
      <c r="F514" s="46">
        <v>19452.37</v>
      </c>
      <c r="G514" s="46">
        <v>2528.83</v>
      </c>
      <c r="H514" s="8"/>
    </row>
    <row r="515" s="1" customFormat="1" spans="1:8">
      <c r="A515" s="42" t="s">
        <v>3497</v>
      </c>
      <c r="B515" s="43">
        <v>45834</v>
      </c>
      <c r="C515" s="8">
        <v>1</v>
      </c>
      <c r="D515" s="44" t="s">
        <v>3498</v>
      </c>
      <c r="E515" s="10">
        <f t="shared" si="8"/>
        <v>655.2</v>
      </c>
      <c r="F515" s="46">
        <v>579.82</v>
      </c>
      <c r="G515" s="46">
        <v>75.38</v>
      </c>
      <c r="H515" s="8"/>
    </row>
    <row r="516" s="1" customFormat="1" spans="1:8">
      <c r="A516" s="42" t="s">
        <v>2175</v>
      </c>
      <c r="B516" s="43">
        <v>45821</v>
      </c>
      <c r="C516" s="8">
        <v>1</v>
      </c>
      <c r="D516" s="44" t="s">
        <v>3499</v>
      </c>
      <c r="E516" s="10">
        <f t="shared" si="8"/>
        <v>20700</v>
      </c>
      <c r="F516" s="46">
        <v>18318.58</v>
      </c>
      <c r="G516" s="46">
        <v>2381.42</v>
      </c>
      <c r="H516" s="8"/>
    </row>
    <row r="517" s="1" customFormat="1" spans="1:8">
      <c r="A517" s="42" t="s">
        <v>559</v>
      </c>
      <c r="B517" s="43">
        <v>45820</v>
      </c>
      <c r="C517" s="8">
        <v>1</v>
      </c>
      <c r="D517" s="44" t="s">
        <v>3500</v>
      </c>
      <c r="E517" s="10">
        <f t="shared" si="8"/>
        <v>75</v>
      </c>
      <c r="F517" s="46">
        <v>66.37</v>
      </c>
      <c r="G517" s="46">
        <v>8.63</v>
      </c>
      <c r="H517" s="8"/>
    </row>
    <row r="518" s="1" customFormat="1" spans="1:8">
      <c r="A518" s="42" t="s">
        <v>3501</v>
      </c>
      <c r="B518" s="43">
        <v>45821</v>
      </c>
      <c r="C518" s="8">
        <v>1</v>
      </c>
      <c r="D518" s="44" t="s">
        <v>3502</v>
      </c>
      <c r="E518" s="10">
        <f t="shared" si="8"/>
        <v>450</v>
      </c>
      <c r="F518" s="45">
        <v>398.23</v>
      </c>
      <c r="G518" s="46">
        <v>51.77</v>
      </c>
      <c r="H518" s="8"/>
    </row>
    <row r="519" s="1" customFormat="1" spans="1:8">
      <c r="A519" s="42" t="s">
        <v>561</v>
      </c>
      <c r="B519" s="43">
        <v>45826</v>
      </c>
      <c r="C519" s="8">
        <v>1</v>
      </c>
      <c r="D519" s="44" t="s">
        <v>3503</v>
      </c>
      <c r="E519" s="10">
        <f t="shared" ref="E519:E582" si="9">F519+G519</f>
        <v>5482.73</v>
      </c>
      <c r="F519" s="45">
        <v>4851.96</v>
      </c>
      <c r="G519" s="46">
        <v>630.77</v>
      </c>
      <c r="H519" s="8"/>
    </row>
    <row r="520" s="1" customFormat="1" spans="1:8">
      <c r="A520" s="42" t="s">
        <v>563</v>
      </c>
      <c r="B520" s="43">
        <v>45838</v>
      </c>
      <c r="C520" s="8">
        <v>1</v>
      </c>
      <c r="D520" s="44" t="s">
        <v>3504</v>
      </c>
      <c r="E520" s="10">
        <f t="shared" si="9"/>
        <v>25700</v>
      </c>
      <c r="F520" s="46">
        <v>22743.36</v>
      </c>
      <c r="G520" s="46">
        <v>2956.64</v>
      </c>
      <c r="H520" s="8"/>
    </row>
    <row r="521" s="1" customFormat="1" spans="1:8">
      <c r="A521" s="42" t="s">
        <v>1751</v>
      </c>
      <c r="B521" s="43">
        <v>45831</v>
      </c>
      <c r="C521" s="8">
        <v>1</v>
      </c>
      <c r="D521" s="44" t="s">
        <v>3505</v>
      </c>
      <c r="E521" s="10">
        <f t="shared" si="9"/>
        <v>800</v>
      </c>
      <c r="F521" s="46">
        <v>707.96</v>
      </c>
      <c r="G521" s="46">
        <v>92.04</v>
      </c>
      <c r="H521" s="8"/>
    </row>
    <row r="522" s="1" customFormat="1" spans="1:8">
      <c r="A522" s="42" t="s">
        <v>940</v>
      </c>
      <c r="B522" s="43">
        <v>45820</v>
      </c>
      <c r="C522" s="8">
        <v>1</v>
      </c>
      <c r="D522" s="44" t="s">
        <v>3506</v>
      </c>
      <c r="E522" s="10">
        <f t="shared" si="9"/>
        <v>3391.5</v>
      </c>
      <c r="F522" s="46">
        <v>3001.33</v>
      </c>
      <c r="G522" s="46">
        <v>390.17</v>
      </c>
      <c r="H522" s="8"/>
    </row>
    <row r="523" s="1" customFormat="1" spans="1:8">
      <c r="A523" s="42" t="s">
        <v>2810</v>
      </c>
      <c r="B523" s="43">
        <v>45825</v>
      </c>
      <c r="C523" s="8">
        <v>1</v>
      </c>
      <c r="D523" s="44" t="s">
        <v>3507</v>
      </c>
      <c r="E523" s="10">
        <f t="shared" si="9"/>
        <v>1868</v>
      </c>
      <c r="F523" s="45">
        <v>1653.1</v>
      </c>
      <c r="G523" s="46">
        <v>214.9</v>
      </c>
      <c r="H523" s="8"/>
    </row>
    <row r="524" s="1" customFormat="1" spans="1:8">
      <c r="A524" s="42" t="s">
        <v>3508</v>
      </c>
      <c r="B524" s="43">
        <v>45814</v>
      </c>
      <c r="C524" s="8">
        <v>1</v>
      </c>
      <c r="D524" s="44" t="s">
        <v>3509</v>
      </c>
      <c r="E524" s="10">
        <f t="shared" si="9"/>
        <v>17592</v>
      </c>
      <c r="F524" s="46">
        <v>15568.14</v>
      </c>
      <c r="G524" s="46">
        <v>2023.86</v>
      </c>
      <c r="H524" s="34"/>
    </row>
    <row r="525" s="1" customFormat="1" spans="1:8">
      <c r="A525" s="42" t="s">
        <v>565</v>
      </c>
      <c r="B525" s="43">
        <v>45827</v>
      </c>
      <c r="C525" s="8">
        <v>1</v>
      </c>
      <c r="D525" s="44" t="s">
        <v>3510</v>
      </c>
      <c r="E525" s="10">
        <f t="shared" si="9"/>
        <v>7000</v>
      </c>
      <c r="F525" s="45">
        <v>6194.69</v>
      </c>
      <c r="G525" s="46">
        <v>805.31</v>
      </c>
      <c r="H525" s="8"/>
    </row>
    <row r="526" s="1" customFormat="1" spans="1:8">
      <c r="A526" s="42" t="s">
        <v>3511</v>
      </c>
      <c r="B526" s="43">
        <v>45811</v>
      </c>
      <c r="C526" s="8">
        <v>1</v>
      </c>
      <c r="D526" s="44" t="s">
        <v>3512</v>
      </c>
      <c r="E526" s="10">
        <f t="shared" si="9"/>
        <v>8700</v>
      </c>
      <c r="F526" s="46">
        <v>7699.12</v>
      </c>
      <c r="G526" s="46">
        <v>1000.88</v>
      </c>
      <c r="H526" s="34"/>
    </row>
    <row r="527" s="1" customFormat="1" spans="1:8">
      <c r="A527" s="42" t="s">
        <v>3513</v>
      </c>
      <c r="B527" s="43">
        <v>45827</v>
      </c>
      <c r="C527" s="8">
        <v>1</v>
      </c>
      <c r="D527" s="44" t="s">
        <v>3514</v>
      </c>
      <c r="E527" s="10">
        <f t="shared" si="9"/>
        <v>2700</v>
      </c>
      <c r="F527" s="45">
        <v>2389.38</v>
      </c>
      <c r="G527" s="46">
        <v>310.62</v>
      </c>
      <c r="H527" s="8"/>
    </row>
    <row r="528" s="1" customFormat="1" spans="1:8">
      <c r="A528" s="42" t="s">
        <v>1761</v>
      </c>
      <c r="B528" s="43">
        <v>45811</v>
      </c>
      <c r="C528" s="8">
        <v>1</v>
      </c>
      <c r="D528" s="44" t="s">
        <v>3515</v>
      </c>
      <c r="E528" s="10">
        <f t="shared" si="9"/>
        <v>15408.55</v>
      </c>
      <c r="F528" s="46">
        <v>13635.88</v>
      </c>
      <c r="G528" s="46">
        <v>1772.67</v>
      </c>
      <c r="H528" s="34"/>
    </row>
    <row r="529" s="1" customFormat="1" spans="1:8">
      <c r="A529" s="42" t="s">
        <v>575</v>
      </c>
      <c r="B529" s="43">
        <v>45827</v>
      </c>
      <c r="C529" s="8">
        <v>1</v>
      </c>
      <c r="D529" s="44" t="s">
        <v>3516</v>
      </c>
      <c r="E529" s="10">
        <f t="shared" si="9"/>
        <v>644</v>
      </c>
      <c r="F529" s="45">
        <v>569.91</v>
      </c>
      <c r="G529" s="46">
        <v>74.09</v>
      </c>
      <c r="H529" s="8"/>
    </row>
    <row r="530" s="1" customFormat="1" spans="1:8">
      <c r="A530" s="42" t="s">
        <v>577</v>
      </c>
      <c r="B530" s="43">
        <v>45834</v>
      </c>
      <c r="C530" s="8">
        <v>1</v>
      </c>
      <c r="D530" s="44" t="s">
        <v>3517</v>
      </c>
      <c r="E530" s="10">
        <f t="shared" si="9"/>
        <v>1480</v>
      </c>
      <c r="F530" s="46">
        <v>1309.73</v>
      </c>
      <c r="G530" s="46">
        <v>170.27</v>
      </c>
      <c r="H530" s="8"/>
    </row>
    <row r="531" s="1" customFormat="1" spans="1:8">
      <c r="A531" s="42" t="s">
        <v>3518</v>
      </c>
      <c r="B531" s="43">
        <v>45813</v>
      </c>
      <c r="C531" s="8">
        <v>1</v>
      </c>
      <c r="D531" s="44" t="s">
        <v>3519</v>
      </c>
      <c r="E531" s="10">
        <f t="shared" si="9"/>
        <v>425</v>
      </c>
      <c r="F531" s="45">
        <v>376.11</v>
      </c>
      <c r="G531" s="46">
        <v>48.89</v>
      </c>
      <c r="H531" s="34"/>
    </row>
    <row r="532" s="1" customFormat="1" spans="1:8">
      <c r="A532" s="42" t="s">
        <v>2819</v>
      </c>
      <c r="B532" s="43">
        <v>45838</v>
      </c>
      <c r="C532" s="8">
        <v>1</v>
      </c>
      <c r="D532" s="44" t="s">
        <v>3520</v>
      </c>
      <c r="E532" s="10">
        <f t="shared" si="9"/>
        <v>533.14</v>
      </c>
      <c r="F532" s="48">
        <v>502.96</v>
      </c>
      <c r="G532" s="46">
        <v>30.18</v>
      </c>
      <c r="H532" s="8"/>
    </row>
    <row r="533" s="1" customFormat="1" spans="1:8">
      <c r="A533" s="42" t="s">
        <v>582</v>
      </c>
      <c r="B533" s="43">
        <v>45818</v>
      </c>
      <c r="C533" s="8">
        <v>1</v>
      </c>
      <c r="D533" s="44" t="s">
        <v>3521</v>
      </c>
      <c r="E533" s="10">
        <f t="shared" si="9"/>
        <v>2400</v>
      </c>
      <c r="F533" s="56">
        <v>2264.15</v>
      </c>
      <c r="G533" s="46">
        <v>135.85</v>
      </c>
      <c r="H533" s="8"/>
    </row>
    <row r="534" s="1" customFormat="1" spans="1:8">
      <c r="A534" s="42" t="s">
        <v>584</v>
      </c>
      <c r="B534" s="43">
        <v>45817</v>
      </c>
      <c r="C534" s="8">
        <v>1</v>
      </c>
      <c r="D534" s="44" t="s">
        <v>3522</v>
      </c>
      <c r="E534" s="10">
        <f t="shared" si="9"/>
        <v>4874.7</v>
      </c>
      <c r="F534" s="46">
        <v>4313.9</v>
      </c>
      <c r="G534" s="46">
        <v>560.8</v>
      </c>
      <c r="H534" s="8"/>
    </row>
    <row r="535" s="1" customFormat="1" spans="1:8">
      <c r="A535" s="42" t="s">
        <v>586</v>
      </c>
      <c r="B535" s="43">
        <v>45833</v>
      </c>
      <c r="C535" s="8">
        <v>1</v>
      </c>
      <c r="D535" s="44" t="s">
        <v>3523</v>
      </c>
      <c r="E535" s="10">
        <f t="shared" si="9"/>
        <v>12304</v>
      </c>
      <c r="F535" s="45">
        <v>10888.48</v>
      </c>
      <c r="G535" s="46">
        <v>1415.52</v>
      </c>
      <c r="H535" s="8"/>
    </row>
    <row r="536" s="1" customFormat="1" spans="1:8">
      <c r="A536" s="42" t="s">
        <v>955</v>
      </c>
      <c r="B536" s="43">
        <v>45786</v>
      </c>
      <c r="C536" s="8">
        <v>1</v>
      </c>
      <c r="D536" s="44" t="s">
        <v>3524</v>
      </c>
      <c r="E536" s="10">
        <f t="shared" si="9"/>
        <v>3368</v>
      </c>
      <c r="F536" s="46">
        <v>2980.54</v>
      </c>
      <c r="G536" s="46">
        <v>387.46</v>
      </c>
      <c r="H536" s="34"/>
    </row>
    <row r="537" s="1" customFormat="1" spans="1:8">
      <c r="A537" s="42" t="s">
        <v>955</v>
      </c>
      <c r="B537" s="43">
        <v>45814</v>
      </c>
      <c r="C537" s="8">
        <v>1</v>
      </c>
      <c r="D537" s="44" t="s">
        <v>3525</v>
      </c>
      <c r="E537" s="10">
        <f t="shared" si="9"/>
        <v>2037.5</v>
      </c>
      <c r="F537" s="46">
        <v>1803.09</v>
      </c>
      <c r="G537" s="46">
        <v>234.41</v>
      </c>
      <c r="H537" s="34"/>
    </row>
    <row r="538" s="1" customFormat="1" spans="1:8">
      <c r="A538" s="42" t="s">
        <v>3526</v>
      </c>
      <c r="B538" s="43">
        <v>45831</v>
      </c>
      <c r="C538" s="8">
        <v>1</v>
      </c>
      <c r="D538" s="44" t="s">
        <v>3527</v>
      </c>
      <c r="E538" s="10">
        <f t="shared" si="9"/>
        <v>1980</v>
      </c>
      <c r="F538" s="46">
        <v>1752.21</v>
      </c>
      <c r="G538" s="46">
        <v>227.79</v>
      </c>
      <c r="H538" s="8"/>
    </row>
    <row r="539" s="1" customFormat="1" spans="1:8">
      <c r="A539" s="42" t="s">
        <v>1779</v>
      </c>
      <c r="B539" s="43">
        <v>45838</v>
      </c>
      <c r="C539" s="8">
        <v>1</v>
      </c>
      <c r="D539" s="44" t="s">
        <v>3528</v>
      </c>
      <c r="E539" s="10">
        <f t="shared" si="9"/>
        <v>10730</v>
      </c>
      <c r="F539" s="45">
        <v>9495.58</v>
      </c>
      <c r="G539" s="46">
        <v>1234.42</v>
      </c>
      <c r="H539" s="8"/>
    </row>
    <row r="540" s="1" customFormat="1" spans="1:8">
      <c r="A540" s="42" t="s">
        <v>596</v>
      </c>
      <c r="B540" s="43">
        <v>45818</v>
      </c>
      <c r="C540" s="8">
        <v>1</v>
      </c>
      <c r="D540" s="44" t="s">
        <v>3529</v>
      </c>
      <c r="E540" s="10">
        <f t="shared" si="9"/>
        <v>3347.76</v>
      </c>
      <c r="F540" s="46">
        <v>2962.62</v>
      </c>
      <c r="G540" s="46">
        <v>385.14</v>
      </c>
      <c r="H540" s="8"/>
    </row>
    <row r="541" s="1" customFormat="1" spans="1:8">
      <c r="A541" s="42" t="s">
        <v>596</v>
      </c>
      <c r="B541" s="43">
        <v>45818</v>
      </c>
      <c r="C541" s="8">
        <v>1</v>
      </c>
      <c r="D541" s="44" t="s">
        <v>3530</v>
      </c>
      <c r="E541" s="10">
        <f t="shared" si="9"/>
        <v>5100</v>
      </c>
      <c r="F541" s="46">
        <v>4513.27</v>
      </c>
      <c r="G541" s="46">
        <v>586.73</v>
      </c>
      <c r="H541" s="8"/>
    </row>
    <row r="542" s="1" customFormat="1" spans="1:8">
      <c r="A542" s="42" t="s">
        <v>596</v>
      </c>
      <c r="B542" s="43">
        <v>45831</v>
      </c>
      <c r="C542" s="8">
        <v>1</v>
      </c>
      <c r="D542" s="44" t="s">
        <v>3531</v>
      </c>
      <c r="E542" s="10">
        <f t="shared" si="9"/>
        <v>1040</v>
      </c>
      <c r="F542" s="45">
        <v>920.35</v>
      </c>
      <c r="G542" s="46">
        <v>119.65</v>
      </c>
      <c r="H542" s="8"/>
    </row>
    <row r="543" s="1" customFormat="1" spans="1:8">
      <c r="A543" s="42" t="s">
        <v>602</v>
      </c>
      <c r="B543" s="43">
        <v>45811</v>
      </c>
      <c r="C543" s="8">
        <v>1</v>
      </c>
      <c r="D543" s="44" t="s">
        <v>3532</v>
      </c>
      <c r="E543" s="10">
        <f t="shared" si="9"/>
        <v>86</v>
      </c>
      <c r="F543" s="45">
        <v>76.11</v>
      </c>
      <c r="G543" s="46">
        <v>9.89</v>
      </c>
      <c r="H543" s="51">
        <v>45807</v>
      </c>
    </row>
    <row r="544" s="1" customFormat="1" spans="1:8">
      <c r="A544" s="42" t="s">
        <v>602</v>
      </c>
      <c r="B544" s="43">
        <v>45828</v>
      </c>
      <c r="C544" s="8">
        <v>1</v>
      </c>
      <c r="D544" s="44" t="s">
        <v>3533</v>
      </c>
      <c r="E544" s="10">
        <f t="shared" si="9"/>
        <v>3118</v>
      </c>
      <c r="F544" s="45">
        <v>2759.29</v>
      </c>
      <c r="G544" s="46">
        <v>358.71</v>
      </c>
      <c r="H544" s="8">
        <v>6.6</v>
      </c>
    </row>
    <row r="545" s="1" customFormat="1" spans="1:8">
      <c r="A545" s="42" t="s">
        <v>602</v>
      </c>
      <c r="B545" s="43">
        <v>45828</v>
      </c>
      <c r="C545" s="8">
        <v>1</v>
      </c>
      <c r="D545" s="44" t="s">
        <v>3534</v>
      </c>
      <c r="E545" s="10">
        <f t="shared" si="9"/>
        <v>320</v>
      </c>
      <c r="F545" s="45">
        <v>283.19</v>
      </c>
      <c r="G545" s="46">
        <v>36.81</v>
      </c>
      <c r="H545" s="8">
        <v>6.11</v>
      </c>
    </row>
    <row r="546" s="1" customFormat="1" spans="1:8">
      <c r="A546" s="42" t="s">
        <v>602</v>
      </c>
      <c r="B546" s="43">
        <v>45828</v>
      </c>
      <c r="C546" s="8">
        <v>1</v>
      </c>
      <c r="D546" s="44" t="s">
        <v>3535</v>
      </c>
      <c r="E546" s="10">
        <f t="shared" si="9"/>
        <v>70</v>
      </c>
      <c r="F546" s="45">
        <v>61.95</v>
      </c>
      <c r="G546" s="46">
        <v>8.05</v>
      </c>
      <c r="H546" s="8">
        <v>6.13</v>
      </c>
    </row>
    <row r="547" s="1" customFormat="1" spans="1:8">
      <c r="A547" s="42" t="s">
        <v>602</v>
      </c>
      <c r="B547" s="43">
        <v>45828</v>
      </c>
      <c r="C547" s="8">
        <v>1</v>
      </c>
      <c r="D547" s="44" t="s">
        <v>3536</v>
      </c>
      <c r="E547" s="10">
        <f t="shared" si="9"/>
        <v>70</v>
      </c>
      <c r="F547" s="45">
        <v>61.95</v>
      </c>
      <c r="G547" s="46">
        <v>8.05</v>
      </c>
      <c r="H547" s="8">
        <v>6.11</v>
      </c>
    </row>
    <row r="548" s="1" customFormat="1" spans="1:8">
      <c r="A548" s="42" t="s">
        <v>602</v>
      </c>
      <c r="B548" s="43">
        <v>45828</v>
      </c>
      <c r="C548" s="8">
        <v>1</v>
      </c>
      <c r="D548" s="44" t="s">
        <v>3537</v>
      </c>
      <c r="E548" s="10">
        <f t="shared" si="9"/>
        <v>210</v>
      </c>
      <c r="F548" s="45">
        <v>185.84</v>
      </c>
      <c r="G548" s="46">
        <v>24.16</v>
      </c>
      <c r="H548" s="8">
        <v>6.6</v>
      </c>
    </row>
    <row r="549" s="1" customFormat="1" spans="1:8">
      <c r="A549" s="42" t="s">
        <v>602</v>
      </c>
      <c r="B549" s="43">
        <v>45828</v>
      </c>
      <c r="C549" s="8">
        <v>1</v>
      </c>
      <c r="D549" s="44" t="s">
        <v>3538</v>
      </c>
      <c r="E549" s="10">
        <f t="shared" si="9"/>
        <v>1623</v>
      </c>
      <c r="F549" s="45">
        <v>1436.28</v>
      </c>
      <c r="G549" s="46">
        <v>186.72</v>
      </c>
      <c r="H549" s="8">
        <v>6.18</v>
      </c>
    </row>
    <row r="550" s="1" customFormat="1" spans="1:8">
      <c r="A550" s="42" t="s">
        <v>602</v>
      </c>
      <c r="B550" s="43">
        <v>45828</v>
      </c>
      <c r="C550" s="8">
        <v>1</v>
      </c>
      <c r="D550" s="44" t="s">
        <v>3539</v>
      </c>
      <c r="E550" s="10">
        <f t="shared" si="9"/>
        <v>125</v>
      </c>
      <c r="F550" s="45">
        <v>110.62</v>
      </c>
      <c r="G550" s="46">
        <v>14.38</v>
      </c>
      <c r="H550" s="12" t="s">
        <v>3540</v>
      </c>
    </row>
    <row r="551" s="1" customFormat="1" spans="1:8">
      <c r="A551" s="42" t="s">
        <v>602</v>
      </c>
      <c r="B551" s="43">
        <v>45828</v>
      </c>
      <c r="C551" s="8">
        <v>1</v>
      </c>
      <c r="D551" s="44" t="s">
        <v>3541</v>
      </c>
      <c r="E551" s="10">
        <f t="shared" si="9"/>
        <v>170</v>
      </c>
      <c r="F551" s="45">
        <v>150.44</v>
      </c>
      <c r="G551" s="46">
        <v>19.56</v>
      </c>
      <c r="H551" s="8">
        <v>6.17</v>
      </c>
    </row>
    <row r="552" s="1" customFormat="1" spans="1:8">
      <c r="A552" s="42" t="s">
        <v>602</v>
      </c>
      <c r="B552" s="43">
        <v>45828</v>
      </c>
      <c r="C552" s="8">
        <v>1</v>
      </c>
      <c r="D552" s="44" t="s">
        <v>3542</v>
      </c>
      <c r="E552" s="10">
        <f t="shared" si="9"/>
        <v>65</v>
      </c>
      <c r="F552" s="45">
        <v>57.52</v>
      </c>
      <c r="G552" s="46">
        <v>7.48</v>
      </c>
      <c r="H552" s="8">
        <v>6.16</v>
      </c>
    </row>
    <row r="553" s="1" customFormat="1" spans="1:8">
      <c r="A553" s="42" t="s">
        <v>618</v>
      </c>
      <c r="B553" s="43">
        <v>45824</v>
      </c>
      <c r="C553" s="8">
        <v>1</v>
      </c>
      <c r="D553" s="44" t="s">
        <v>3543</v>
      </c>
      <c r="E553" s="10">
        <f t="shared" si="9"/>
        <v>3241</v>
      </c>
      <c r="F553" s="46">
        <v>2868.13</v>
      </c>
      <c r="G553" s="46">
        <v>372.87</v>
      </c>
      <c r="H553" s="8"/>
    </row>
    <row r="554" s="1" customFormat="1" spans="1:8">
      <c r="A554" s="42" t="s">
        <v>618</v>
      </c>
      <c r="B554" s="43">
        <v>45838</v>
      </c>
      <c r="C554" s="8">
        <v>1</v>
      </c>
      <c r="D554" s="44" t="s">
        <v>3544</v>
      </c>
      <c r="E554" s="10">
        <f t="shared" si="9"/>
        <v>1610</v>
      </c>
      <c r="F554" s="46">
        <v>1424.78</v>
      </c>
      <c r="G554" s="46">
        <v>185.22</v>
      </c>
      <c r="H554" s="8"/>
    </row>
    <row r="555" s="1" customFormat="1" spans="1:8">
      <c r="A555" s="42" t="s">
        <v>618</v>
      </c>
      <c r="B555" s="43">
        <v>45835</v>
      </c>
      <c r="C555" s="8">
        <v>1</v>
      </c>
      <c r="D555" s="44" t="s">
        <v>3545</v>
      </c>
      <c r="E555" s="10">
        <f t="shared" si="9"/>
        <v>10206</v>
      </c>
      <c r="F555" s="46">
        <v>9031.86</v>
      </c>
      <c r="G555" s="46">
        <v>1174.14</v>
      </c>
      <c r="H555" s="8"/>
    </row>
    <row r="556" s="1" customFormat="1" spans="1:8">
      <c r="A556" s="42" t="s">
        <v>3546</v>
      </c>
      <c r="B556" s="43">
        <v>45833</v>
      </c>
      <c r="C556" s="8">
        <v>1</v>
      </c>
      <c r="D556" s="44" t="s">
        <v>3547</v>
      </c>
      <c r="E556" s="10">
        <f t="shared" si="9"/>
        <v>518.7</v>
      </c>
      <c r="F556" s="46">
        <v>459.03</v>
      </c>
      <c r="G556" s="46">
        <v>59.67</v>
      </c>
      <c r="H556" s="8"/>
    </row>
    <row r="557" s="1" customFormat="1" spans="1:8">
      <c r="A557" s="42" t="s">
        <v>980</v>
      </c>
      <c r="B557" s="43">
        <v>45807</v>
      </c>
      <c r="C557" s="8">
        <v>1</v>
      </c>
      <c r="D557" s="44" t="s">
        <v>3548</v>
      </c>
      <c r="E557" s="10">
        <f t="shared" si="9"/>
        <v>2200</v>
      </c>
      <c r="F557" s="46">
        <v>1946.9</v>
      </c>
      <c r="G557" s="46">
        <v>253.1</v>
      </c>
      <c r="H557" s="34"/>
    </row>
    <row r="558" s="1" customFormat="1" spans="1:8">
      <c r="A558" s="42" t="s">
        <v>980</v>
      </c>
      <c r="B558" s="43">
        <v>45791</v>
      </c>
      <c r="C558" s="8">
        <v>1</v>
      </c>
      <c r="D558" s="44" t="s">
        <v>3549</v>
      </c>
      <c r="E558" s="10">
        <f t="shared" si="9"/>
        <v>3600</v>
      </c>
      <c r="F558" s="46">
        <v>3185.84</v>
      </c>
      <c r="G558" s="46">
        <v>414.16</v>
      </c>
      <c r="H558" s="34"/>
    </row>
    <row r="559" s="1" customFormat="1" spans="1:8">
      <c r="A559" s="42" t="s">
        <v>626</v>
      </c>
      <c r="B559" s="43">
        <v>45812</v>
      </c>
      <c r="C559" s="8">
        <v>1</v>
      </c>
      <c r="D559" s="44" t="s">
        <v>3550</v>
      </c>
      <c r="E559" s="10">
        <f t="shared" si="9"/>
        <v>59750</v>
      </c>
      <c r="F559" s="46">
        <v>52876.1</v>
      </c>
      <c r="G559" s="46">
        <v>6873.9</v>
      </c>
      <c r="H559" s="34"/>
    </row>
    <row r="560" s="1" customFormat="1" spans="1:8">
      <c r="A560" s="42" t="s">
        <v>626</v>
      </c>
      <c r="B560" s="43">
        <v>45833</v>
      </c>
      <c r="C560" s="8">
        <v>1</v>
      </c>
      <c r="D560" s="44" t="s">
        <v>3551</v>
      </c>
      <c r="E560" s="10">
        <f t="shared" si="9"/>
        <v>10444.2</v>
      </c>
      <c r="F560" s="46">
        <v>9242.66</v>
      </c>
      <c r="G560" s="46">
        <v>1201.54</v>
      </c>
      <c r="H560" s="8"/>
    </row>
    <row r="561" s="1" customFormat="1" spans="1:8">
      <c r="A561" s="42" t="s">
        <v>628</v>
      </c>
      <c r="B561" s="43">
        <v>45821</v>
      </c>
      <c r="C561" s="8">
        <v>1</v>
      </c>
      <c r="D561" s="44" t="s">
        <v>3552</v>
      </c>
      <c r="E561" s="10">
        <f t="shared" si="9"/>
        <v>2003.3</v>
      </c>
      <c r="F561" s="46">
        <v>1772.83</v>
      </c>
      <c r="G561" s="46">
        <v>230.47</v>
      </c>
      <c r="H561" s="8"/>
    </row>
    <row r="562" s="1" customFormat="1" spans="1:8">
      <c r="A562" s="42" t="s">
        <v>633</v>
      </c>
      <c r="B562" s="43">
        <v>45812</v>
      </c>
      <c r="C562" s="8">
        <v>1</v>
      </c>
      <c r="D562" s="44" t="s">
        <v>3553</v>
      </c>
      <c r="E562" s="10">
        <f t="shared" si="9"/>
        <v>1260</v>
      </c>
      <c r="F562" s="45">
        <v>1115.04</v>
      </c>
      <c r="G562" s="46">
        <v>144.96</v>
      </c>
      <c r="H562" s="34"/>
    </row>
    <row r="563" s="1" customFormat="1" spans="1:8">
      <c r="A563" s="42" t="s">
        <v>633</v>
      </c>
      <c r="B563" s="43">
        <v>45825</v>
      </c>
      <c r="C563" s="8">
        <v>1</v>
      </c>
      <c r="D563" s="44" t="s">
        <v>3554</v>
      </c>
      <c r="E563" s="10">
        <f t="shared" si="9"/>
        <v>315</v>
      </c>
      <c r="F563" s="45">
        <v>278.76</v>
      </c>
      <c r="G563" s="46">
        <v>36.24</v>
      </c>
      <c r="H563" s="8"/>
    </row>
    <row r="564" s="1" customFormat="1" spans="1:8">
      <c r="A564" s="42" t="s">
        <v>2223</v>
      </c>
      <c r="B564" s="43">
        <v>45814</v>
      </c>
      <c r="C564" s="8">
        <v>1</v>
      </c>
      <c r="D564" s="44" t="s">
        <v>3555</v>
      </c>
      <c r="E564" s="10">
        <f t="shared" si="9"/>
        <v>4200</v>
      </c>
      <c r="F564" s="45">
        <v>3716.81</v>
      </c>
      <c r="G564" s="46">
        <v>483.19</v>
      </c>
      <c r="H564" s="34"/>
    </row>
    <row r="565" s="1" customFormat="1" spans="1:8">
      <c r="A565" s="42" t="s">
        <v>992</v>
      </c>
      <c r="B565" s="43">
        <v>45819</v>
      </c>
      <c r="C565" s="8">
        <v>1</v>
      </c>
      <c r="D565" s="44" t="s">
        <v>3556</v>
      </c>
      <c r="E565" s="10">
        <f t="shared" si="9"/>
        <v>624</v>
      </c>
      <c r="F565" s="46">
        <v>552.21</v>
      </c>
      <c r="G565" s="46">
        <v>71.79</v>
      </c>
      <c r="H565" s="8"/>
    </row>
    <row r="566" s="1" customFormat="1" spans="1:8">
      <c r="A566" s="42" t="s">
        <v>636</v>
      </c>
      <c r="B566" s="43">
        <v>45812</v>
      </c>
      <c r="C566" s="8">
        <v>1</v>
      </c>
      <c r="D566" s="44" t="s">
        <v>3557</v>
      </c>
      <c r="E566" s="10">
        <f t="shared" si="9"/>
        <v>4075.64</v>
      </c>
      <c r="F566" s="46">
        <v>3606.76</v>
      </c>
      <c r="G566" s="46">
        <v>468.88</v>
      </c>
      <c r="H566" s="34"/>
    </row>
    <row r="567" s="1" customFormat="1" spans="1:8">
      <c r="A567" s="42" t="s">
        <v>636</v>
      </c>
      <c r="B567" s="43">
        <v>45812</v>
      </c>
      <c r="C567" s="8">
        <v>1</v>
      </c>
      <c r="D567" s="44" t="s">
        <v>3558</v>
      </c>
      <c r="E567" s="10">
        <f t="shared" si="9"/>
        <v>15098.5</v>
      </c>
      <c r="F567" s="46">
        <v>13361.52</v>
      </c>
      <c r="G567" s="46">
        <v>1736.98</v>
      </c>
      <c r="H567" s="34"/>
    </row>
    <row r="568" s="1" customFormat="1" spans="1:8">
      <c r="A568" s="42" t="s">
        <v>636</v>
      </c>
      <c r="B568" s="43">
        <v>45813</v>
      </c>
      <c r="C568" s="8">
        <v>1</v>
      </c>
      <c r="D568" s="44" t="s">
        <v>3559</v>
      </c>
      <c r="E568" s="10">
        <f t="shared" si="9"/>
        <v>10891.38</v>
      </c>
      <c r="F568" s="46">
        <v>9638.39</v>
      </c>
      <c r="G568" s="46">
        <v>1252.99</v>
      </c>
      <c r="H568" s="34"/>
    </row>
    <row r="569" s="1" customFormat="1" spans="1:8">
      <c r="A569" s="42" t="s">
        <v>636</v>
      </c>
      <c r="B569" s="43">
        <v>45814</v>
      </c>
      <c r="C569" s="8">
        <v>1</v>
      </c>
      <c r="D569" s="44" t="s">
        <v>3560</v>
      </c>
      <c r="E569" s="10">
        <f t="shared" si="9"/>
        <v>38983.04</v>
      </c>
      <c r="F569" s="46">
        <v>34498.26</v>
      </c>
      <c r="G569" s="46">
        <v>4484.78</v>
      </c>
      <c r="H569" s="34"/>
    </row>
    <row r="570" s="1" customFormat="1" spans="1:8">
      <c r="A570" s="42" t="s">
        <v>636</v>
      </c>
      <c r="B570" s="43">
        <v>45814</v>
      </c>
      <c r="C570" s="8">
        <v>1</v>
      </c>
      <c r="D570" s="44" t="s">
        <v>3561</v>
      </c>
      <c r="E570" s="10">
        <f t="shared" si="9"/>
        <v>777.76</v>
      </c>
      <c r="F570" s="46">
        <v>688.28</v>
      </c>
      <c r="G570" s="46">
        <v>89.48</v>
      </c>
      <c r="H570" s="34"/>
    </row>
    <row r="571" s="1" customFormat="1" spans="1:8">
      <c r="A571" s="42" t="s">
        <v>636</v>
      </c>
      <c r="B571" s="43">
        <v>45817</v>
      </c>
      <c r="C571" s="8">
        <v>1</v>
      </c>
      <c r="D571" s="44" t="s">
        <v>3562</v>
      </c>
      <c r="E571" s="10">
        <f t="shared" si="9"/>
        <v>9971.1</v>
      </c>
      <c r="F571" s="46">
        <v>8823.98</v>
      </c>
      <c r="G571" s="46">
        <v>1147.12</v>
      </c>
      <c r="H571" s="8"/>
    </row>
    <row r="572" s="1" customFormat="1" spans="1:8">
      <c r="A572" s="42" t="s">
        <v>636</v>
      </c>
      <c r="B572" s="43">
        <v>45817</v>
      </c>
      <c r="C572" s="8">
        <v>1</v>
      </c>
      <c r="D572" s="44" t="s">
        <v>3563</v>
      </c>
      <c r="E572" s="10">
        <f t="shared" si="9"/>
        <v>167861.19</v>
      </c>
      <c r="F572" s="46">
        <v>148549.72</v>
      </c>
      <c r="G572" s="46">
        <v>19311.47</v>
      </c>
      <c r="H572" s="8"/>
    </row>
    <row r="573" s="1" customFormat="1" spans="1:8">
      <c r="A573" s="42" t="s">
        <v>636</v>
      </c>
      <c r="B573" s="43">
        <v>45818</v>
      </c>
      <c r="C573" s="8">
        <v>1</v>
      </c>
      <c r="D573" s="44" t="s">
        <v>3564</v>
      </c>
      <c r="E573" s="10">
        <f t="shared" si="9"/>
        <v>292.35</v>
      </c>
      <c r="F573" s="46">
        <v>258.72</v>
      </c>
      <c r="G573" s="46">
        <v>33.63</v>
      </c>
      <c r="H573" s="8"/>
    </row>
    <row r="574" s="1" customFormat="1" spans="1:8">
      <c r="A574" s="42" t="s">
        <v>636</v>
      </c>
      <c r="B574" s="43">
        <v>45819</v>
      </c>
      <c r="C574" s="8">
        <v>1</v>
      </c>
      <c r="D574" s="44" t="s">
        <v>3565</v>
      </c>
      <c r="E574" s="10">
        <f t="shared" si="9"/>
        <v>3974.3</v>
      </c>
      <c r="F574" s="46">
        <v>3517.08</v>
      </c>
      <c r="G574" s="46">
        <v>457.22</v>
      </c>
      <c r="H574" s="8"/>
    </row>
    <row r="575" s="1" customFormat="1" spans="1:8">
      <c r="A575" s="42" t="s">
        <v>636</v>
      </c>
      <c r="B575" s="43">
        <v>45819</v>
      </c>
      <c r="C575" s="8">
        <v>1</v>
      </c>
      <c r="D575" s="44" t="s">
        <v>3566</v>
      </c>
      <c r="E575" s="10">
        <f t="shared" si="9"/>
        <v>13911.51</v>
      </c>
      <c r="F575" s="46">
        <v>12311.07</v>
      </c>
      <c r="G575" s="46">
        <v>1600.44</v>
      </c>
      <c r="H575" s="8"/>
    </row>
    <row r="576" s="1" customFormat="1" spans="1:8">
      <c r="A576" s="42" t="s">
        <v>636</v>
      </c>
      <c r="B576" s="43">
        <v>45820</v>
      </c>
      <c r="C576" s="8">
        <v>1</v>
      </c>
      <c r="D576" s="44" t="s">
        <v>3567</v>
      </c>
      <c r="E576" s="10">
        <f t="shared" si="9"/>
        <v>1988.08</v>
      </c>
      <c r="F576" s="46">
        <v>1759.36</v>
      </c>
      <c r="G576" s="46">
        <v>228.72</v>
      </c>
      <c r="H576" s="8"/>
    </row>
    <row r="577" s="1" customFormat="1" spans="1:8">
      <c r="A577" s="42" t="s">
        <v>636</v>
      </c>
      <c r="B577" s="43">
        <v>45821</v>
      </c>
      <c r="C577" s="8">
        <v>1</v>
      </c>
      <c r="D577" s="44" t="s">
        <v>3568</v>
      </c>
      <c r="E577" s="10">
        <f t="shared" si="9"/>
        <v>10803.18</v>
      </c>
      <c r="F577" s="46">
        <v>9560.34</v>
      </c>
      <c r="G577" s="46">
        <v>1242.84</v>
      </c>
      <c r="H577" s="8"/>
    </row>
    <row r="578" s="1" customFormat="1" spans="1:8">
      <c r="A578" s="42" t="s">
        <v>636</v>
      </c>
      <c r="B578" s="43">
        <v>45824</v>
      </c>
      <c r="C578" s="8">
        <v>1</v>
      </c>
      <c r="D578" s="44" t="s">
        <v>3569</v>
      </c>
      <c r="E578" s="10">
        <f t="shared" si="9"/>
        <v>323.72</v>
      </c>
      <c r="F578" s="46">
        <v>286.48</v>
      </c>
      <c r="G578" s="46">
        <v>37.24</v>
      </c>
      <c r="H578" s="8"/>
    </row>
    <row r="579" s="1" customFormat="1" spans="1:8">
      <c r="A579" s="42" t="s">
        <v>636</v>
      </c>
      <c r="B579" s="43">
        <v>45824</v>
      </c>
      <c r="C579" s="8">
        <v>1</v>
      </c>
      <c r="D579" s="44" t="s">
        <v>3570</v>
      </c>
      <c r="E579" s="10">
        <f t="shared" si="9"/>
        <v>5255.06</v>
      </c>
      <c r="F579" s="46">
        <v>4650.49</v>
      </c>
      <c r="G579" s="46">
        <v>604.57</v>
      </c>
      <c r="H579" s="8"/>
    </row>
    <row r="580" s="1" customFormat="1" spans="1:8">
      <c r="A580" s="42" t="s">
        <v>636</v>
      </c>
      <c r="B580" s="43">
        <v>45825</v>
      </c>
      <c r="C580" s="8">
        <v>1</v>
      </c>
      <c r="D580" s="44" t="s">
        <v>3571</v>
      </c>
      <c r="E580" s="10">
        <f t="shared" si="9"/>
        <v>7766.14</v>
      </c>
      <c r="F580" s="46">
        <v>6872.69</v>
      </c>
      <c r="G580" s="46">
        <v>893.45</v>
      </c>
      <c r="H580" s="8"/>
    </row>
    <row r="581" s="1" customFormat="1" spans="1:8">
      <c r="A581" s="42" t="s">
        <v>636</v>
      </c>
      <c r="B581" s="43">
        <v>45825</v>
      </c>
      <c r="C581" s="8">
        <v>1</v>
      </c>
      <c r="D581" s="44" t="s">
        <v>3572</v>
      </c>
      <c r="E581" s="10">
        <f t="shared" si="9"/>
        <v>171.07</v>
      </c>
      <c r="F581" s="46">
        <v>151.39</v>
      </c>
      <c r="G581" s="46">
        <v>19.68</v>
      </c>
      <c r="H581" s="8"/>
    </row>
    <row r="582" s="1" customFormat="1" spans="1:8">
      <c r="A582" s="42" t="s">
        <v>636</v>
      </c>
      <c r="B582" s="43">
        <v>45826</v>
      </c>
      <c r="C582" s="8">
        <v>1</v>
      </c>
      <c r="D582" s="44" t="s">
        <v>3573</v>
      </c>
      <c r="E582" s="10">
        <f t="shared" si="9"/>
        <v>2707.93</v>
      </c>
      <c r="F582" s="46">
        <v>2396.39</v>
      </c>
      <c r="G582" s="46">
        <v>311.54</v>
      </c>
      <c r="H582" s="8"/>
    </row>
    <row r="583" s="1" customFormat="1" spans="1:8">
      <c r="A583" s="42" t="s">
        <v>636</v>
      </c>
      <c r="B583" s="43">
        <v>45826</v>
      </c>
      <c r="C583" s="8">
        <v>1</v>
      </c>
      <c r="D583" s="44" t="s">
        <v>3574</v>
      </c>
      <c r="E583" s="10">
        <f t="shared" ref="E583:E630" si="10">F583+G583</f>
        <v>8574.83</v>
      </c>
      <c r="F583" s="46">
        <v>7588.35</v>
      </c>
      <c r="G583" s="46">
        <v>986.48</v>
      </c>
      <c r="H583" s="8"/>
    </row>
    <row r="584" s="1" customFormat="1" spans="1:8">
      <c r="A584" s="42" t="s">
        <v>636</v>
      </c>
      <c r="B584" s="43">
        <v>45827</v>
      </c>
      <c r="C584" s="8">
        <v>1</v>
      </c>
      <c r="D584" s="44" t="s">
        <v>3575</v>
      </c>
      <c r="E584" s="10">
        <f t="shared" si="10"/>
        <v>1002.58</v>
      </c>
      <c r="F584" s="46">
        <v>887.24</v>
      </c>
      <c r="G584" s="46">
        <v>115.34</v>
      </c>
      <c r="H584" s="8"/>
    </row>
    <row r="585" s="1" customFormat="1" spans="1:8">
      <c r="A585" s="42" t="s">
        <v>636</v>
      </c>
      <c r="B585" s="43">
        <v>45827</v>
      </c>
      <c r="C585" s="8">
        <v>1</v>
      </c>
      <c r="D585" s="44" t="s">
        <v>3576</v>
      </c>
      <c r="E585" s="10">
        <f t="shared" si="10"/>
        <v>19319.97</v>
      </c>
      <c r="F585" s="46">
        <v>17097.32</v>
      </c>
      <c r="G585" s="46">
        <v>2222.65</v>
      </c>
      <c r="H585" s="8"/>
    </row>
    <row r="586" s="1" customFormat="1" spans="1:8">
      <c r="A586" s="42" t="s">
        <v>636</v>
      </c>
      <c r="B586" s="43">
        <v>45828</v>
      </c>
      <c r="C586" s="8">
        <v>1</v>
      </c>
      <c r="D586" s="44" t="s">
        <v>3577</v>
      </c>
      <c r="E586" s="10">
        <f t="shared" si="10"/>
        <v>1148.58</v>
      </c>
      <c r="F586" s="46">
        <v>1016.44</v>
      </c>
      <c r="G586" s="46">
        <v>132.14</v>
      </c>
      <c r="H586" s="8"/>
    </row>
    <row r="587" s="1" customFormat="1" spans="1:8">
      <c r="A587" s="42" t="s">
        <v>636</v>
      </c>
      <c r="B587" s="43">
        <v>45831</v>
      </c>
      <c r="C587" s="8">
        <v>1</v>
      </c>
      <c r="D587" s="44" t="s">
        <v>3578</v>
      </c>
      <c r="E587" s="10">
        <f t="shared" si="10"/>
        <v>1094.23</v>
      </c>
      <c r="F587" s="46">
        <v>968.35</v>
      </c>
      <c r="G587" s="46">
        <v>125.88</v>
      </c>
      <c r="H587" s="8"/>
    </row>
    <row r="588" s="1" customFormat="1" spans="1:8">
      <c r="A588" s="42" t="s">
        <v>636</v>
      </c>
      <c r="B588" s="43">
        <v>45831</v>
      </c>
      <c r="C588" s="8">
        <v>1</v>
      </c>
      <c r="D588" s="44" t="s">
        <v>3579</v>
      </c>
      <c r="E588" s="10">
        <f t="shared" si="10"/>
        <v>999.54</v>
      </c>
      <c r="F588" s="46">
        <v>884.55</v>
      </c>
      <c r="G588" s="46">
        <v>114.99</v>
      </c>
      <c r="H588" s="8"/>
    </row>
    <row r="589" s="1" customFormat="1" spans="1:8">
      <c r="A589" s="42" t="s">
        <v>636</v>
      </c>
      <c r="B589" s="43">
        <v>45831</v>
      </c>
      <c r="C589" s="8">
        <v>1</v>
      </c>
      <c r="D589" s="44" t="s">
        <v>3580</v>
      </c>
      <c r="E589" s="10">
        <f t="shared" si="10"/>
        <v>18921.12</v>
      </c>
      <c r="F589" s="46">
        <v>16744.36</v>
      </c>
      <c r="G589" s="46">
        <v>2176.76</v>
      </c>
      <c r="H589" s="8"/>
    </row>
    <row r="590" s="1" customFormat="1" spans="1:8">
      <c r="A590" s="42" t="s">
        <v>636</v>
      </c>
      <c r="B590" s="43">
        <v>45832</v>
      </c>
      <c r="C590" s="8">
        <v>1</v>
      </c>
      <c r="D590" s="44" t="s">
        <v>3581</v>
      </c>
      <c r="E590" s="10">
        <f t="shared" si="10"/>
        <v>255806.63</v>
      </c>
      <c r="F590" s="46">
        <v>226377.55</v>
      </c>
      <c r="G590" s="46">
        <v>29429.08</v>
      </c>
      <c r="H590" s="8"/>
    </row>
    <row r="591" s="1" customFormat="1" spans="1:8">
      <c r="A591" s="42" t="s">
        <v>636</v>
      </c>
      <c r="B591" s="43">
        <v>45832</v>
      </c>
      <c r="C591" s="8">
        <v>1</v>
      </c>
      <c r="D591" s="44" t="s">
        <v>3582</v>
      </c>
      <c r="E591" s="10">
        <f t="shared" si="10"/>
        <v>1386.73</v>
      </c>
      <c r="F591" s="46">
        <v>1227.19</v>
      </c>
      <c r="G591" s="46">
        <v>159.54</v>
      </c>
      <c r="H591" s="8"/>
    </row>
    <row r="592" s="1" customFormat="1" spans="1:8">
      <c r="A592" s="42" t="s">
        <v>636</v>
      </c>
      <c r="B592" s="43">
        <v>45832</v>
      </c>
      <c r="C592" s="8">
        <v>1</v>
      </c>
      <c r="D592" s="44" t="s">
        <v>3583</v>
      </c>
      <c r="E592" s="10">
        <f t="shared" si="10"/>
        <v>6545.54</v>
      </c>
      <c r="F592" s="46">
        <v>5792.51</v>
      </c>
      <c r="G592" s="46">
        <v>753.03</v>
      </c>
      <c r="H592" s="8"/>
    </row>
    <row r="593" s="1" customFormat="1" spans="1:8">
      <c r="A593" s="42" t="s">
        <v>636</v>
      </c>
      <c r="B593" s="43">
        <v>45833</v>
      </c>
      <c r="C593" s="8">
        <v>1</v>
      </c>
      <c r="D593" s="44" t="s">
        <v>3584</v>
      </c>
      <c r="E593" s="10">
        <f t="shared" si="10"/>
        <v>23424.31</v>
      </c>
      <c r="F593" s="46">
        <v>20729.48</v>
      </c>
      <c r="G593" s="46">
        <v>2694.83</v>
      </c>
      <c r="H593" s="8"/>
    </row>
    <row r="594" s="1" customFormat="1" spans="1:8">
      <c r="A594" s="42" t="s">
        <v>636</v>
      </c>
      <c r="B594" s="43">
        <v>45834</v>
      </c>
      <c r="C594" s="8">
        <v>1</v>
      </c>
      <c r="D594" s="44" t="s">
        <v>3585</v>
      </c>
      <c r="E594" s="10">
        <f t="shared" si="10"/>
        <v>9238.71</v>
      </c>
      <c r="F594" s="46">
        <v>8175.84</v>
      </c>
      <c r="G594" s="46">
        <v>1062.87</v>
      </c>
      <c r="H594" s="8"/>
    </row>
    <row r="595" s="1" customFormat="1" spans="1:8">
      <c r="A595" s="42" t="s">
        <v>636</v>
      </c>
      <c r="B595" s="43">
        <v>45835</v>
      </c>
      <c r="C595" s="8">
        <v>1</v>
      </c>
      <c r="D595" s="44" t="s">
        <v>3586</v>
      </c>
      <c r="E595" s="10">
        <f t="shared" si="10"/>
        <v>2846.68</v>
      </c>
      <c r="F595" s="46">
        <v>2519.19</v>
      </c>
      <c r="G595" s="46">
        <v>327.49</v>
      </c>
      <c r="H595" s="8"/>
    </row>
    <row r="596" s="1" customFormat="1" spans="1:8">
      <c r="A596" s="42" t="s">
        <v>636</v>
      </c>
      <c r="B596" s="43">
        <v>45835</v>
      </c>
      <c r="C596" s="8">
        <v>1</v>
      </c>
      <c r="D596" s="44" t="s">
        <v>3587</v>
      </c>
      <c r="E596" s="10">
        <f t="shared" si="10"/>
        <v>5831.63</v>
      </c>
      <c r="F596" s="46">
        <v>5160.73</v>
      </c>
      <c r="G596" s="46">
        <v>670.9</v>
      </c>
      <c r="H596" s="8"/>
    </row>
    <row r="597" s="1" customFormat="1" spans="1:8">
      <c r="A597" s="42" t="s">
        <v>636</v>
      </c>
      <c r="B597" s="43">
        <v>45835</v>
      </c>
      <c r="C597" s="8">
        <v>1</v>
      </c>
      <c r="D597" s="44" t="s">
        <v>3588</v>
      </c>
      <c r="E597" s="10">
        <f t="shared" si="10"/>
        <v>2882.16</v>
      </c>
      <c r="F597" s="46">
        <v>2550.59</v>
      </c>
      <c r="G597" s="46">
        <v>331.57</v>
      </c>
      <c r="H597" s="8"/>
    </row>
    <row r="598" s="1" customFormat="1" spans="1:8">
      <c r="A598" s="42" t="s">
        <v>636</v>
      </c>
      <c r="B598" s="43">
        <v>45835</v>
      </c>
      <c r="C598" s="8">
        <v>1</v>
      </c>
      <c r="D598" s="44" t="s">
        <v>3589</v>
      </c>
      <c r="E598" s="10">
        <f t="shared" si="10"/>
        <v>1485.68</v>
      </c>
      <c r="F598" s="46">
        <v>1314.76</v>
      </c>
      <c r="G598" s="46">
        <v>170.92</v>
      </c>
      <c r="H598" s="8"/>
    </row>
    <row r="599" s="1" customFormat="1" spans="1:8">
      <c r="A599" s="42" t="s">
        <v>636</v>
      </c>
      <c r="B599" s="43">
        <v>45838</v>
      </c>
      <c r="C599" s="8">
        <v>1</v>
      </c>
      <c r="D599" s="44" t="s">
        <v>3590</v>
      </c>
      <c r="E599" s="10">
        <f t="shared" si="10"/>
        <v>5941.69</v>
      </c>
      <c r="F599" s="46">
        <v>5258.13</v>
      </c>
      <c r="G599" s="46">
        <v>683.56</v>
      </c>
      <c r="H599" s="8"/>
    </row>
    <row r="600" s="1" customFormat="1" spans="1:8">
      <c r="A600" s="42" t="s">
        <v>636</v>
      </c>
      <c r="B600" s="43">
        <v>45838</v>
      </c>
      <c r="C600" s="8">
        <v>1</v>
      </c>
      <c r="D600" s="44" t="s">
        <v>3591</v>
      </c>
      <c r="E600" s="10">
        <f t="shared" si="10"/>
        <v>6080.59</v>
      </c>
      <c r="F600" s="46">
        <v>5381.06</v>
      </c>
      <c r="G600" s="46">
        <v>699.53</v>
      </c>
      <c r="H600" s="8"/>
    </row>
    <row r="601" s="1" customFormat="1" spans="1:8">
      <c r="A601" s="42" t="s">
        <v>1025</v>
      </c>
      <c r="B601" s="43">
        <v>45832</v>
      </c>
      <c r="C601" s="8">
        <v>1</v>
      </c>
      <c r="D601" s="44" t="s">
        <v>3592</v>
      </c>
      <c r="E601" s="10">
        <f t="shared" si="10"/>
        <v>332</v>
      </c>
      <c r="F601" s="45">
        <v>293.81</v>
      </c>
      <c r="G601" s="46">
        <v>38.19</v>
      </c>
      <c r="H601" s="8"/>
    </row>
    <row r="602" s="1" customFormat="1" spans="1:8">
      <c r="A602" s="42" t="s">
        <v>1028</v>
      </c>
      <c r="B602" s="43">
        <v>45813</v>
      </c>
      <c r="C602" s="8">
        <v>1</v>
      </c>
      <c r="D602" s="44" t="s">
        <v>3593</v>
      </c>
      <c r="E602" s="10">
        <f t="shared" si="10"/>
        <v>468</v>
      </c>
      <c r="F602" s="45">
        <v>414.16</v>
      </c>
      <c r="G602" s="46">
        <v>53.84</v>
      </c>
      <c r="H602" s="34"/>
    </row>
    <row r="603" s="1" customFormat="1" spans="1:8">
      <c r="A603" s="42" t="s">
        <v>1877</v>
      </c>
      <c r="B603" s="43">
        <v>45825</v>
      </c>
      <c r="C603" s="8">
        <v>1</v>
      </c>
      <c r="D603" s="44" t="s">
        <v>3594</v>
      </c>
      <c r="E603" s="10">
        <f t="shared" si="10"/>
        <v>1200</v>
      </c>
      <c r="F603" s="45">
        <v>1061.95</v>
      </c>
      <c r="G603" s="46">
        <v>138.05</v>
      </c>
      <c r="H603" s="8"/>
    </row>
    <row r="604" s="1" customFormat="1" spans="1:8">
      <c r="A604" s="42" t="s">
        <v>2896</v>
      </c>
      <c r="B604" s="43">
        <v>45828</v>
      </c>
      <c r="C604" s="8">
        <v>1</v>
      </c>
      <c r="D604" s="44" t="s">
        <v>3595</v>
      </c>
      <c r="E604" s="10">
        <f t="shared" si="10"/>
        <v>550</v>
      </c>
      <c r="F604" s="45">
        <v>486.73</v>
      </c>
      <c r="G604" s="46">
        <v>63.27</v>
      </c>
      <c r="H604" s="8"/>
    </row>
    <row r="605" s="1" customFormat="1" spans="1:8">
      <c r="A605" s="42" t="s">
        <v>1880</v>
      </c>
      <c r="B605" s="43">
        <v>45817</v>
      </c>
      <c r="C605" s="8">
        <v>1</v>
      </c>
      <c r="D605" s="44" t="s">
        <v>3596</v>
      </c>
      <c r="E605" s="10">
        <f t="shared" si="10"/>
        <v>7550</v>
      </c>
      <c r="F605" s="46">
        <v>6681.42</v>
      </c>
      <c r="G605" s="46">
        <v>868.58</v>
      </c>
      <c r="H605" s="8"/>
    </row>
    <row r="606" s="1" customFormat="1" spans="1:8">
      <c r="A606" s="42" t="s">
        <v>1880</v>
      </c>
      <c r="B606" s="43">
        <v>45820</v>
      </c>
      <c r="C606" s="8">
        <v>1</v>
      </c>
      <c r="D606" s="44" t="s">
        <v>3597</v>
      </c>
      <c r="E606" s="10">
        <f t="shared" si="10"/>
        <v>11338</v>
      </c>
      <c r="F606" s="46">
        <v>10033.62</v>
      </c>
      <c r="G606" s="46">
        <v>1304.38</v>
      </c>
      <c r="H606" s="8"/>
    </row>
    <row r="607" s="1" customFormat="1" spans="1:8">
      <c r="A607" s="42" t="s">
        <v>1880</v>
      </c>
      <c r="B607" s="43">
        <v>45833</v>
      </c>
      <c r="C607" s="8">
        <v>1</v>
      </c>
      <c r="D607" s="44" t="s">
        <v>3598</v>
      </c>
      <c r="E607" s="10">
        <f t="shared" si="10"/>
        <v>13952</v>
      </c>
      <c r="F607" s="45">
        <v>12346.91</v>
      </c>
      <c r="G607" s="46">
        <v>1605.09</v>
      </c>
      <c r="H607" s="8"/>
    </row>
    <row r="608" s="1" customFormat="1" spans="1:8">
      <c r="A608" s="42" t="s">
        <v>659</v>
      </c>
      <c r="B608" s="43">
        <v>45813</v>
      </c>
      <c r="C608" s="8">
        <v>1</v>
      </c>
      <c r="D608" s="44" t="s">
        <v>3599</v>
      </c>
      <c r="E608" s="10">
        <f t="shared" si="10"/>
        <v>33685</v>
      </c>
      <c r="F608" s="45">
        <v>29809.76</v>
      </c>
      <c r="G608" s="46">
        <v>3875.24</v>
      </c>
      <c r="H608" s="34"/>
    </row>
    <row r="609" s="1" customFormat="1" spans="1:8">
      <c r="A609" s="42" t="s">
        <v>659</v>
      </c>
      <c r="B609" s="43">
        <v>45813</v>
      </c>
      <c r="C609" s="8">
        <v>1</v>
      </c>
      <c r="D609" s="44" t="s">
        <v>3600</v>
      </c>
      <c r="E609" s="10">
        <f t="shared" si="10"/>
        <v>280</v>
      </c>
      <c r="F609" s="45">
        <v>271.84</v>
      </c>
      <c r="G609" s="46">
        <v>8.16</v>
      </c>
      <c r="H609" s="34"/>
    </row>
    <row r="610" s="1" customFormat="1" spans="1:8">
      <c r="A610" s="42" t="s">
        <v>659</v>
      </c>
      <c r="B610" s="43">
        <v>45818</v>
      </c>
      <c r="C610" s="8">
        <v>1</v>
      </c>
      <c r="D610" s="44" t="s">
        <v>3601</v>
      </c>
      <c r="E610" s="10">
        <f t="shared" si="10"/>
        <v>37956</v>
      </c>
      <c r="F610" s="45">
        <v>33589.39</v>
      </c>
      <c r="G610" s="46">
        <v>4366.61</v>
      </c>
      <c r="H610" s="8"/>
    </row>
    <row r="611" s="1" customFormat="1" spans="1:8">
      <c r="A611" s="42" t="s">
        <v>659</v>
      </c>
      <c r="B611" s="43">
        <v>45818</v>
      </c>
      <c r="C611" s="8">
        <v>1</v>
      </c>
      <c r="D611" s="44" t="s">
        <v>3602</v>
      </c>
      <c r="E611" s="10">
        <f t="shared" si="10"/>
        <v>8725</v>
      </c>
      <c r="F611" s="45">
        <v>8470.87</v>
      </c>
      <c r="G611" s="46">
        <v>254.13</v>
      </c>
      <c r="H611" s="8"/>
    </row>
    <row r="612" s="1" customFormat="1" spans="1:8">
      <c r="A612" s="42" t="s">
        <v>659</v>
      </c>
      <c r="B612" s="43">
        <v>45820</v>
      </c>
      <c r="C612" s="8">
        <v>1</v>
      </c>
      <c r="D612" s="44" t="s">
        <v>3603</v>
      </c>
      <c r="E612" s="10">
        <f t="shared" si="10"/>
        <v>7916</v>
      </c>
      <c r="F612" s="45">
        <v>7005.29</v>
      </c>
      <c r="G612" s="46">
        <v>910.71</v>
      </c>
      <c r="H612" s="8"/>
    </row>
    <row r="613" s="1" customFormat="1" spans="1:8">
      <c r="A613" s="42" t="s">
        <v>659</v>
      </c>
      <c r="B613" s="43">
        <v>45821</v>
      </c>
      <c r="C613" s="8">
        <v>1</v>
      </c>
      <c r="D613" s="44" t="s">
        <v>3604</v>
      </c>
      <c r="E613" s="10">
        <f t="shared" si="10"/>
        <v>260</v>
      </c>
      <c r="F613" s="45">
        <v>230.09</v>
      </c>
      <c r="G613" s="46">
        <v>29.91</v>
      </c>
      <c r="H613" s="8"/>
    </row>
    <row r="614" s="1" customFormat="1" spans="1:8">
      <c r="A614" s="42" t="s">
        <v>659</v>
      </c>
      <c r="B614" s="43">
        <v>45821</v>
      </c>
      <c r="C614" s="8">
        <v>1</v>
      </c>
      <c r="D614" s="44" t="s">
        <v>3605</v>
      </c>
      <c r="E614" s="10">
        <f t="shared" si="10"/>
        <v>2845</v>
      </c>
      <c r="F614" s="45">
        <v>2762.14</v>
      </c>
      <c r="G614" s="46">
        <v>82.86</v>
      </c>
      <c r="H614" s="8"/>
    </row>
    <row r="615" s="1" customFormat="1" spans="1:8">
      <c r="A615" s="42" t="s">
        <v>659</v>
      </c>
      <c r="B615" s="43">
        <v>45825</v>
      </c>
      <c r="C615" s="8">
        <v>1</v>
      </c>
      <c r="D615" s="44" t="s">
        <v>3606</v>
      </c>
      <c r="E615" s="10">
        <f t="shared" si="10"/>
        <v>23990</v>
      </c>
      <c r="F615" s="45">
        <v>23291.24</v>
      </c>
      <c r="G615" s="46">
        <v>698.76</v>
      </c>
      <c r="H615" s="8"/>
    </row>
    <row r="616" s="1" customFormat="1" spans="1:8">
      <c r="A616" s="42" t="s">
        <v>659</v>
      </c>
      <c r="B616" s="43">
        <v>45825</v>
      </c>
      <c r="C616" s="8">
        <v>1</v>
      </c>
      <c r="D616" s="44" t="s">
        <v>3607</v>
      </c>
      <c r="E616" s="10">
        <f t="shared" si="10"/>
        <v>518</v>
      </c>
      <c r="F616" s="45">
        <v>458.41</v>
      </c>
      <c r="G616" s="46">
        <v>59.59</v>
      </c>
      <c r="H616" s="8"/>
    </row>
    <row r="617" s="1" customFormat="1" spans="1:8">
      <c r="A617" s="42" t="s">
        <v>659</v>
      </c>
      <c r="B617" s="43">
        <v>45826</v>
      </c>
      <c r="C617" s="8">
        <v>1</v>
      </c>
      <c r="D617" s="44" t="s">
        <v>3608</v>
      </c>
      <c r="E617" s="10">
        <f t="shared" si="10"/>
        <v>2400</v>
      </c>
      <c r="F617" s="45">
        <v>2123.89</v>
      </c>
      <c r="G617" s="46">
        <v>276.11</v>
      </c>
      <c r="H617" s="8"/>
    </row>
    <row r="618" s="1" customFormat="1" spans="1:8">
      <c r="A618" s="42" t="s">
        <v>659</v>
      </c>
      <c r="B618" s="43">
        <v>45832</v>
      </c>
      <c r="C618" s="8">
        <v>1</v>
      </c>
      <c r="D618" s="44" t="s">
        <v>3609</v>
      </c>
      <c r="E618" s="10">
        <f t="shared" si="10"/>
        <v>10260</v>
      </c>
      <c r="F618" s="45">
        <v>9079.66</v>
      </c>
      <c r="G618" s="46">
        <v>1180.34</v>
      </c>
      <c r="H618" s="8"/>
    </row>
    <row r="619" s="1" customFormat="1" spans="1:8">
      <c r="A619" s="42" t="s">
        <v>659</v>
      </c>
      <c r="B619" s="43">
        <v>45832</v>
      </c>
      <c r="C619" s="8">
        <v>1</v>
      </c>
      <c r="D619" s="44" t="s">
        <v>3610</v>
      </c>
      <c r="E619" s="10">
        <f t="shared" si="10"/>
        <v>4190</v>
      </c>
      <c r="F619" s="45">
        <v>4067.96</v>
      </c>
      <c r="G619" s="46">
        <v>122.04</v>
      </c>
      <c r="H619" s="8"/>
    </row>
    <row r="620" s="1" customFormat="1" spans="1:8">
      <c r="A620" s="42" t="s">
        <v>659</v>
      </c>
      <c r="B620" s="43">
        <v>45831</v>
      </c>
      <c r="C620" s="8">
        <v>1</v>
      </c>
      <c r="D620" s="44" t="s">
        <v>3611</v>
      </c>
      <c r="E620" s="10">
        <f t="shared" si="10"/>
        <v>3394</v>
      </c>
      <c r="F620" s="45">
        <v>3003.54</v>
      </c>
      <c r="G620" s="46">
        <v>390.46</v>
      </c>
      <c r="H620" s="8"/>
    </row>
    <row r="621" s="1" customFormat="1" spans="1:8">
      <c r="A621" s="42" t="s">
        <v>659</v>
      </c>
      <c r="B621" s="43">
        <v>45831</v>
      </c>
      <c r="C621" s="8">
        <v>1</v>
      </c>
      <c r="D621" s="44" t="s">
        <v>3612</v>
      </c>
      <c r="E621" s="10">
        <f t="shared" si="10"/>
        <v>90</v>
      </c>
      <c r="F621" s="45">
        <v>87.38</v>
      </c>
      <c r="G621" s="46">
        <v>2.62</v>
      </c>
      <c r="H621" s="8"/>
    </row>
    <row r="622" s="1" customFormat="1" spans="1:8">
      <c r="A622" s="42" t="s">
        <v>659</v>
      </c>
      <c r="B622" s="43">
        <v>45835</v>
      </c>
      <c r="C622" s="8">
        <v>1</v>
      </c>
      <c r="D622" s="44" t="s">
        <v>3613</v>
      </c>
      <c r="E622" s="10">
        <f t="shared" si="10"/>
        <v>841</v>
      </c>
      <c r="F622" s="45">
        <v>744.25</v>
      </c>
      <c r="G622" s="46">
        <v>96.75</v>
      </c>
      <c r="H622" s="8"/>
    </row>
    <row r="623" s="1" customFormat="1" spans="1:8">
      <c r="A623" s="42" t="s">
        <v>2911</v>
      </c>
      <c r="B623" s="43">
        <v>45824</v>
      </c>
      <c r="C623" s="8">
        <v>1</v>
      </c>
      <c r="D623" s="44" t="s">
        <v>3614</v>
      </c>
      <c r="E623" s="10">
        <f t="shared" si="10"/>
        <v>800</v>
      </c>
      <c r="F623" s="45">
        <v>707.96</v>
      </c>
      <c r="G623" s="46">
        <v>92.04</v>
      </c>
      <c r="H623" s="8"/>
    </row>
    <row r="624" s="1" customFormat="1" spans="1:8">
      <c r="A624" s="42" t="s">
        <v>2911</v>
      </c>
      <c r="B624" s="43">
        <v>45821</v>
      </c>
      <c r="C624" s="8">
        <v>1</v>
      </c>
      <c r="D624" s="44" t="s">
        <v>3615</v>
      </c>
      <c r="E624" s="10">
        <f t="shared" si="10"/>
        <v>700</v>
      </c>
      <c r="F624" s="46">
        <v>619.47</v>
      </c>
      <c r="G624" s="46">
        <v>80.53</v>
      </c>
      <c r="H624" s="8"/>
    </row>
    <row r="625" s="1" customFormat="1" spans="1:8">
      <c r="A625" s="42" t="s">
        <v>683</v>
      </c>
      <c r="B625" s="43">
        <v>45820</v>
      </c>
      <c r="C625" s="8">
        <v>1</v>
      </c>
      <c r="D625" s="44" t="s">
        <v>3616</v>
      </c>
      <c r="E625" s="10">
        <f t="shared" si="10"/>
        <v>12100</v>
      </c>
      <c r="F625" s="45">
        <v>10707.96</v>
      </c>
      <c r="G625" s="46">
        <v>1392.04</v>
      </c>
      <c r="H625" s="8"/>
    </row>
    <row r="626" s="1" customFormat="1" spans="1:8">
      <c r="A626" s="42" t="s">
        <v>3617</v>
      </c>
      <c r="B626" s="43">
        <v>45833</v>
      </c>
      <c r="C626" s="8">
        <v>1</v>
      </c>
      <c r="D626" s="44" t="s">
        <v>3618</v>
      </c>
      <c r="E626" s="10">
        <f t="shared" si="10"/>
        <v>2800</v>
      </c>
      <c r="F626" s="46">
        <v>2477.88</v>
      </c>
      <c r="G626" s="46">
        <v>322.12</v>
      </c>
      <c r="H626" s="8"/>
    </row>
    <row r="627" s="1" customFormat="1" spans="1:8">
      <c r="A627" s="42" t="s">
        <v>3619</v>
      </c>
      <c r="B627" s="43">
        <v>45832</v>
      </c>
      <c r="C627" s="8">
        <v>1</v>
      </c>
      <c r="D627" s="44" t="s">
        <v>3620</v>
      </c>
      <c r="E627" s="10">
        <f t="shared" si="10"/>
        <v>1270</v>
      </c>
      <c r="F627" s="46">
        <v>1123.89</v>
      </c>
      <c r="G627" s="46">
        <v>146.11</v>
      </c>
      <c r="H627" s="8"/>
    </row>
    <row r="628" s="1" customFormat="1" spans="1:8">
      <c r="A628" s="42" t="s">
        <v>301</v>
      </c>
      <c r="B628" s="43">
        <v>45820</v>
      </c>
      <c r="C628" s="8">
        <v>1</v>
      </c>
      <c r="D628" s="44" t="s">
        <v>3621</v>
      </c>
      <c r="E628" s="10">
        <f t="shared" si="10"/>
        <v>390</v>
      </c>
      <c r="F628" s="46">
        <v>345.14</v>
      </c>
      <c r="G628" s="46">
        <v>44.86</v>
      </c>
      <c r="H628" s="8"/>
    </row>
    <row r="629" s="1" customFormat="1" spans="1:8">
      <c r="A629" s="42" t="s">
        <v>685</v>
      </c>
      <c r="B629" s="43">
        <v>45832</v>
      </c>
      <c r="C629" s="8">
        <v>1</v>
      </c>
      <c r="D629" s="44" t="s">
        <v>3622</v>
      </c>
      <c r="E629" s="10">
        <f t="shared" si="10"/>
        <v>1500</v>
      </c>
      <c r="F629" s="45">
        <v>1327.43</v>
      </c>
      <c r="G629" s="46">
        <v>172.57</v>
      </c>
      <c r="H629" s="8"/>
    </row>
    <row r="630" s="1" customFormat="1" spans="1:8">
      <c r="A630" s="42" t="s">
        <v>3623</v>
      </c>
      <c r="B630" s="43">
        <v>45834</v>
      </c>
      <c r="C630" s="8">
        <v>1</v>
      </c>
      <c r="D630" s="44" t="s">
        <v>3624</v>
      </c>
      <c r="E630" s="10">
        <f t="shared" si="10"/>
        <v>750</v>
      </c>
      <c r="F630" s="46">
        <v>663.72</v>
      </c>
      <c r="G630" s="46">
        <v>86.28</v>
      </c>
      <c r="H630" s="8"/>
    </row>
    <row r="631" spans="1:8">
      <c r="A631" s="42"/>
      <c r="B631" s="43"/>
      <c r="C631" s="8"/>
      <c r="D631" s="44"/>
      <c r="E631" s="10"/>
      <c r="F631" s="17"/>
      <c r="G631" s="17"/>
      <c r="H631" s="34"/>
    </row>
    <row r="632" spans="1:8">
      <c r="A632" s="133" t="s">
        <v>306</v>
      </c>
      <c r="B632" s="5"/>
      <c r="C632" s="170">
        <f>SUM(C199:C631)</f>
        <v>432</v>
      </c>
      <c r="D632" s="5"/>
      <c r="E632" s="5">
        <f>SUM(E199:E631)</f>
        <v>2833952.27</v>
      </c>
      <c r="F632" s="5">
        <f>SUM(F199:F631)</f>
        <v>2511634.29</v>
      </c>
      <c r="G632" s="5">
        <f>SUM(G199:G631)</f>
        <v>322317.98</v>
      </c>
      <c r="H632" s="50"/>
    </row>
    <row r="633" ht="26.25" customHeight="1" spans="1:8">
      <c r="A633" s="133" t="s">
        <v>689</v>
      </c>
      <c r="B633" s="50"/>
      <c r="C633" s="50"/>
      <c r="D633" s="34"/>
      <c r="E633" s="83">
        <f>E167+E196</f>
        <v>3257088.03</v>
      </c>
      <c r="F633" s="5">
        <f>F167+F196</f>
        <v>2882378.75</v>
      </c>
      <c r="G633" s="160">
        <f>G167+G196-G632</f>
        <v>52391.2999999996</v>
      </c>
      <c r="H633" s="149">
        <f>G633/F633</f>
        <v>0.0181764107163223</v>
      </c>
    </row>
    <row r="634" customFormat="1" spans="1:8">
      <c r="A634" t="s">
        <v>698</v>
      </c>
      <c r="B634" s="85">
        <v>45815</v>
      </c>
      <c r="C634" s="86">
        <v>1</v>
      </c>
      <c r="D634" s="200" t="s">
        <v>3625</v>
      </c>
      <c r="E634" s="102">
        <v>308</v>
      </c>
      <c r="F634" s="101"/>
    </row>
    <row r="635" spans="1:8">
      <c r="A635" t="s">
        <v>3626</v>
      </c>
      <c r="B635" s="85">
        <v>45823</v>
      </c>
      <c r="C635" s="86">
        <v>1</v>
      </c>
      <c r="D635" s="200" t="s">
        <v>3627</v>
      </c>
      <c r="E635" s="102">
        <v>1100</v>
      </c>
    </row>
    <row r="636" spans="1:8">
      <c r="A636" t="s">
        <v>3628</v>
      </c>
      <c r="B636" s="85">
        <v>45827</v>
      </c>
      <c r="C636" s="86">
        <v>1</v>
      </c>
      <c r="D636" s="200" t="s">
        <v>3629</v>
      </c>
      <c r="E636" s="102">
        <v>242</v>
      </c>
    </row>
    <row r="637" spans="1:8">
      <c r="A637" t="s">
        <v>3630</v>
      </c>
      <c r="B637" s="85">
        <v>45825</v>
      </c>
      <c r="C637" s="86">
        <v>1</v>
      </c>
      <c r="D637" s="200" t="s">
        <v>3631</v>
      </c>
      <c r="E637" s="102">
        <v>1194</v>
      </c>
    </row>
  </sheetData>
  <sortState ref="A568:H602">
    <sortCondition ref="B568:B602"/>
  </sortState>
  <mergeCells count="1">
    <mergeCell ref="A1:H1"/>
  </mergeCells>
  <pageMargins left="0.75" right="0.75" top="1" bottom="1" header="0.510416666666667" footer="0.510416666666667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13"/>
  <sheetViews>
    <sheetView workbookViewId="0">
      <pane ySplit="3" topLeftCell="A271" activePane="bottomLeft" state="frozen"/>
      <selection/>
      <selection pane="bottomLeft" activeCell="A293" sqref="A293"/>
    </sheetView>
  </sheetViews>
  <sheetFormatPr defaultColWidth="9" defaultRowHeight="14.25" outlineLevelCol="7"/>
  <cols>
    <col min="1" max="1" width="37.875" customWidth="1"/>
    <col min="2" max="2" width="5.625" style="86" customWidth="1"/>
    <col min="3" max="3" width="9.875" customWidth="1"/>
    <col min="4" max="4" width="22.625" customWidth="1"/>
    <col min="5" max="5" width="14.125" style="1" customWidth="1"/>
    <col min="6" max="6" width="12.875" style="1" customWidth="1"/>
    <col min="7" max="7" width="12.875" customWidth="1"/>
    <col min="8" max="8" width="16.875" customWidth="1"/>
    <col min="14" max="14" width="20.875" customWidth="1"/>
  </cols>
  <sheetData>
    <row r="1" ht="21.95" customHeight="1" spans="1:8">
      <c r="A1" s="124" t="s">
        <v>3632</v>
      </c>
      <c r="B1" s="124"/>
      <c r="C1" s="124"/>
      <c r="D1" s="124"/>
      <c r="E1" s="72"/>
      <c r="F1" s="72"/>
      <c r="G1" s="124"/>
      <c r="H1" s="124"/>
    </row>
    <row r="2" ht="18" customHeight="1" spans="1:8">
      <c r="A2" s="125" t="s">
        <v>1</v>
      </c>
      <c r="B2" s="124"/>
      <c r="C2" s="124"/>
      <c r="D2" s="124"/>
      <c r="E2" s="72"/>
      <c r="F2" s="72"/>
      <c r="G2" s="124"/>
      <c r="H2" s="124"/>
    </row>
    <row r="3" ht="15" customHeight="1" spans="1:8">
      <c r="A3" s="126" t="s">
        <v>2</v>
      </c>
      <c r="B3" s="126" t="s">
        <v>3</v>
      </c>
      <c r="C3" s="126" t="s">
        <v>4</v>
      </c>
      <c r="D3" s="126" t="s">
        <v>5</v>
      </c>
      <c r="E3" s="4" t="s">
        <v>6</v>
      </c>
      <c r="F3" s="4" t="s">
        <v>7</v>
      </c>
      <c r="G3" s="126" t="s">
        <v>8</v>
      </c>
      <c r="H3" s="126" t="s">
        <v>9</v>
      </c>
    </row>
    <row r="4" ht="15" customHeight="1" spans="1:8">
      <c r="A4" s="14" t="s">
        <v>12</v>
      </c>
      <c r="B4" s="15">
        <v>45842</v>
      </c>
      <c r="C4" s="34">
        <v>1</v>
      </c>
      <c r="D4" s="16" t="s">
        <v>3633</v>
      </c>
      <c r="E4" s="10">
        <f t="shared" ref="E4:E67" si="0">F4+G4</f>
        <v>640</v>
      </c>
      <c r="F4" s="18">
        <v>566.37</v>
      </c>
      <c r="G4" s="17">
        <v>73.63</v>
      </c>
      <c r="H4" s="34"/>
    </row>
    <row r="5" ht="15" customHeight="1" spans="1:8">
      <c r="A5" s="14" t="s">
        <v>14</v>
      </c>
      <c r="B5" s="15">
        <v>45853</v>
      </c>
      <c r="C5" s="34">
        <v>1</v>
      </c>
      <c r="D5" s="16" t="s">
        <v>3634</v>
      </c>
      <c r="E5" s="10">
        <f t="shared" si="0"/>
        <v>2300</v>
      </c>
      <c r="F5" s="18">
        <v>2035.4</v>
      </c>
      <c r="G5" s="17">
        <v>264.6</v>
      </c>
      <c r="H5" s="34"/>
    </row>
    <row r="6" ht="15" customHeight="1" spans="1:8">
      <c r="A6" s="14" t="s">
        <v>2949</v>
      </c>
      <c r="B6" s="15">
        <v>45847</v>
      </c>
      <c r="C6" s="34">
        <v>1</v>
      </c>
      <c r="D6" s="16" t="s">
        <v>3635</v>
      </c>
      <c r="E6" s="10">
        <f t="shared" si="0"/>
        <v>440</v>
      </c>
      <c r="F6" s="18">
        <v>389.38</v>
      </c>
      <c r="G6" s="17">
        <v>50.62</v>
      </c>
      <c r="H6" s="34"/>
    </row>
    <row r="7" ht="15" customHeight="1" spans="1:8">
      <c r="A7" s="14" t="s">
        <v>18</v>
      </c>
      <c r="B7" s="15">
        <v>45855</v>
      </c>
      <c r="C7" s="34">
        <v>1</v>
      </c>
      <c r="D7" s="16" t="s">
        <v>3636</v>
      </c>
      <c r="E7" s="10">
        <f t="shared" si="0"/>
        <v>32010</v>
      </c>
      <c r="F7" s="17">
        <v>28327.44</v>
      </c>
      <c r="G7" s="17">
        <v>3682.56</v>
      </c>
      <c r="H7" s="34"/>
    </row>
    <row r="8" ht="15" customHeight="1" spans="1:8">
      <c r="A8" s="14" t="s">
        <v>18</v>
      </c>
      <c r="B8" s="15">
        <v>45867</v>
      </c>
      <c r="C8" s="34">
        <v>1</v>
      </c>
      <c r="D8" s="16" t="s">
        <v>3637</v>
      </c>
      <c r="E8" s="10">
        <f t="shared" si="0"/>
        <v>25262</v>
      </c>
      <c r="F8" s="17">
        <v>22355.75</v>
      </c>
      <c r="G8" s="17">
        <v>2906.25</v>
      </c>
      <c r="H8" s="34"/>
    </row>
    <row r="9" ht="15" customHeight="1" spans="1:8">
      <c r="A9" s="14" t="s">
        <v>23</v>
      </c>
      <c r="B9" s="15">
        <v>45842</v>
      </c>
      <c r="C9" s="34">
        <v>1</v>
      </c>
      <c r="D9" s="16" t="s">
        <v>3638</v>
      </c>
      <c r="E9" s="10">
        <f t="shared" si="0"/>
        <v>3145</v>
      </c>
      <c r="F9" s="17">
        <v>2783.18</v>
      </c>
      <c r="G9" s="17">
        <v>361.82</v>
      </c>
      <c r="H9" s="34"/>
    </row>
    <row r="10" ht="15" customHeight="1" spans="1:8">
      <c r="A10" s="14" t="s">
        <v>2279</v>
      </c>
      <c r="B10" s="15">
        <v>45859</v>
      </c>
      <c r="C10" s="34">
        <v>1</v>
      </c>
      <c r="D10" s="16" t="s">
        <v>3639</v>
      </c>
      <c r="E10" s="10">
        <f t="shared" si="0"/>
        <v>71925</v>
      </c>
      <c r="F10" s="17">
        <v>63650.42</v>
      </c>
      <c r="G10" s="17">
        <v>8274.58</v>
      </c>
      <c r="H10" s="34"/>
    </row>
    <row r="11" ht="15" customHeight="1" spans="1:8">
      <c r="A11" s="14" t="s">
        <v>2279</v>
      </c>
      <c r="B11" s="15">
        <v>45859</v>
      </c>
      <c r="C11" s="34">
        <v>1</v>
      </c>
      <c r="D11" s="16" t="s">
        <v>3640</v>
      </c>
      <c r="E11" s="10">
        <f t="shared" si="0"/>
        <v>64075</v>
      </c>
      <c r="F11" s="17">
        <v>56703.54</v>
      </c>
      <c r="G11" s="17">
        <v>7371.46</v>
      </c>
      <c r="H11" s="34"/>
    </row>
    <row r="12" ht="15" customHeight="1" spans="1:8">
      <c r="A12" s="14" t="s">
        <v>1943</v>
      </c>
      <c r="B12" s="15">
        <v>45847</v>
      </c>
      <c r="C12" s="34">
        <v>1</v>
      </c>
      <c r="D12" s="16" t="s">
        <v>3641</v>
      </c>
      <c r="E12" s="10">
        <f t="shared" si="0"/>
        <v>1360</v>
      </c>
      <c r="F12" s="18">
        <v>1203.54</v>
      </c>
      <c r="G12" s="17">
        <v>156.46</v>
      </c>
      <c r="H12" s="34"/>
    </row>
    <row r="13" ht="15" customHeight="1" spans="1:8">
      <c r="A13" s="14" t="s">
        <v>25</v>
      </c>
      <c r="B13" s="15">
        <v>45847</v>
      </c>
      <c r="C13" s="34">
        <v>1</v>
      </c>
      <c r="D13" s="16" t="s">
        <v>3642</v>
      </c>
      <c r="E13" s="10">
        <f t="shared" si="0"/>
        <v>5010</v>
      </c>
      <c r="F13" s="18">
        <v>4433.63</v>
      </c>
      <c r="G13" s="17">
        <v>576.37</v>
      </c>
      <c r="H13" s="34"/>
    </row>
    <row r="14" ht="15" customHeight="1" spans="1:8">
      <c r="A14" s="14" t="s">
        <v>25</v>
      </c>
      <c r="B14" s="15">
        <v>45852</v>
      </c>
      <c r="C14" s="34">
        <v>1</v>
      </c>
      <c r="D14" s="16" t="s">
        <v>3643</v>
      </c>
      <c r="E14" s="10">
        <f t="shared" si="0"/>
        <v>1600</v>
      </c>
      <c r="F14" s="17">
        <v>1415.93</v>
      </c>
      <c r="G14" s="17">
        <v>184.07</v>
      </c>
      <c r="H14" s="34"/>
    </row>
    <row r="15" ht="15" customHeight="1" spans="1:8">
      <c r="A15" s="14" t="s">
        <v>25</v>
      </c>
      <c r="B15" s="15">
        <v>45856</v>
      </c>
      <c r="C15" s="34">
        <v>1</v>
      </c>
      <c r="D15" s="16" t="s">
        <v>3644</v>
      </c>
      <c r="E15" s="10">
        <f t="shared" si="0"/>
        <v>11505</v>
      </c>
      <c r="F15" s="17">
        <v>10181.44</v>
      </c>
      <c r="G15" s="17">
        <v>1323.56</v>
      </c>
      <c r="H15" s="34"/>
    </row>
    <row r="16" ht="15" customHeight="1" spans="1:8">
      <c r="A16" s="14" t="s">
        <v>28</v>
      </c>
      <c r="B16" s="15">
        <v>45846</v>
      </c>
      <c r="C16" s="34">
        <v>1</v>
      </c>
      <c r="D16" s="16" t="s">
        <v>3645</v>
      </c>
      <c r="E16" s="10">
        <f t="shared" si="0"/>
        <v>4794</v>
      </c>
      <c r="F16" s="17">
        <v>4242.49</v>
      </c>
      <c r="G16" s="17">
        <v>551.51</v>
      </c>
      <c r="H16" s="34"/>
    </row>
    <row r="17" ht="15" customHeight="1" spans="1:8">
      <c r="A17" s="14" t="s">
        <v>28</v>
      </c>
      <c r="B17" s="15">
        <v>45860</v>
      </c>
      <c r="C17" s="34">
        <v>1</v>
      </c>
      <c r="D17" s="16" t="s">
        <v>3646</v>
      </c>
      <c r="E17" s="10">
        <f t="shared" si="0"/>
        <v>51265</v>
      </c>
      <c r="F17" s="17">
        <v>45367.27</v>
      </c>
      <c r="G17" s="17">
        <v>5897.73</v>
      </c>
      <c r="H17" s="34"/>
    </row>
    <row r="18" ht="15" customHeight="1" spans="1:8">
      <c r="A18" s="14" t="s">
        <v>31</v>
      </c>
      <c r="B18" s="15">
        <v>45846</v>
      </c>
      <c r="C18" s="34">
        <v>1</v>
      </c>
      <c r="D18" s="16" t="s">
        <v>3647</v>
      </c>
      <c r="E18" s="10">
        <f t="shared" si="0"/>
        <v>7979</v>
      </c>
      <c r="F18" s="17">
        <v>7061.07</v>
      </c>
      <c r="G18" s="17">
        <v>917.93</v>
      </c>
      <c r="H18" s="34"/>
    </row>
    <row r="19" ht="15" customHeight="1" spans="1:8">
      <c r="A19" s="14" t="s">
        <v>31</v>
      </c>
      <c r="B19" s="15">
        <v>45846</v>
      </c>
      <c r="C19" s="34">
        <v>1</v>
      </c>
      <c r="D19" s="16" t="s">
        <v>3648</v>
      </c>
      <c r="E19" s="10">
        <f t="shared" si="0"/>
        <v>1970</v>
      </c>
      <c r="F19" s="17">
        <v>1743.37</v>
      </c>
      <c r="G19" s="17">
        <v>226.63</v>
      </c>
      <c r="H19" s="34"/>
    </row>
    <row r="20" ht="15" customHeight="1" spans="1:8">
      <c r="A20" s="14" t="s">
        <v>31</v>
      </c>
      <c r="B20" s="15">
        <v>45860</v>
      </c>
      <c r="C20" s="34">
        <v>1</v>
      </c>
      <c r="D20" s="16" t="s">
        <v>3649</v>
      </c>
      <c r="E20" s="10">
        <f t="shared" si="0"/>
        <v>11610</v>
      </c>
      <c r="F20" s="17">
        <v>10274.34</v>
      </c>
      <c r="G20" s="17">
        <v>1335.66</v>
      </c>
      <c r="H20" s="34"/>
    </row>
    <row r="21" ht="15" customHeight="1" spans="1:8">
      <c r="A21" s="14" t="s">
        <v>31</v>
      </c>
      <c r="B21" s="15">
        <v>45860</v>
      </c>
      <c r="C21" s="34">
        <v>1</v>
      </c>
      <c r="D21" s="16" t="s">
        <v>3650</v>
      </c>
      <c r="E21" s="10">
        <f t="shared" si="0"/>
        <v>38099</v>
      </c>
      <c r="F21" s="17">
        <v>33715.93</v>
      </c>
      <c r="G21" s="17">
        <v>4383.07</v>
      </c>
      <c r="H21" s="34"/>
    </row>
    <row r="22" ht="15" customHeight="1" spans="1:8">
      <c r="A22" s="14" t="s">
        <v>34</v>
      </c>
      <c r="B22" s="15">
        <v>45868</v>
      </c>
      <c r="C22" s="34">
        <v>1</v>
      </c>
      <c r="D22" s="16" t="s">
        <v>3651</v>
      </c>
      <c r="E22" s="10">
        <f t="shared" si="0"/>
        <v>9056</v>
      </c>
      <c r="F22" s="17">
        <v>8014.14</v>
      </c>
      <c r="G22" s="17">
        <v>1041.86</v>
      </c>
      <c r="H22" s="34"/>
    </row>
    <row r="23" ht="15" customHeight="1" spans="1:8">
      <c r="A23" s="14" t="s">
        <v>37</v>
      </c>
      <c r="B23" s="15">
        <v>45845</v>
      </c>
      <c r="C23" s="34">
        <v>1</v>
      </c>
      <c r="D23" s="16" t="s">
        <v>3652</v>
      </c>
      <c r="E23" s="10">
        <f t="shared" si="0"/>
        <v>4003.29</v>
      </c>
      <c r="F23" s="17">
        <v>3542.73</v>
      </c>
      <c r="G23" s="17">
        <v>460.56</v>
      </c>
      <c r="H23" s="34"/>
    </row>
    <row r="24" ht="15" customHeight="1" spans="1:8">
      <c r="A24" s="14" t="s">
        <v>712</v>
      </c>
      <c r="B24" s="15">
        <v>45860</v>
      </c>
      <c r="C24" s="34">
        <v>1</v>
      </c>
      <c r="D24" s="16" t="s">
        <v>3653</v>
      </c>
      <c r="E24" s="10">
        <f t="shared" si="0"/>
        <v>155</v>
      </c>
      <c r="F24" s="17">
        <v>137.17</v>
      </c>
      <c r="G24" s="17">
        <v>17.83</v>
      </c>
      <c r="H24" s="34"/>
    </row>
    <row r="25" ht="15" customHeight="1" spans="1:8">
      <c r="A25" s="14" t="s">
        <v>3654</v>
      </c>
      <c r="B25" s="15">
        <v>45849</v>
      </c>
      <c r="C25" s="34">
        <v>1</v>
      </c>
      <c r="D25" s="16" t="s">
        <v>3655</v>
      </c>
      <c r="E25" s="10">
        <f t="shared" si="0"/>
        <v>3800</v>
      </c>
      <c r="F25" s="18">
        <v>3362.83</v>
      </c>
      <c r="G25" s="17">
        <v>437.17</v>
      </c>
      <c r="H25" s="34"/>
    </row>
    <row r="26" ht="15" customHeight="1" spans="1:8">
      <c r="A26" s="14" t="s">
        <v>3656</v>
      </c>
      <c r="B26" s="15">
        <v>45854</v>
      </c>
      <c r="C26" s="34">
        <v>1</v>
      </c>
      <c r="D26" s="16" t="s">
        <v>3657</v>
      </c>
      <c r="E26" s="10">
        <f t="shared" si="0"/>
        <v>168</v>
      </c>
      <c r="F26" s="18">
        <v>148.67</v>
      </c>
      <c r="G26" s="17">
        <v>19.33</v>
      </c>
      <c r="H26" s="34"/>
    </row>
    <row r="27" ht="15" customHeight="1" spans="1:8">
      <c r="A27" s="14" t="s">
        <v>41</v>
      </c>
      <c r="B27" s="15">
        <v>45845</v>
      </c>
      <c r="C27" s="34">
        <v>1</v>
      </c>
      <c r="D27" s="16" t="s">
        <v>3658</v>
      </c>
      <c r="E27" s="10">
        <f t="shared" si="0"/>
        <v>15840</v>
      </c>
      <c r="F27" s="18">
        <v>14017.7</v>
      </c>
      <c r="G27" s="17">
        <v>1822.3</v>
      </c>
      <c r="H27" s="34"/>
    </row>
    <row r="28" ht="15" customHeight="1" spans="1:8">
      <c r="A28" s="14" t="s">
        <v>3659</v>
      </c>
      <c r="B28" s="15">
        <v>45841</v>
      </c>
      <c r="C28" s="34">
        <v>1</v>
      </c>
      <c r="D28" s="16" t="s">
        <v>3660</v>
      </c>
      <c r="E28" s="10">
        <f t="shared" si="0"/>
        <v>24120</v>
      </c>
      <c r="F28" s="17">
        <v>21345.12</v>
      </c>
      <c r="G28" s="17">
        <v>2774.88</v>
      </c>
      <c r="H28" s="34"/>
    </row>
    <row r="29" ht="15" customHeight="1" spans="1:8">
      <c r="A29" s="14" t="s">
        <v>48</v>
      </c>
      <c r="B29" s="15">
        <v>45854</v>
      </c>
      <c r="C29" s="34">
        <v>1</v>
      </c>
      <c r="D29" s="16" t="s">
        <v>3661</v>
      </c>
      <c r="E29" s="10">
        <f t="shared" si="0"/>
        <v>4220</v>
      </c>
      <c r="F29" s="17">
        <v>3734.52</v>
      </c>
      <c r="G29" s="17">
        <v>485.48</v>
      </c>
      <c r="H29" s="34"/>
    </row>
    <row r="30" ht="15" customHeight="1" spans="1:8">
      <c r="A30" s="14" t="s">
        <v>716</v>
      </c>
      <c r="B30" s="15">
        <v>45855</v>
      </c>
      <c r="C30" s="34">
        <v>1</v>
      </c>
      <c r="D30" s="16" t="s">
        <v>3662</v>
      </c>
      <c r="E30" s="10">
        <f t="shared" si="0"/>
        <v>16650</v>
      </c>
      <c r="F30" s="17">
        <v>14734.51</v>
      </c>
      <c r="G30" s="17">
        <v>1915.49</v>
      </c>
      <c r="H30" s="34"/>
    </row>
    <row r="31" ht="15" customHeight="1" spans="1:8">
      <c r="A31" s="14" t="s">
        <v>50</v>
      </c>
      <c r="B31" s="15">
        <v>45840</v>
      </c>
      <c r="C31" s="34">
        <v>1</v>
      </c>
      <c r="D31" s="16" t="s">
        <v>3663</v>
      </c>
      <c r="E31" s="10">
        <f t="shared" si="0"/>
        <v>12320</v>
      </c>
      <c r="F31" s="17">
        <v>10902.64</v>
      </c>
      <c r="G31" s="17">
        <v>1417.36</v>
      </c>
      <c r="H31" s="34"/>
    </row>
    <row r="32" ht="15" customHeight="1" spans="1:8">
      <c r="A32" s="14" t="s">
        <v>50</v>
      </c>
      <c r="B32" s="15">
        <v>45840</v>
      </c>
      <c r="C32" s="34">
        <v>1</v>
      </c>
      <c r="D32" s="16" t="s">
        <v>3664</v>
      </c>
      <c r="E32" s="10">
        <f t="shared" si="0"/>
        <v>6552</v>
      </c>
      <c r="F32" s="17">
        <v>5798.23</v>
      </c>
      <c r="G32" s="17">
        <v>753.77</v>
      </c>
      <c r="H32" s="34"/>
    </row>
    <row r="33" ht="15" customHeight="1" spans="1:8">
      <c r="A33" s="14" t="s">
        <v>50</v>
      </c>
      <c r="B33" s="15">
        <v>45840</v>
      </c>
      <c r="C33" s="34">
        <v>1</v>
      </c>
      <c r="D33" s="16" t="s">
        <v>3665</v>
      </c>
      <c r="E33" s="10">
        <f t="shared" si="0"/>
        <v>27938</v>
      </c>
      <c r="F33" s="17">
        <v>24723.88</v>
      </c>
      <c r="G33" s="17">
        <v>3214.12</v>
      </c>
      <c r="H33" s="34"/>
    </row>
    <row r="34" ht="15" customHeight="1" spans="1:8">
      <c r="A34" s="14" t="s">
        <v>50</v>
      </c>
      <c r="B34" s="15">
        <v>45840</v>
      </c>
      <c r="C34" s="34">
        <v>1</v>
      </c>
      <c r="D34" s="16" t="s">
        <v>3666</v>
      </c>
      <c r="E34" s="10">
        <f t="shared" si="0"/>
        <v>8590</v>
      </c>
      <c r="F34" s="17">
        <v>7601.77</v>
      </c>
      <c r="G34" s="17">
        <v>988.23</v>
      </c>
      <c r="H34" s="34"/>
    </row>
    <row r="35" ht="15" customHeight="1" spans="1:8">
      <c r="A35" s="14" t="s">
        <v>50</v>
      </c>
      <c r="B35" s="15">
        <v>45840</v>
      </c>
      <c r="C35" s="34">
        <v>1</v>
      </c>
      <c r="D35" s="16" t="s">
        <v>3667</v>
      </c>
      <c r="E35" s="10">
        <f t="shared" si="0"/>
        <v>23354</v>
      </c>
      <c r="F35" s="17">
        <v>20667.26</v>
      </c>
      <c r="G35" s="17">
        <v>2686.74</v>
      </c>
      <c r="H35" s="34"/>
    </row>
    <row r="36" ht="15" customHeight="1" spans="1:8">
      <c r="A36" s="14" t="s">
        <v>50</v>
      </c>
      <c r="B36" s="15">
        <v>45853</v>
      </c>
      <c r="C36" s="34">
        <v>1</v>
      </c>
      <c r="D36" s="16" t="s">
        <v>3668</v>
      </c>
      <c r="E36" s="10">
        <f t="shared" si="0"/>
        <v>6200</v>
      </c>
      <c r="F36" s="17">
        <v>5486.73</v>
      </c>
      <c r="G36" s="17">
        <v>713.27</v>
      </c>
      <c r="H36" s="34"/>
    </row>
    <row r="37" ht="15" customHeight="1" spans="1:8">
      <c r="A37" s="14" t="s">
        <v>50</v>
      </c>
      <c r="B37" s="15">
        <v>45853</v>
      </c>
      <c r="C37" s="34">
        <v>1</v>
      </c>
      <c r="D37" s="16" t="s">
        <v>3669</v>
      </c>
      <c r="E37" s="10">
        <f t="shared" si="0"/>
        <v>1080</v>
      </c>
      <c r="F37" s="17">
        <v>955.75</v>
      </c>
      <c r="G37" s="17">
        <v>124.25</v>
      </c>
      <c r="H37" s="34"/>
    </row>
    <row r="38" ht="15" customHeight="1" spans="1:8">
      <c r="A38" s="14" t="s">
        <v>50</v>
      </c>
      <c r="B38" s="15">
        <v>45853</v>
      </c>
      <c r="C38" s="34">
        <v>1</v>
      </c>
      <c r="D38" s="16" t="s">
        <v>3670</v>
      </c>
      <c r="E38" s="10">
        <f t="shared" si="0"/>
        <v>17300</v>
      </c>
      <c r="F38" s="17">
        <v>15309.73</v>
      </c>
      <c r="G38" s="17">
        <v>1990.27</v>
      </c>
      <c r="H38" s="34"/>
    </row>
    <row r="39" ht="15" customHeight="1" spans="1:8">
      <c r="A39" s="14" t="s">
        <v>50</v>
      </c>
      <c r="B39" s="15">
        <v>45855</v>
      </c>
      <c r="C39" s="34">
        <v>1</v>
      </c>
      <c r="D39" s="16" t="s">
        <v>3671</v>
      </c>
      <c r="E39" s="10">
        <f t="shared" si="0"/>
        <v>16500</v>
      </c>
      <c r="F39" s="17">
        <v>14601.76</v>
      </c>
      <c r="G39" s="17">
        <v>1898.24</v>
      </c>
      <c r="H39" s="34"/>
    </row>
    <row r="40" ht="15" customHeight="1" spans="1:8">
      <c r="A40" s="14" t="s">
        <v>50</v>
      </c>
      <c r="B40" s="15">
        <v>45863</v>
      </c>
      <c r="C40" s="34">
        <v>1</v>
      </c>
      <c r="D40" s="16" t="s">
        <v>3672</v>
      </c>
      <c r="E40" s="10">
        <f t="shared" si="0"/>
        <v>-17575</v>
      </c>
      <c r="F40" s="17">
        <v>-15553.09</v>
      </c>
      <c r="G40" s="17">
        <v>-2021.91</v>
      </c>
      <c r="H40" s="34"/>
    </row>
    <row r="41" ht="15" customHeight="1" spans="1:8">
      <c r="A41" s="14" t="s">
        <v>50</v>
      </c>
      <c r="B41" s="15">
        <v>45869</v>
      </c>
      <c r="C41" s="34">
        <v>1</v>
      </c>
      <c r="D41" s="16" t="s">
        <v>3673</v>
      </c>
      <c r="E41" s="10">
        <f t="shared" si="0"/>
        <v>20955</v>
      </c>
      <c r="F41" s="17">
        <v>18544.23</v>
      </c>
      <c r="G41" s="17">
        <v>2410.77</v>
      </c>
      <c r="H41" s="8"/>
    </row>
    <row r="42" ht="15" customHeight="1" spans="1:8">
      <c r="A42" s="14" t="s">
        <v>50</v>
      </c>
      <c r="B42" s="15">
        <v>45869</v>
      </c>
      <c r="C42" s="34">
        <v>1</v>
      </c>
      <c r="D42" s="16" t="s">
        <v>3674</v>
      </c>
      <c r="E42" s="10">
        <f t="shared" si="0"/>
        <v>62757</v>
      </c>
      <c r="F42" s="17">
        <v>55537.17</v>
      </c>
      <c r="G42" s="17">
        <v>7219.83</v>
      </c>
      <c r="H42" s="8"/>
    </row>
    <row r="43" ht="15" customHeight="1" spans="1:8">
      <c r="A43" s="14" t="s">
        <v>50</v>
      </c>
      <c r="B43" s="15">
        <v>45869</v>
      </c>
      <c r="C43" s="34">
        <v>1</v>
      </c>
      <c r="D43" s="16" t="s">
        <v>3675</v>
      </c>
      <c r="E43" s="10">
        <f t="shared" si="0"/>
        <v>15760</v>
      </c>
      <c r="F43" s="17">
        <v>13946.9</v>
      </c>
      <c r="G43" s="17">
        <v>1813.1</v>
      </c>
      <c r="H43" s="8"/>
    </row>
    <row r="44" ht="15" customHeight="1" spans="1:8">
      <c r="A44" s="14" t="s">
        <v>50</v>
      </c>
      <c r="B44" s="15">
        <v>45869</v>
      </c>
      <c r="C44" s="34">
        <v>1</v>
      </c>
      <c r="D44" s="16" t="s">
        <v>3676</v>
      </c>
      <c r="E44" s="10">
        <f t="shared" si="0"/>
        <v>21035</v>
      </c>
      <c r="F44" s="17">
        <v>18615.04</v>
      </c>
      <c r="G44" s="17">
        <v>2419.96</v>
      </c>
      <c r="H44" s="8"/>
    </row>
    <row r="45" ht="15" customHeight="1" spans="1:8">
      <c r="A45" s="14" t="s">
        <v>50</v>
      </c>
      <c r="B45" s="15">
        <v>45869</v>
      </c>
      <c r="C45" s="34">
        <v>1</v>
      </c>
      <c r="D45" s="16" t="s">
        <v>3677</v>
      </c>
      <c r="E45" s="10">
        <f t="shared" si="0"/>
        <v>13610</v>
      </c>
      <c r="F45" s="17">
        <v>12044.25</v>
      </c>
      <c r="G45" s="17">
        <v>1565.75</v>
      </c>
      <c r="H45" s="8"/>
    </row>
    <row r="46" ht="15" customHeight="1" spans="1:8">
      <c r="A46" s="14" t="s">
        <v>50</v>
      </c>
      <c r="B46" s="15">
        <v>45869</v>
      </c>
      <c r="C46" s="34">
        <v>1</v>
      </c>
      <c r="D46" s="16" t="s">
        <v>3678</v>
      </c>
      <c r="E46" s="10">
        <f t="shared" si="0"/>
        <v>1800</v>
      </c>
      <c r="F46" s="17">
        <v>1592.92</v>
      </c>
      <c r="G46" s="17">
        <v>207.08</v>
      </c>
      <c r="H46" s="8"/>
    </row>
    <row r="47" ht="15" customHeight="1" spans="1:8">
      <c r="A47" s="14" t="s">
        <v>50</v>
      </c>
      <c r="B47" s="15">
        <v>45869</v>
      </c>
      <c r="C47" s="34">
        <v>1</v>
      </c>
      <c r="D47" s="16" t="s">
        <v>3679</v>
      </c>
      <c r="E47" s="10">
        <f t="shared" si="0"/>
        <v>3404</v>
      </c>
      <c r="F47" s="17">
        <v>3012.38</v>
      </c>
      <c r="G47" s="17">
        <v>391.62</v>
      </c>
      <c r="H47" s="8"/>
    </row>
    <row r="48" ht="15" customHeight="1" spans="1:8">
      <c r="A48" s="14" t="s">
        <v>422</v>
      </c>
      <c r="B48" s="15">
        <v>45867</v>
      </c>
      <c r="C48" s="34">
        <v>1</v>
      </c>
      <c r="D48" s="16" t="s">
        <v>3680</v>
      </c>
      <c r="E48" s="10">
        <f t="shared" si="0"/>
        <v>13454</v>
      </c>
      <c r="F48" s="18">
        <v>11906.25</v>
      </c>
      <c r="G48" s="17">
        <v>1547.75</v>
      </c>
      <c r="H48" s="34"/>
    </row>
    <row r="49" ht="15" customHeight="1" spans="1:8">
      <c r="A49" s="14" t="s">
        <v>58</v>
      </c>
      <c r="B49" s="15">
        <v>45868</v>
      </c>
      <c r="C49" s="34">
        <v>1</v>
      </c>
      <c r="D49" s="16" t="s">
        <v>3681</v>
      </c>
      <c r="E49" s="10">
        <f t="shared" si="0"/>
        <v>561</v>
      </c>
      <c r="F49" s="17">
        <v>496.46</v>
      </c>
      <c r="G49" s="17">
        <v>64.54</v>
      </c>
      <c r="H49" s="34"/>
    </row>
    <row r="50" ht="15" customHeight="1" spans="1:8">
      <c r="A50" s="14" t="s">
        <v>3682</v>
      </c>
      <c r="B50" s="15">
        <v>45842</v>
      </c>
      <c r="C50" s="34">
        <v>1</v>
      </c>
      <c r="D50" s="16" t="s">
        <v>3683</v>
      </c>
      <c r="E50" s="10">
        <f t="shared" si="0"/>
        <v>4515</v>
      </c>
      <c r="F50" s="18">
        <v>3995.58</v>
      </c>
      <c r="G50" s="17">
        <v>519.42</v>
      </c>
      <c r="H50" s="34"/>
    </row>
    <row r="51" ht="15" customHeight="1" spans="1:8">
      <c r="A51" s="14" t="s">
        <v>63</v>
      </c>
      <c r="B51" s="15">
        <v>45868</v>
      </c>
      <c r="C51" s="34">
        <v>1</v>
      </c>
      <c r="D51" s="16" t="s">
        <v>3684</v>
      </c>
      <c r="E51" s="10">
        <f t="shared" si="0"/>
        <v>4950</v>
      </c>
      <c r="F51" s="17">
        <v>4380.53</v>
      </c>
      <c r="G51" s="17">
        <v>569.47</v>
      </c>
      <c r="H51" s="34"/>
    </row>
    <row r="52" ht="15" customHeight="1" spans="1:8">
      <c r="A52" s="14" t="s">
        <v>67</v>
      </c>
      <c r="B52" s="15">
        <v>45842</v>
      </c>
      <c r="C52" s="34">
        <v>1</v>
      </c>
      <c r="D52" s="16" t="s">
        <v>3685</v>
      </c>
      <c r="E52" s="10">
        <f t="shared" si="0"/>
        <v>3365</v>
      </c>
      <c r="F52" s="18">
        <v>2977.88</v>
      </c>
      <c r="G52" s="17">
        <v>387.12</v>
      </c>
      <c r="H52" s="34"/>
    </row>
    <row r="53" ht="15" customHeight="1" spans="1:8">
      <c r="A53" s="14" t="s">
        <v>3686</v>
      </c>
      <c r="B53" s="15">
        <v>45855</v>
      </c>
      <c r="C53" s="34">
        <v>1</v>
      </c>
      <c r="D53" s="16" t="s">
        <v>3687</v>
      </c>
      <c r="E53" s="10">
        <f t="shared" si="0"/>
        <v>3040</v>
      </c>
      <c r="F53" s="17">
        <v>2690.27</v>
      </c>
      <c r="G53" s="17">
        <v>349.73</v>
      </c>
      <c r="H53" s="34"/>
    </row>
    <row r="54" ht="15" customHeight="1" spans="1:8">
      <c r="A54" s="14" t="s">
        <v>431</v>
      </c>
      <c r="B54" s="15">
        <v>45862</v>
      </c>
      <c r="C54" s="34">
        <v>1</v>
      </c>
      <c r="D54" s="16" t="s">
        <v>3688</v>
      </c>
      <c r="E54" s="10">
        <f t="shared" si="0"/>
        <v>480</v>
      </c>
      <c r="F54" s="18">
        <v>424.78</v>
      </c>
      <c r="G54" s="17">
        <v>55.22</v>
      </c>
      <c r="H54" s="34"/>
    </row>
    <row r="55" ht="15" customHeight="1" spans="1:8">
      <c r="A55" s="14" t="s">
        <v>737</v>
      </c>
      <c r="B55" s="15">
        <v>45840</v>
      </c>
      <c r="C55" s="34">
        <v>1</v>
      </c>
      <c r="D55" s="16" t="s">
        <v>3689</v>
      </c>
      <c r="E55" s="10">
        <f t="shared" si="0"/>
        <v>19273</v>
      </c>
      <c r="F55" s="18">
        <v>17055.75</v>
      </c>
      <c r="G55" s="17">
        <v>2217.25</v>
      </c>
      <c r="H55" s="34"/>
    </row>
    <row r="56" ht="15" customHeight="1" spans="1:8">
      <c r="A56" s="14" t="s">
        <v>80</v>
      </c>
      <c r="B56" s="15">
        <v>45853</v>
      </c>
      <c r="C56" s="34">
        <v>1</v>
      </c>
      <c r="D56" s="16" t="s">
        <v>3690</v>
      </c>
      <c r="E56" s="10">
        <f t="shared" si="0"/>
        <v>2400</v>
      </c>
      <c r="F56" s="18">
        <v>2123.89</v>
      </c>
      <c r="G56" s="17">
        <v>276.11</v>
      </c>
      <c r="H56" s="34"/>
    </row>
    <row r="57" ht="15" customHeight="1" spans="1:8">
      <c r="A57" s="14" t="s">
        <v>82</v>
      </c>
      <c r="B57" s="15">
        <v>45855</v>
      </c>
      <c r="C57" s="34">
        <v>1</v>
      </c>
      <c r="D57" s="16" t="s">
        <v>3691</v>
      </c>
      <c r="E57" s="10">
        <f t="shared" si="0"/>
        <v>38448</v>
      </c>
      <c r="F57" s="17">
        <v>34024.78</v>
      </c>
      <c r="G57" s="17">
        <v>4423.22</v>
      </c>
      <c r="H57" s="34"/>
    </row>
    <row r="58" ht="15" customHeight="1" spans="1:8">
      <c r="A58" s="14" t="s">
        <v>88</v>
      </c>
      <c r="B58" s="15">
        <v>45860</v>
      </c>
      <c r="C58" s="34">
        <v>1</v>
      </c>
      <c r="D58" s="16" t="s">
        <v>3692</v>
      </c>
      <c r="E58" s="10">
        <f t="shared" si="0"/>
        <v>1257</v>
      </c>
      <c r="F58" s="17">
        <v>1112.39</v>
      </c>
      <c r="G58" s="17">
        <v>144.61</v>
      </c>
      <c r="H58" s="34"/>
    </row>
    <row r="59" ht="15" customHeight="1" spans="1:8">
      <c r="A59" s="14" t="s">
        <v>92</v>
      </c>
      <c r="B59" s="15">
        <v>45853</v>
      </c>
      <c r="C59" s="34">
        <v>1</v>
      </c>
      <c r="D59" s="16" t="s">
        <v>3693</v>
      </c>
      <c r="E59" s="10">
        <f t="shared" si="0"/>
        <v>200</v>
      </c>
      <c r="F59" s="17">
        <v>176.99</v>
      </c>
      <c r="G59" s="17">
        <v>23.01</v>
      </c>
      <c r="H59" s="34"/>
    </row>
    <row r="60" ht="15" customHeight="1" spans="1:8">
      <c r="A60" s="14" t="s">
        <v>96</v>
      </c>
      <c r="B60" s="15">
        <v>45841</v>
      </c>
      <c r="C60" s="34">
        <v>1</v>
      </c>
      <c r="D60" s="16" t="s">
        <v>3694</v>
      </c>
      <c r="E60" s="10">
        <f t="shared" si="0"/>
        <v>63644</v>
      </c>
      <c r="F60" s="17">
        <v>56322.14</v>
      </c>
      <c r="G60" s="17">
        <v>7321.86</v>
      </c>
      <c r="H60" s="34"/>
    </row>
    <row r="61" ht="15" customHeight="1" spans="1:8">
      <c r="A61" s="14" t="s">
        <v>96</v>
      </c>
      <c r="B61" s="15">
        <v>45847</v>
      </c>
      <c r="C61" s="34">
        <v>1</v>
      </c>
      <c r="D61" s="16" t="s">
        <v>3695</v>
      </c>
      <c r="E61" s="10">
        <f t="shared" si="0"/>
        <v>488500</v>
      </c>
      <c r="F61" s="17">
        <v>432300.88</v>
      </c>
      <c r="G61" s="17">
        <v>56199.12</v>
      </c>
      <c r="H61" s="34"/>
    </row>
    <row r="62" ht="15" customHeight="1" spans="1:8">
      <c r="A62" s="14" t="s">
        <v>96</v>
      </c>
      <c r="B62" s="15">
        <v>45854</v>
      </c>
      <c r="C62" s="34">
        <v>1</v>
      </c>
      <c r="D62" s="16" t="s">
        <v>3696</v>
      </c>
      <c r="E62" s="10">
        <f t="shared" si="0"/>
        <v>305217</v>
      </c>
      <c r="F62" s="17">
        <v>270103.55</v>
      </c>
      <c r="G62" s="17">
        <v>35113.45</v>
      </c>
      <c r="H62" s="34"/>
    </row>
    <row r="63" ht="15" customHeight="1" spans="1:8">
      <c r="A63" s="14" t="s">
        <v>96</v>
      </c>
      <c r="B63" s="15">
        <v>45854</v>
      </c>
      <c r="C63" s="34">
        <v>1</v>
      </c>
      <c r="D63" s="16" t="s">
        <v>3697</v>
      </c>
      <c r="E63" s="10">
        <f t="shared" si="0"/>
        <v>805515</v>
      </c>
      <c r="F63" s="17">
        <v>712845.12</v>
      </c>
      <c r="G63" s="17">
        <v>92669.88</v>
      </c>
      <c r="H63" s="34"/>
    </row>
    <row r="64" ht="15" customHeight="1" spans="1:8">
      <c r="A64" s="14" t="s">
        <v>96</v>
      </c>
      <c r="B64" s="15">
        <v>45854</v>
      </c>
      <c r="C64" s="34">
        <v>1</v>
      </c>
      <c r="D64" s="16" t="s">
        <v>3698</v>
      </c>
      <c r="E64" s="10">
        <f t="shared" si="0"/>
        <v>13930</v>
      </c>
      <c r="F64" s="17">
        <v>12327.44</v>
      </c>
      <c r="G64" s="17">
        <v>1602.56</v>
      </c>
      <c r="H64" s="34"/>
    </row>
    <row r="65" ht="15" customHeight="1" spans="1:8">
      <c r="A65" s="14" t="s">
        <v>96</v>
      </c>
      <c r="B65" s="15">
        <v>45855</v>
      </c>
      <c r="C65" s="34">
        <v>1</v>
      </c>
      <c r="D65" s="16" t="s">
        <v>3699</v>
      </c>
      <c r="E65" s="10">
        <f t="shared" si="0"/>
        <v>25600</v>
      </c>
      <c r="F65" s="17">
        <v>22654.87</v>
      </c>
      <c r="G65" s="17">
        <v>2945.13</v>
      </c>
      <c r="H65" s="34"/>
    </row>
    <row r="66" ht="15" customHeight="1" spans="1:8">
      <c r="A66" s="14" t="s">
        <v>96</v>
      </c>
      <c r="B66" s="15">
        <v>45855</v>
      </c>
      <c r="C66" s="34">
        <v>1</v>
      </c>
      <c r="D66" s="16" t="s">
        <v>3700</v>
      </c>
      <c r="E66" s="10">
        <f t="shared" si="0"/>
        <v>103000</v>
      </c>
      <c r="F66" s="17">
        <v>91150.44</v>
      </c>
      <c r="G66" s="17">
        <v>11849.56</v>
      </c>
      <c r="H66" s="34"/>
    </row>
    <row r="67" ht="15" customHeight="1" spans="1:8">
      <c r="A67" s="14" t="s">
        <v>2342</v>
      </c>
      <c r="B67" s="15">
        <v>45847</v>
      </c>
      <c r="C67" s="34">
        <v>1</v>
      </c>
      <c r="D67" s="16" t="s">
        <v>3701</v>
      </c>
      <c r="E67" s="10">
        <f t="shared" si="0"/>
        <v>1850</v>
      </c>
      <c r="F67" s="17">
        <v>1637.17</v>
      </c>
      <c r="G67" s="17">
        <v>212.83</v>
      </c>
      <c r="H67" s="34"/>
    </row>
    <row r="68" ht="15" customHeight="1" spans="1:8">
      <c r="A68" s="14" t="s">
        <v>2342</v>
      </c>
      <c r="B68" s="15">
        <v>45861</v>
      </c>
      <c r="C68" s="34">
        <v>1</v>
      </c>
      <c r="D68" s="16" t="s">
        <v>3702</v>
      </c>
      <c r="E68" s="10">
        <f t="shared" ref="E68:E131" si="1">F68+G68</f>
        <v>900</v>
      </c>
      <c r="F68" s="17">
        <v>796.46</v>
      </c>
      <c r="G68" s="17">
        <v>103.54</v>
      </c>
      <c r="H68" s="34"/>
    </row>
    <row r="69" ht="15" customHeight="1" spans="1:8">
      <c r="A69" s="14" t="s">
        <v>98</v>
      </c>
      <c r="B69" s="15">
        <v>45860</v>
      </c>
      <c r="C69" s="34">
        <v>1</v>
      </c>
      <c r="D69" s="16" t="s">
        <v>3703</v>
      </c>
      <c r="E69" s="10">
        <f t="shared" si="1"/>
        <v>1240</v>
      </c>
      <c r="F69" s="17">
        <v>1097.35</v>
      </c>
      <c r="G69" s="17">
        <v>142.65</v>
      </c>
      <c r="H69" s="34"/>
    </row>
    <row r="70" ht="15" customHeight="1" spans="1:8">
      <c r="A70" s="14" t="s">
        <v>103</v>
      </c>
      <c r="B70" s="15">
        <v>45855</v>
      </c>
      <c r="C70" s="34">
        <v>1</v>
      </c>
      <c r="D70" s="16" t="s">
        <v>3704</v>
      </c>
      <c r="E70" s="10">
        <f t="shared" si="1"/>
        <v>1376</v>
      </c>
      <c r="F70" s="18">
        <v>1217.7</v>
      </c>
      <c r="G70" s="17">
        <v>158.3</v>
      </c>
      <c r="H70" s="34"/>
    </row>
    <row r="71" ht="15" customHeight="1" spans="1:8">
      <c r="A71" s="14" t="s">
        <v>3705</v>
      </c>
      <c r="B71" s="15">
        <v>45841</v>
      </c>
      <c r="C71" s="34">
        <v>1</v>
      </c>
      <c r="D71" s="16" t="s">
        <v>3706</v>
      </c>
      <c r="E71" s="10">
        <f t="shared" si="1"/>
        <v>1652</v>
      </c>
      <c r="F71" s="17">
        <v>1461.95</v>
      </c>
      <c r="G71" s="17">
        <v>190.05</v>
      </c>
      <c r="H71" s="34"/>
    </row>
    <row r="72" ht="15" customHeight="1" spans="1:8">
      <c r="A72" s="14" t="s">
        <v>105</v>
      </c>
      <c r="B72" s="15">
        <v>45840</v>
      </c>
      <c r="C72" s="34">
        <v>1</v>
      </c>
      <c r="D72" s="16" t="s">
        <v>3707</v>
      </c>
      <c r="E72" s="10">
        <f t="shared" si="1"/>
        <v>1800</v>
      </c>
      <c r="F72" s="18">
        <v>1592.92</v>
      </c>
      <c r="G72" s="17">
        <v>207.08</v>
      </c>
      <c r="H72" s="34"/>
    </row>
    <row r="73" ht="15" customHeight="1" spans="1:8">
      <c r="A73" s="14" t="s">
        <v>2349</v>
      </c>
      <c r="B73" s="15">
        <v>45853</v>
      </c>
      <c r="C73" s="34">
        <v>1</v>
      </c>
      <c r="D73" s="16" t="s">
        <v>3708</v>
      </c>
      <c r="E73" s="10">
        <f t="shared" si="1"/>
        <v>11051</v>
      </c>
      <c r="F73" s="18">
        <v>9779.65</v>
      </c>
      <c r="G73" s="17">
        <v>1271.35</v>
      </c>
      <c r="H73" s="34"/>
    </row>
    <row r="74" ht="15" customHeight="1" spans="1:8">
      <c r="A74" s="14" t="s">
        <v>2349</v>
      </c>
      <c r="B74" s="15">
        <v>45853</v>
      </c>
      <c r="C74" s="34">
        <v>1</v>
      </c>
      <c r="D74" s="16" t="s">
        <v>3709</v>
      </c>
      <c r="E74" s="10">
        <f t="shared" si="1"/>
        <v>11551</v>
      </c>
      <c r="F74" s="18">
        <v>10222.12</v>
      </c>
      <c r="G74" s="17">
        <v>1328.88</v>
      </c>
      <c r="H74" s="34"/>
    </row>
    <row r="75" ht="15" customHeight="1" spans="1:8">
      <c r="A75" s="14" t="s">
        <v>2349</v>
      </c>
      <c r="B75" s="15">
        <v>45868</v>
      </c>
      <c r="C75" s="34">
        <v>1</v>
      </c>
      <c r="D75" s="16" t="s">
        <v>3710</v>
      </c>
      <c r="E75" s="10">
        <f t="shared" si="1"/>
        <v>10700</v>
      </c>
      <c r="F75" s="17">
        <v>9469.02</v>
      </c>
      <c r="G75" s="17">
        <v>1230.98</v>
      </c>
      <c r="H75" s="34"/>
    </row>
    <row r="76" ht="15" customHeight="1" spans="1:8">
      <c r="A76" s="14" t="s">
        <v>2349</v>
      </c>
      <c r="B76" s="15">
        <v>45868</v>
      </c>
      <c r="C76" s="34">
        <v>1</v>
      </c>
      <c r="D76" s="16" t="s">
        <v>3711</v>
      </c>
      <c r="E76" s="10">
        <f t="shared" si="1"/>
        <v>3384</v>
      </c>
      <c r="F76" s="17">
        <v>2994.7</v>
      </c>
      <c r="G76" s="17">
        <v>389.3</v>
      </c>
      <c r="H76" s="34"/>
    </row>
    <row r="77" ht="15" customHeight="1" spans="1:8">
      <c r="A77" s="14" t="s">
        <v>109</v>
      </c>
      <c r="B77" s="15">
        <v>45853</v>
      </c>
      <c r="C77" s="34">
        <v>1</v>
      </c>
      <c r="D77" s="16" t="s">
        <v>3712</v>
      </c>
      <c r="E77" s="10">
        <f t="shared" si="1"/>
        <v>1166</v>
      </c>
      <c r="F77" s="18">
        <v>1031.86</v>
      </c>
      <c r="G77" s="17">
        <v>134.14</v>
      </c>
      <c r="H77" s="34"/>
    </row>
    <row r="78" ht="15" customHeight="1" spans="1:8">
      <c r="A78" s="14" t="s">
        <v>109</v>
      </c>
      <c r="B78" s="15">
        <v>45853</v>
      </c>
      <c r="C78" s="34">
        <v>1</v>
      </c>
      <c r="D78" s="16" t="s">
        <v>3713</v>
      </c>
      <c r="E78" s="10">
        <f t="shared" si="1"/>
        <v>92712</v>
      </c>
      <c r="F78" s="18">
        <v>82046.05</v>
      </c>
      <c r="G78" s="17">
        <v>10665.95</v>
      </c>
      <c r="H78" s="34"/>
    </row>
    <row r="79" ht="15" customHeight="1" spans="1:8">
      <c r="A79" s="14" t="s">
        <v>109</v>
      </c>
      <c r="B79" s="15">
        <v>45868</v>
      </c>
      <c r="C79" s="34">
        <v>1</v>
      </c>
      <c r="D79" s="16" t="s">
        <v>3714</v>
      </c>
      <c r="E79" s="10">
        <f t="shared" si="1"/>
        <v>47240</v>
      </c>
      <c r="F79" s="17">
        <v>41805.27</v>
      </c>
      <c r="G79" s="17">
        <v>5434.73</v>
      </c>
      <c r="H79" s="34"/>
    </row>
    <row r="80" ht="15" customHeight="1" spans="1:8">
      <c r="A80" s="14" t="s">
        <v>109</v>
      </c>
      <c r="B80" s="15">
        <v>45868</v>
      </c>
      <c r="C80" s="34">
        <v>1</v>
      </c>
      <c r="D80" s="16" t="s">
        <v>3715</v>
      </c>
      <c r="E80" s="10">
        <f t="shared" si="1"/>
        <v>13396</v>
      </c>
      <c r="F80" s="17">
        <v>11854.87</v>
      </c>
      <c r="G80" s="17">
        <v>1541.13</v>
      </c>
      <c r="H80" s="34"/>
    </row>
    <row r="81" ht="15" customHeight="1" spans="1:8">
      <c r="A81" s="14" t="s">
        <v>3716</v>
      </c>
      <c r="B81" s="15">
        <v>45848</v>
      </c>
      <c r="C81" s="34">
        <v>1</v>
      </c>
      <c r="D81" s="16" t="s">
        <v>3717</v>
      </c>
      <c r="E81" s="10">
        <f t="shared" si="1"/>
        <v>15323</v>
      </c>
      <c r="F81" s="17">
        <v>13560.15</v>
      </c>
      <c r="G81" s="17">
        <v>1762.85</v>
      </c>
      <c r="H81" s="34"/>
    </row>
    <row r="82" ht="15" customHeight="1" spans="1:8">
      <c r="A82" s="14" t="s">
        <v>1981</v>
      </c>
      <c r="B82" s="15">
        <v>45860</v>
      </c>
      <c r="C82" s="34">
        <v>1</v>
      </c>
      <c r="D82" s="16" t="s">
        <v>3718</v>
      </c>
      <c r="E82" s="10">
        <f t="shared" si="1"/>
        <v>1000</v>
      </c>
      <c r="F82" s="18">
        <v>884.96</v>
      </c>
      <c r="G82" s="17">
        <v>115.04</v>
      </c>
      <c r="H82" s="34"/>
    </row>
    <row r="83" ht="15" customHeight="1" spans="1:8">
      <c r="A83" s="14" t="s">
        <v>3719</v>
      </c>
      <c r="B83" s="15">
        <v>45839</v>
      </c>
      <c r="C83" s="34">
        <v>1</v>
      </c>
      <c r="D83" s="16" t="s">
        <v>3720</v>
      </c>
      <c r="E83" s="10">
        <f t="shared" si="1"/>
        <v>450</v>
      </c>
      <c r="F83" s="17">
        <v>398.23</v>
      </c>
      <c r="G83" s="17">
        <v>51.77</v>
      </c>
      <c r="H83" s="34"/>
    </row>
    <row r="84" ht="15" customHeight="1" spans="1:8">
      <c r="A84" s="14" t="s">
        <v>120</v>
      </c>
      <c r="B84" s="15">
        <v>45840</v>
      </c>
      <c r="C84" s="34">
        <v>1</v>
      </c>
      <c r="D84" s="16" t="s">
        <v>3721</v>
      </c>
      <c r="E84" s="10">
        <f t="shared" si="1"/>
        <v>9000</v>
      </c>
      <c r="F84" s="17">
        <v>7964.6</v>
      </c>
      <c r="G84" s="17">
        <v>1035.4</v>
      </c>
      <c r="H84" s="34"/>
    </row>
    <row r="85" ht="15" customHeight="1" spans="1:8">
      <c r="A85" s="14" t="s">
        <v>451</v>
      </c>
      <c r="B85" s="15">
        <v>45845</v>
      </c>
      <c r="C85" s="34">
        <v>1</v>
      </c>
      <c r="D85" s="16" t="s">
        <v>3722</v>
      </c>
      <c r="E85" s="10">
        <f t="shared" si="1"/>
        <v>71191</v>
      </c>
      <c r="F85" s="17">
        <v>63000.88</v>
      </c>
      <c r="G85" s="17">
        <v>8190.12</v>
      </c>
      <c r="H85" s="34"/>
    </row>
    <row r="86" ht="15" customHeight="1" spans="1:8">
      <c r="A86" s="14" t="s">
        <v>2355</v>
      </c>
      <c r="B86" s="15">
        <v>45847</v>
      </c>
      <c r="C86" s="34">
        <v>1</v>
      </c>
      <c r="D86" s="16" t="s">
        <v>3723</v>
      </c>
      <c r="E86" s="10">
        <f t="shared" si="1"/>
        <v>1560</v>
      </c>
      <c r="F86" s="17">
        <v>1380.53</v>
      </c>
      <c r="G86" s="17">
        <v>179.47</v>
      </c>
      <c r="H86" s="34"/>
    </row>
    <row r="87" ht="15" customHeight="1" spans="1:8">
      <c r="A87" s="14" t="s">
        <v>2355</v>
      </c>
      <c r="B87" s="15">
        <v>45853</v>
      </c>
      <c r="C87" s="34">
        <v>1</v>
      </c>
      <c r="D87" s="16" t="s">
        <v>3724</v>
      </c>
      <c r="E87" s="10">
        <f t="shared" si="1"/>
        <v>572</v>
      </c>
      <c r="F87" s="17">
        <v>506.2</v>
      </c>
      <c r="G87" s="17">
        <v>65.8</v>
      </c>
      <c r="H87" s="34"/>
    </row>
    <row r="88" ht="15" customHeight="1" spans="1:8">
      <c r="A88" s="14" t="s">
        <v>126</v>
      </c>
      <c r="B88" s="15">
        <v>45841</v>
      </c>
      <c r="C88" s="34">
        <v>1</v>
      </c>
      <c r="D88" s="16" t="s">
        <v>3725</v>
      </c>
      <c r="E88" s="10">
        <f t="shared" si="1"/>
        <v>5410</v>
      </c>
      <c r="F88" s="18">
        <v>4787.61</v>
      </c>
      <c r="G88" s="17">
        <v>622.39</v>
      </c>
      <c r="H88" s="34"/>
    </row>
    <row r="89" ht="15" customHeight="1" spans="1:8">
      <c r="A89" s="14" t="s">
        <v>128</v>
      </c>
      <c r="B89" s="15">
        <v>45846</v>
      </c>
      <c r="C89" s="34">
        <v>1</v>
      </c>
      <c r="D89" s="16" t="s">
        <v>3726</v>
      </c>
      <c r="E89" s="10">
        <f t="shared" si="1"/>
        <v>366</v>
      </c>
      <c r="F89" s="17">
        <v>323.89</v>
      </c>
      <c r="G89" s="17">
        <v>42.11</v>
      </c>
      <c r="H89" s="34"/>
    </row>
    <row r="90" ht="15" customHeight="1" spans="1:8">
      <c r="A90" s="14" t="s">
        <v>128</v>
      </c>
      <c r="B90" s="15">
        <v>45853</v>
      </c>
      <c r="C90" s="34">
        <v>1</v>
      </c>
      <c r="D90" s="16" t="s">
        <v>3727</v>
      </c>
      <c r="E90" s="10">
        <f t="shared" si="1"/>
        <v>1160</v>
      </c>
      <c r="F90" s="18">
        <v>1026.55</v>
      </c>
      <c r="G90" s="17">
        <v>133.45</v>
      </c>
      <c r="H90" s="34"/>
    </row>
    <row r="91" ht="15" customHeight="1" spans="1:8">
      <c r="A91" s="14" t="s">
        <v>128</v>
      </c>
      <c r="B91" s="15">
        <v>45860</v>
      </c>
      <c r="C91" s="34">
        <v>1</v>
      </c>
      <c r="D91" s="16" t="s">
        <v>3728</v>
      </c>
      <c r="E91" s="10">
        <f t="shared" si="1"/>
        <v>879</v>
      </c>
      <c r="F91" s="18">
        <v>777.88</v>
      </c>
      <c r="G91" s="17">
        <v>101.12</v>
      </c>
      <c r="H91" s="34"/>
    </row>
    <row r="92" ht="15" customHeight="1" spans="1:8">
      <c r="A92" s="14" t="s">
        <v>130</v>
      </c>
      <c r="B92" s="15">
        <v>45840</v>
      </c>
      <c r="C92" s="34">
        <v>1</v>
      </c>
      <c r="D92" s="16" t="s">
        <v>3729</v>
      </c>
      <c r="E92" s="10">
        <f t="shared" si="1"/>
        <v>1600</v>
      </c>
      <c r="F92" s="18">
        <v>1415.93</v>
      </c>
      <c r="G92" s="17">
        <v>184.07</v>
      </c>
      <c r="H92" s="34"/>
    </row>
    <row r="93" ht="15" customHeight="1" spans="1:8">
      <c r="A93" s="14" t="s">
        <v>134</v>
      </c>
      <c r="B93" s="15">
        <v>45860</v>
      </c>
      <c r="C93" s="34">
        <v>1</v>
      </c>
      <c r="D93" s="16" t="s">
        <v>3730</v>
      </c>
      <c r="E93" s="10">
        <f t="shared" si="1"/>
        <v>7220</v>
      </c>
      <c r="F93" s="17">
        <v>6389.38</v>
      </c>
      <c r="G93" s="17">
        <v>830.62</v>
      </c>
      <c r="H93" s="34"/>
    </row>
    <row r="94" ht="15" customHeight="1" spans="1:8">
      <c r="A94" s="14" t="s">
        <v>134</v>
      </c>
      <c r="B94" s="15">
        <v>45867</v>
      </c>
      <c r="C94" s="34">
        <v>1</v>
      </c>
      <c r="D94" s="16" t="s">
        <v>3731</v>
      </c>
      <c r="E94" s="10">
        <f t="shared" si="1"/>
        <v>23200</v>
      </c>
      <c r="F94" s="18">
        <v>20530.97</v>
      </c>
      <c r="G94" s="17">
        <v>2669.03</v>
      </c>
      <c r="H94" s="34"/>
    </row>
    <row r="95" ht="15" customHeight="1" spans="1:8">
      <c r="A95" s="14" t="s">
        <v>136</v>
      </c>
      <c r="B95" s="15">
        <v>45868</v>
      </c>
      <c r="C95" s="34">
        <v>1</v>
      </c>
      <c r="D95" s="16" t="s">
        <v>3732</v>
      </c>
      <c r="E95" s="10">
        <f t="shared" si="1"/>
        <v>720</v>
      </c>
      <c r="F95" s="18">
        <v>637.17</v>
      </c>
      <c r="G95" s="17">
        <v>82.83</v>
      </c>
      <c r="H95" s="34"/>
    </row>
    <row r="96" ht="15" customHeight="1" spans="1:8">
      <c r="A96" s="14" t="s">
        <v>139</v>
      </c>
      <c r="B96" s="15">
        <v>45841</v>
      </c>
      <c r="C96" s="34">
        <v>1</v>
      </c>
      <c r="D96" s="16" t="s">
        <v>3733</v>
      </c>
      <c r="E96" s="10">
        <f t="shared" si="1"/>
        <v>1170</v>
      </c>
      <c r="F96" s="17">
        <v>1035.4</v>
      </c>
      <c r="G96" s="17">
        <v>134.6</v>
      </c>
      <c r="H96" s="34"/>
    </row>
    <row r="97" ht="15" customHeight="1" spans="1:8">
      <c r="A97" s="14" t="s">
        <v>139</v>
      </c>
      <c r="B97" s="15">
        <v>45860</v>
      </c>
      <c r="C97" s="34">
        <v>1</v>
      </c>
      <c r="D97" s="16" t="s">
        <v>3734</v>
      </c>
      <c r="E97" s="10">
        <f t="shared" si="1"/>
        <v>470</v>
      </c>
      <c r="F97" s="17">
        <v>415.93</v>
      </c>
      <c r="G97" s="17">
        <v>54.07</v>
      </c>
      <c r="H97" s="34"/>
    </row>
    <row r="98" ht="15" customHeight="1" spans="1:8">
      <c r="A98" s="14" t="s">
        <v>142</v>
      </c>
      <c r="B98" s="15">
        <v>45855</v>
      </c>
      <c r="C98" s="34">
        <v>1</v>
      </c>
      <c r="D98" s="16" t="s">
        <v>3735</v>
      </c>
      <c r="E98" s="10">
        <f t="shared" si="1"/>
        <v>26000</v>
      </c>
      <c r="F98" s="17">
        <v>23008.85</v>
      </c>
      <c r="G98" s="17">
        <v>2991.15</v>
      </c>
      <c r="H98" s="34"/>
    </row>
    <row r="99" ht="15" customHeight="1" spans="1:8">
      <c r="A99" s="14" t="s">
        <v>142</v>
      </c>
      <c r="B99" s="15">
        <v>45855</v>
      </c>
      <c r="C99" s="34">
        <v>1</v>
      </c>
      <c r="D99" s="16" t="s">
        <v>3736</v>
      </c>
      <c r="E99" s="10">
        <f t="shared" si="1"/>
        <v>24161</v>
      </c>
      <c r="F99" s="17">
        <v>21381.43</v>
      </c>
      <c r="G99" s="17">
        <v>2779.57</v>
      </c>
      <c r="H99" s="34"/>
    </row>
    <row r="100" ht="15" customHeight="1" spans="1:8">
      <c r="A100" s="14" t="s">
        <v>766</v>
      </c>
      <c r="B100" s="15">
        <v>45842</v>
      </c>
      <c r="C100" s="34">
        <v>1</v>
      </c>
      <c r="D100" s="16" t="s">
        <v>3737</v>
      </c>
      <c r="E100" s="10">
        <f t="shared" si="1"/>
        <v>10870</v>
      </c>
      <c r="F100" s="17">
        <v>9619.47</v>
      </c>
      <c r="G100" s="17">
        <v>1250.53</v>
      </c>
      <c r="H100" s="34"/>
    </row>
    <row r="101" ht="15" customHeight="1" spans="1:8">
      <c r="A101" s="14" t="s">
        <v>149</v>
      </c>
      <c r="B101" s="15">
        <v>45846</v>
      </c>
      <c r="C101" s="34">
        <v>1</v>
      </c>
      <c r="D101" s="16" t="s">
        <v>3738</v>
      </c>
      <c r="E101" s="10">
        <f t="shared" si="1"/>
        <v>18405.15</v>
      </c>
      <c r="F101" s="17">
        <v>16287.74</v>
      </c>
      <c r="G101" s="17">
        <v>2117.41</v>
      </c>
      <c r="H101" s="34"/>
    </row>
    <row r="102" ht="15" customHeight="1" spans="1:8">
      <c r="A102" s="14" t="s">
        <v>153</v>
      </c>
      <c r="B102" s="15">
        <v>45849</v>
      </c>
      <c r="C102" s="34">
        <v>1</v>
      </c>
      <c r="D102" s="16" t="s">
        <v>3739</v>
      </c>
      <c r="E102" s="10">
        <f t="shared" si="1"/>
        <v>11550</v>
      </c>
      <c r="F102" s="17">
        <v>10221.24</v>
      </c>
      <c r="G102" s="17">
        <v>1328.76</v>
      </c>
      <c r="H102" s="34"/>
    </row>
    <row r="103" ht="15" customHeight="1" spans="1:8">
      <c r="A103" s="14" t="s">
        <v>2379</v>
      </c>
      <c r="B103" s="15">
        <v>45849</v>
      </c>
      <c r="C103" s="34">
        <v>1</v>
      </c>
      <c r="D103" s="16" t="s">
        <v>3740</v>
      </c>
      <c r="E103" s="10">
        <f t="shared" si="1"/>
        <v>5855</v>
      </c>
      <c r="F103" s="17">
        <v>5181.41</v>
      </c>
      <c r="G103" s="17">
        <v>673.59</v>
      </c>
      <c r="H103" s="34"/>
    </row>
    <row r="104" ht="15" customHeight="1" spans="1:8">
      <c r="A104" s="14" t="s">
        <v>1163</v>
      </c>
      <c r="B104" s="15">
        <v>45846</v>
      </c>
      <c r="C104" s="34">
        <v>1</v>
      </c>
      <c r="D104" s="16" t="s">
        <v>3741</v>
      </c>
      <c r="E104" s="10">
        <f t="shared" si="1"/>
        <v>1010</v>
      </c>
      <c r="F104" s="18">
        <v>893.81</v>
      </c>
      <c r="G104" s="17">
        <v>116.19</v>
      </c>
      <c r="H104" s="34"/>
    </row>
    <row r="105" ht="15" customHeight="1" spans="1:8">
      <c r="A105" s="14" t="s">
        <v>1163</v>
      </c>
      <c r="B105" s="15">
        <v>45846</v>
      </c>
      <c r="C105" s="34">
        <v>1</v>
      </c>
      <c r="D105" s="16" t="s">
        <v>3742</v>
      </c>
      <c r="E105" s="10">
        <f t="shared" si="1"/>
        <v>4040</v>
      </c>
      <c r="F105" s="18">
        <v>3575.22</v>
      </c>
      <c r="G105" s="17">
        <v>464.78</v>
      </c>
      <c r="H105" s="34"/>
    </row>
    <row r="106" ht="15" customHeight="1" spans="1:8">
      <c r="A106" s="14" t="s">
        <v>163</v>
      </c>
      <c r="B106" s="15">
        <v>45839</v>
      </c>
      <c r="C106" s="34">
        <v>1</v>
      </c>
      <c r="D106" s="16" t="s">
        <v>3743</v>
      </c>
      <c r="E106" s="10">
        <f t="shared" si="1"/>
        <v>94880</v>
      </c>
      <c r="F106" s="18">
        <v>83964.6</v>
      </c>
      <c r="G106" s="17">
        <v>10915.4</v>
      </c>
      <c r="H106" s="34"/>
    </row>
    <row r="107" ht="15" customHeight="1" spans="1:8">
      <c r="A107" s="14" t="s">
        <v>165</v>
      </c>
      <c r="B107" s="15">
        <v>45845</v>
      </c>
      <c r="C107" s="34">
        <v>1</v>
      </c>
      <c r="D107" s="16" t="s">
        <v>3744</v>
      </c>
      <c r="E107" s="10">
        <f t="shared" si="1"/>
        <v>41694.25</v>
      </c>
      <c r="F107" s="17">
        <v>36897.59</v>
      </c>
      <c r="G107" s="17">
        <v>4796.66</v>
      </c>
      <c r="H107" s="34"/>
    </row>
    <row r="108" ht="15" customHeight="1" spans="1:8">
      <c r="A108" s="14" t="s">
        <v>3745</v>
      </c>
      <c r="B108" s="15">
        <v>45861</v>
      </c>
      <c r="C108" s="34">
        <v>1</v>
      </c>
      <c r="D108" s="16" t="s">
        <v>3746</v>
      </c>
      <c r="E108" s="10">
        <f t="shared" si="1"/>
        <v>855</v>
      </c>
      <c r="F108" s="17">
        <v>756.64</v>
      </c>
      <c r="G108" s="17">
        <v>98.36</v>
      </c>
      <c r="H108" s="34"/>
    </row>
    <row r="109" ht="15" customHeight="1" spans="1:8">
      <c r="A109" s="14" t="s">
        <v>1165</v>
      </c>
      <c r="B109" s="15">
        <v>45862</v>
      </c>
      <c r="C109" s="34">
        <v>1</v>
      </c>
      <c r="D109" s="16" t="s">
        <v>3747</v>
      </c>
      <c r="E109" s="10">
        <f t="shared" si="1"/>
        <v>115</v>
      </c>
      <c r="F109" s="17">
        <v>101.77</v>
      </c>
      <c r="G109" s="17">
        <v>13.23</v>
      </c>
      <c r="H109" s="34"/>
    </row>
    <row r="110" ht="15" customHeight="1" spans="1:8">
      <c r="A110" s="14" t="s">
        <v>172</v>
      </c>
      <c r="B110" s="15">
        <v>45854</v>
      </c>
      <c r="C110" s="34">
        <v>1</v>
      </c>
      <c r="D110" s="16" t="s">
        <v>3748</v>
      </c>
      <c r="E110" s="10">
        <f t="shared" si="1"/>
        <v>2615</v>
      </c>
      <c r="F110" s="17">
        <v>2314.16</v>
      </c>
      <c r="G110" s="17">
        <v>300.84</v>
      </c>
      <c r="H110" s="34"/>
    </row>
    <row r="111" ht="15" customHeight="1" spans="1:8">
      <c r="A111" s="14" t="s">
        <v>174</v>
      </c>
      <c r="B111" s="15">
        <v>45849</v>
      </c>
      <c r="C111" s="34">
        <v>1</v>
      </c>
      <c r="D111" s="16" t="s">
        <v>3749</v>
      </c>
      <c r="E111" s="10">
        <f t="shared" si="1"/>
        <v>776</v>
      </c>
      <c r="F111" s="17">
        <v>686.73</v>
      </c>
      <c r="G111" s="17">
        <v>89.27</v>
      </c>
      <c r="H111" s="34"/>
    </row>
    <row r="112" ht="15" customHeight="1" spans="1:8">
      <c r="A112" s="14" t="s">
        <v>3052</v>
      </c>
      <c r="B112" s="15">
        <v>45839</v>
      </c>
      <c r="C112" s="34">
        <v>1</v>
      </c>
      <c r="D112" s="16" t="s">
        <v>3750</v>
      </c>
      <c r="E112" s="10">
        <f t="shared" si="1"/>
        <v>119</v>
      </c>
      <c r="F112" s="17">
        <v>105.31</v>
      </c>
      <c r="G112" s="17">
        <v>13.69</v>
      </c>
      <c r="H112" s="34"/>
    </row>
    <row r="113" ht="15" customHeight="1" spans="1:8">
      <c r="A113" s="14" t="s">
        <v>2386</v>
      </c>
      <c r="B113" s="15">
        <v>45862</v>
      </c>
      <c r="C113" s="34">
        <v>1</v>
      </c>
      <c r="D113" s="16" t="s">
        <v>3751</v>
      </c>
      <c r="E113" s="10">
        <f t="shared" si="1"/>
        <v>327</v>
      </c>
      <c r="F113" s="17">
        <v>289.38</v>
      </c>
      <c r="G113" s="17">
        <v>37.62</v>
      </c>
      <c r="H113" s="34"/>
    </row>
    <row r="114" ht="15" customHeight="1" spans="1:8">
      <c r="A114" s="14" t="s">
        <v>176</v>
      </c>
      <c r="B114" s="15">
        <v>45849</v>
      </c>
      <c r="C114" s="34">
        <v>1</v>
      </c>
      <c r="D114" s="16" t="s">
        <v>3752</v>
      </c>
      <c r="E114" s="10">
        <f t="shared" si="1"/>
        <v>2369</v>
      </c>
      <c r="F114" s="17">
        <v>2096.46</v>
      </c>
      <c r="G114" s="17">
        <v>272.54</v>
      </c>
      <c r="H114" s="34"/>
    </row>
    <row r="115" ht="15" customHeight="1" spans="1:8">
      <c r="A115" s="14" t="s">
        <v>178</v>
      </c>
      <c r="B115" s="15">
        <v>45849</v>
      </c>
      <c r="C115" s="34">
        <v>1</v>
      </c>
      <c r="D115" s="16" t="s">
        <v>3753</v>
      </c>
      <c r="E115" s="10">
        <f t="shared" si="1"/>
        <v>3695</v>
      </c>
      <c r="F115" s="17">
        <v>3269.92</v>
      </c>
      <c r="G115" s="17">
        <v>425.08</v>
      </c>
      <c r="H115" s="34"/>
    </row>
    <row r="116" ht="15" customHeight="1" spans="1:8">
      <c r="A116" s="14" t="s">
        <v>180</v>
      </c>
      <c r="B116" s="15">
        <v>45842</v>
      </c>
      <c r="C116" s="34">
        <v>1</v>
      </c>
      <c r="D116" s="16" t="s">
        <v>3754</v>
      </c>
      <c r="E116" s="10">
        <f t="shared" si="1"/>
        <v>240</v>
      </c>
      <c r="F116" s="17">
        <v>212.39</v>
      </c>
      <c r="G116" s="17">
        <v>27.61</v>
      </c>
      <c r="H116" s="34"/>
    </row>
    <row r="117" ht="15" customHeight="1" spans="1:8">
      <c r="A117" s="14" t="s">
        <v>180</v>
      </c>
      <c r="B117" s="15">
        <v>45842</v>
      </c>
      <c r="C117" s="34">
        <v>1</v>
      </c>
      <c r="D117" s="16" t="s">
        <v>3755</v>
      </c>
      <c r="E117" s="10">
        <f t="shared" si="1"/>
        <v>16500</v>
      </c>
      <c r="F117" s="17">
        <v>14601.77</v>
      </c>
      <c r="G117" s="17">
        <v>1898.23</v>
      </c>
      <c r="H117" s="34"/>
    </row>
    <row r="118" ht="15" customHeight="1" spans="1:8">
      <c r="A118" s="14" t="s">
        <v>184</v>
      </c>
      <c r="B118" s="15">
        <v>45846</v>
      </c>
      <c r="C118" s="34">
        <v>1</v>
      </c>
      <c r="D118" s="16" t="s">
        <v>3756</v>
      </c>
      <c r="E118" s="10">
        <f t="shared" si="1"/>
        <v>11249.15</v>
      </c>
      <c r="F118" s="17">
        <v>9955</v>
      </c>
      <c r="G118" s="17">
        <v>1294.15</v>
      </c>
      <c r="H118" s="34"/>
    </row>
    <row r="119" ht="15" customHeight="1" spans="1:8">
      <c r="A119" s="14" t="s">
        <v>184</v>
      </c>
      <c r="B119" s="15">
        <v>45846</v>
      </c>
      <c r="C119" s="34">
        <v>1</v>
      </c>
      <c r="D119" s="16" t="s">
        <v>3757</v>
      </c>
      <c r="E119" s="10">
        <f t="shared" si="1"/>
        <v>664</v>
      </c>
      <c r="F119" s="17">
        <v>587.61</v>
      </c>
      <c r="G119" s="17">
        <v>76.39</v>
      </c>
      <c r="H119" s="34"/>
    </row>
    <row r="120" ht="15" customHeight="1" spans="1:8">
      <c r="A120" s="14" t="s">
        <v>184</v>
      </c>
      <c r="B120" s="15">
        <v>45846</v>
      </c>
      <c r="C120" s="34">
        <v>1</v>
      </c>
      <c r="D120" s="16" t="s">
        <v>3758</v>
      </c>
      <c r="E120" s="10">
        <f t="shared" si="1"/>
        <v>2460</v>
      </c>
      <c r="F120" s="17">
        <v>2176.99</v>
      </c>
      <c r="G120" s="17">
        <v>283.01</v>
      </c>
      <c r="H120" s="34"/>
    </row>
    <row r="121" ht="15" customHeight="1" spans="1:8">
      <c r="A121" s="14" t="s">
        <v>184</v>
      </c>
      <c r="B121" s="15">
        <v>45846</v>
      </c>
      <c r="C121" s="34">
        <v>1</v>
      </c>
      <c r="D121" s="16" t="s">
        <v>3759</v>
      </c>
      <c r="E121" s="10">
        <f t="shared" si="1"/>
        <v>2119.88</v>
      </c>
      <c r="F121" s="17">
        <v>1876</v>
      </c>
      <c r="G121" s="17">
        <v>243.88</v>
      </c>
      <c r="H121" s="34"/>
    </row>
    <row r="122" ht="15" customHeight="1" spans="1:8">
      <c r="A122" s="14" t="s">
        <v>184</v>
      </c>
      <c r="B122" s="15">
        <v>45861</v>
      </c>
      <c r="C122" s="34">
        <v>1</v>
      </c>
      <c r="D122" s="16" t="s">
        <v>3760</v>
      </c>
      <c r="E122" s="10">
        <f t="shared" si="1"/>
        <v>7834</v>
      </c>
      <c r="F122" s="17">
        <v>6932.74</v>
      </c>
      <c r="G122" s="17">
        <v>901.26</v>
      </c>
      <c r="H122" s="34"/>
    </row>
    <row r="123" ht="15" customHeight="1" spans="1:8">
      <c r="A123" s="14" t="s">
        <v>191</v>
      </c>
      <c r="B123" s="15">
        <v>45853</v>
      </c>
      <c r="C123" s="34">
        <v>1</v>
      </c>
      <c r="D123" s="16" t="s">
        <v>3761</v>
      </c>
      <c r="E123" s="10">
        <f t="shared" si="1"/>
        <v>2576</v>
      </c>
      <c r="F123" s="18">
        <v>2279.65</v>
      </c>
      <c r="G123" s="17">
        <v>296.35</v>
      </c>
      <c r="H123" s="34"/>
    </row>
    <row r="124" ht="15" customHeight="1" spans="1:8">
      <c r="A124" s="14" t="s">
        <v>191</v>
      </c>
      <c r="B124" s="15">
        <v>45868</v>
      </c>
      <c r="C124" s="34">
        <v>1</v>
      </c>
      <c r="D124" s="16" t="s">
        <v>3762</v>
      </c>
      <c r="E124" s="10">
        <f t="shared" si="1"/>
        <v>12110</v>
      </c>
      <c r="F124" s="17">
        <v>10716.82</v>
      </c>
      <c r="G124" s="17">
        <v>1393.18</v>
      </c>
      <c r="H124" s="34"/>
    </row>
    <row r="125" ht="15" customHeight="1" spans="1:8">
      <c r="A125" s="14" t="s">
        <v>191</v>
      </c>
      <c r="B125" s="15">
        <v>45868</v>
      </c>
      <c r="C125" s="34">
        <v>1</v>
      </c>
      <c r="D125" s="16" t="s">
        <v>3763</v>
      </c>
      <c r="E125" s="10">
        <f t="shared" si="1"/>
        <v>4150</v>
      </c>
      <c r="F125" s="17">
        <v>3672.56</v>
      </c>
      <c r="G125" s="17">
        <v>477.44</v>
      </c>
      <c r="H125" s="34"/>
    </row>
    <row r="126" ht="15" customHeight="1" spans="1:8">
      <c r="A126" s="14" t="s">
        <v>2017</v>
      </c>
      <c r="B126" s="15">
        <v>45853</v>
      </c>
      <c r="C126" s="34">
        <v>1</v>
      </c>
      <c r="D126" s="16" t="s">
        <v>3764</v>
      </c>
      <c r="E126" s="10">
        <f t="shared" si="1"/>
        <v>1200</v>
      </c>
      <c r="F126" s="18">
        <v>1061.95</v>
      </c>
      <c r="G126" s="17">
        <v>138.05</v>
      </c>
      <c r="H126" s="34"/>
    </row>
    <row r="127" ht="15" customHeight="1" spans="1:8">
      <c r="A127" s="14" t="s">
        <v>195</v>
      </c>
      <c r="B127" s="15">
        <v>45860</v>
      </c>
      <c r="C127" s="34">
        <v>1</v>
      </c>
      <c r="D127" s="16" t="s">
        <v>3765</v>
      </c>
      <c r="E127" s="10">
        <f t="shared" si="1"/>
        <v>2640</v>
      </c>
      <c r="F127" s="18">
        <v>2336.28</v>
      </c>
      <c r="G127" s="17">
        <v>303.72</v>
      </c>
      <c r="H127" s="34"/>
    </row>
    <row r="128" ht="15" customHeight="1" spans="1:8">
      <c r="A128" s="14" t="s">
        <v>805</v>
      </c>
      <c r="B128" s="15">
        <v>45853</v>
      </c>
      <c r="C128" s="34">
        <v>1</v>
      </c>
      <c r="D128" s="16" t="s">
        <v>3766</v>
      </c>
      <c r="E128" s="10">
        <f t="shared" si="1"/>
        <v>4776</v>
      </c>
      <c r="F128" s="17">
        <v>4226.56</v>
      </c>
      <c r="G128" s="17">
        <v>549.44</v>
      </c>
      <c r="H128" s="34"/>
    </row>
    <row r="129" ht="15" customHeight="1" spans="1:8">
      <c r="A129" s="14" t="s">
        <v>805</v>
      </c>
      <c r="B129" s="15">
        <v>45853</v>
      </c>
      <c r="C129" s="34">
        <v>1</v>
      </c>
      <c r="D129" s="16" t="s">
        <v>3767</v>
      </c>
      <c r="E129" s="10">
        <f t="shared" si="1"/>
        <v>800</v>
      </c>
      <c r="F129" s="17">
        <v>707.96</v>
      </c>
      <c r="G129" s="17">
        <v>92.04</v>
      </c>
      <c r="H129" s="34"/>
    </row>
    <row r="130" ht="15" customHeight="1" spans="1:8">
      <c r="A130" s="14" t="s">
        <v>805</v>
      </c>
      <c r="B130" s="15">
        <v>45853</v>
      </c>
      <c r="C130" s="34">
        <v>1</v>
      </c>
      <c r="D130" s="16" t="s">
        <v>3768</v>
      </c>
      <c r="E130" s="10">
        <f t="shared" si="1"/>
        <v>3190</v>
      </c>
      <c r="F130" s="17">
        <v>2823.01</v>
      </c>
      <c r="G130" s="17">
        <v>366.99</v>
      </c>
      <c r="H130" s="34"/>
    </row>
    <row r="131" ht="15" customHeight="1" spans="1:8">
      <c r="A131" s="14" t="s">
        <v>805</v>
      </c>
      <c r="B131" s="15">
        <v>45853</v>
      </c>
      <c r="C131" s="34">
        <v>1</v>
      </c>
      <c r="D131" s="16" t="s">
        <v>3769</v>
      </c>
      <c r="E131" s="10">
        <f t="shared" si="1"/>
        <v>5098</v>
      </c>
      <c r="F131" s="17">
        <v>4511.5</v>
      </c>
      <c r="G131" s="17">
        <v>586.5</v>
      </c>
      <c r="H131" s="34"/>
    </row>
    <row r="132" ht="15" customHeight="1" spans="1:8">
      <c r="A132" s="14" t="s">
        <v>3770</v>
      </c>
      <c r="B132" s="15">
        <v>45845</v>
      </c>
      <c r="C132" s="34">
        <v>1</v>
      </c>
      <c r="D132" s="16" t="s">
        <v>3771</v>
      </c>
      <c r="E132" s="10">
        <f t="shared" ref="E132:E188" si="2">F132+G132</f>
        <v>31200</v>
      </c>
      <c r="F132" s="17">
        <v>27610.62</v>
      </c>
      <c r="G132" s="17">
        <v>3589.38</v>
      </c>
      <c r="H132" s="34"/>
    </row>
    <row r="133" ht="15" customHeight="1" spans="1:8">
      <c r="A133" s="14" t="s">
        <v>199</v>
      </c>
      <c r="B133" s="15">
        <v>45847</v>
      </c>
      <c r="C133" s="34">
        <v>1</v>
      </c>
      <c r="D133" s="16" t="s">
        <v>3772</v>
      </c>
      <c r="E133" s="10">
        <f t="shared" si="2"/>
        <v>1077</v>
      </c>
      <c r="F133" s="17">
        <v>953.09</v>
      </c>
      <c r="G133" s="17">
        <v>123.91</v>
      </c>
      <c r="H133" s="34"/>
    </row>
    <row r="134" ht="15" customHeight="1" spans="1:8">
      <c r="A134" s="14" t="s">
        <v>199</v>
      </c>
      <c r="B134" s="15">
        <v>45847</v>
      </c>
      <c r="C134" s="34">
        <v>1</v>
      </c>
      <c r="D134" s="16" t="s">
        <v>3773</v>
      </c>
      <c r="E134" s="10">
        <f t="shared" si="2"/>
        <v>2090</v>
      </c>
      <c r="F134" s="17">
        <v>1849.56</v>
      </c>
      <c r="G134" s="17">
        <v>240.44</v>
      </c>
      <c r="H134" s="34"/>
    </row>
    <row r="135" ht="15" customHeight="1" spans="1:8">
      <c r="A135" s="14" t="s">
        <v>3774</v>
      </c>
      <c r="B135" s="15">
        <v>45854</v>
      </c>
      <c r="C135" s="34">
        <v>1</v>
      </c>
      <c r="D135" s="16" t="s">
        <v>3775</v>
      </c>
      <c r="E135" s="10">
        <f t="shared" si="2"/>
        <v>336</v>
      </c>
      <c r="F135" s="18">
        <v>297.35</v>
      </c>
      <c r="G135" s="17">
        <v>38.65</v>
      </c>
      <c r="H135" s="34"/>
    </row>
    <row r="136" ht="15" customHeight="1" spans="1:8">
      <c r="A136" s="14" t="s">
        <v>206</v>
      </c>
      <c r="B136" s="15">
        <v>45853</v>
      </c>
      <c r="C136" s="34">
        <v>1</v>
      </c>
      <c r="D136" s="16" t="s">
        <v>3776</v>
      </c>
      <c r="E136" s="10">
        <f t="shared" si="2"/>
        <v>3400</v>
      </c>
      <c r="F136" s="18">
        <v>3008.85</v>
      </c>
      <c r="G136" s="17">
        <v>391.15</v>
      </c>
      <c r="H136" s="34"/>
    </row>
    <row r="137" ht="15" customHeight="1" spans="1:8">
      <c r="A137" s="14" t="s">
        <v>210</v>
      </c>
      <c r="B137" s="15">
        <v>45855</v>
      </c>
      <c r="C137" s="34">
        <v>1</v>
      </c>
      <c r="D137" s="16" t="s">
        <v>3777</v>
      </c>
      <c r="E137" s="10">
        <f t="shared" si="2"/>
        <v>9519</v>
      </c>
      <c r="F137" s="17">
        <v>8423.9</v>
      </c>
      <c r="G137" s="17">
        <v>1095.1</v>
      </c>
      <c r="H137" s="34"/>
    </row>
    <row r="138" ht="15" customHeight="1" spans="1:8">
      <c r="A138" s="14" t="s">
        <v>212</v>
      </c>
      <c r="B138" s="15">
        <v>45846</v>
      </c>
      <c r="C138" s="34">
        <v>1</v>
      </c>
      <c r="D138" s="16" t="s">
        <v>3778</v>
      </c>
      <c r="E138" s="10">
        <f t="shared" si="2"/>
        <v>2909</v>
      </c>
      <c r="F138" s="18">
        <v>2574.34</v>
      </c>
      <c r="G138" s="17">
        <v>334.66</v>
      </c>
      <c r="H138" s="34"/>
    </row>
    <row r="139" ht="15" customHeight="1" spans="1:8">
      <c r="A139" s="14" t="s">
        <v>212</v>
      </c>
      <c r="B139" s="15">
        <v>45860</v>
      </c>
      <c r="C139" s="34">
        <v>1</v>
      </c>
      <c r="D139" s="16" t="s">
        <v>3779</v>
      </c>
      <c r="E139" s="10">
        <f t="shared" si="2"/>
        <v>2040</v>
      </c>
      <c r="F139" s="17">
        <v>1805.31</v>
      </c>
      <c r="G139" s="17">
        <v>234.69</v>
      </c>
      <c r="H139" s="34"/>
    </row>
    <row r="140" ht="15" customHeight="1" spans="1:8">
      <c r="A140" s="14" t="s">
        <v>3780</v>
      </c>
      <c r="B140" s="15">
        <v>45845</v>
      </c>
      <c r="C140" s="34">
        <v>1</v>
      </c>
      <c r="D140" s="16" t="s">
        <v>3781</v>
      </c>
      <c r="E140" s="10">
        <f t="shared" si="2"/>
        <v>1200</v>
      </c>
      <c r="F140" s="17">
        <v>1061.95</v>
      </c>
      <c r="G140" s="17">
        <v>138.05</v>
      </c>
      <c r="H140" s="34"/>
    </row>
    <row r="141" ht="15" customHeight="1" spans="1:8">
      <c r="A141" s="14" t="s">
        <v>215</v>
      </c>
      <c r="B141" s="15">
        <v>45862</v>
      </c>
      <c r="C141" s="34">
        <v>1</v>
      </c>
      <c r="D141" s="16" t="s">
        <v>3782</v>
      </c>
      <c r="E141" s="10">
        <f t="shared" si="2"/>
        <v>15364</v>
      </c>
      <c r="F141" s="17">
        <v>13596.45</v>
      </c>
      <c r="G141" s="17">
        <v>1767.55</v>
      </c>
      <c r="H141" s="34"/>
    </row>
    <row r="142" ht="15" customHeight="1" spans="1:8">
      <c r="A142" s="14" t="s">
        <v>223</v>
      </c>
      <c r="B142" s="15">
        <v>45847</v>
      </c>
      <c r="C142" s="34">
        <v>1</v>
      </c>
      <c r="D142" s="16" t="s">
        <v>3783</v>
      </c>
      <c r="E142" s="10">
        <f t="shared" si="2"/>
        <v>564</v>
      </c>
      <c r="F142" s="17">
        <v>499.12</v>
      </c>
      <c r="G142" s="17">
        <v>64.88</v>
      </c>
      <c r="H142" s="34"/>
    </row>
    <row r="143" ht="15" customHeight="1" spans="1:8">
      <c r="A143" s="14" t="s">
        <v>225</v>
      </c>
      <c r="B143" s="15">
        <v>45862</v>
      </c>
      <c r="C143" s="34">
        <v>1</v>
      </c>
      <c r="D143" s="16" t="s">
        <v>3784</v>
      </c>
      <c r="E143" s="10">
        <f t="shared" si="2"/>
        <v>2100</v>
      </c>
      <c r="F143" s="18">
        <v>1858.41</v>
      </c>
      <c r="G143" s="17">
        <v>241.59</v>
      </c>
      <c r="H143" s="34"/>
    </row>
    <row r="144" ht="15" customHeight="1" spans="1:8">
      <c r="A144" s="14" t="s">
        <v>227</v>
      </c>
      <c r="B144" s="15">
        <v>45840</v>
      </c>
      <c r="C144" s="34">
        <v>1</v>
      </c>
      <c r="D144" s="16" t="s">
        <v>3785</v>
      </c>
      <c r="E144" s="10">
        <f t="shared" si="2"/>
        <v>3134</v>
      </c>
      <c r="F144" s="18">
        <v>2773.46</v>
      </c>
      <c r="G144" s="17">
        <v>360.54</v>
      </c>
      <c r="H144" s="34"/>
    </row>
    <row r="145" ht="15" customHeight="1" spans="1:8">
      <c r="A145" s="14" t="s">
        <v>3786</v>
      </c>
      <c r="B145" s="15">
        <v>45854</v>
      </c>
      <c r="C145" s="34">
        <v>1</v>
      </c>
      <c r="D145" s="16" t="s">
        <v>3787</v>
      </c>
      <c r="E145" s="10">
        <f t="shared" si="2"/>
        <v>1990</v>
      </c>
      <c r="F145" s="17">
        <v>1761.06</v>
      </c>
      <c r="G145" s="17">
        <v>228.94</v>
      </c>
      <c r="H145" s="34"/>
    </row>
    <row r="146" ht="15" customHeight="1" spans="1:8">
      <c r="A146" s="14" t="s">
        <v>233</v>
      </c>
      <c r="B146" s="15">
        <v>45862</v>
      </c>
      <c r="C146" s="34">
        <v>1</v>
      </c>
      <c r="D146" s="16" t="s">
        <v>3788</v>
      </c>
      <c r="E146" s="10">
        <f t="shared" si="2"/>
        <v>1100</v>
      </c>
      <c r="F146" s="17">
        <v>973.45</v>
      </c>
      <c r="G146" s="17">
        <v>126.55</v>
      </c>
      <c r="H146" s="34"/>
    </row>
    <row r="147" ht="15" customHeight="1" spans="1:8">
      <c r="A147" s="14" t="s">
        <v>237</v>
      </c>
      <c r="B147" s="15">
        <v>45847</v>
      </c>
      <c r="C147" s="34">
        <v>1</v>
      </c>
      <c r="D147" s="16" t="s">
        <v>3789</v>
      </c>
      <c r="E147" s="10">
        <f t="shared" si="2"/>
        <v>240</v>
      </c>
      <c r="F147" s="18">
        <v>212.39</v>
      </c>
      <c r="G147" s="17">
        <v>27.61</v>
      </c>
      <c r="H147" s="34"/>
    </row>
    <row r="148" ht="15" customHeight="1" spans="1:8">
      <c r="A148" s="14" t="s">
        <v>822</v>
      </c>
      <c r="B148" s="15">
        <v>45839</v>
      </c>
      <c r="C148" s="34">
        <v>1</v>
      </c>
      <c r="D148" s="16" t="s">
        <v>3790</v>
      </c>
      <c r="E148" s="10">
        <f t="shared" si="2"/>
        <v>800</v>
      </c>
      <c r="F148" s="18">
        <v>707.96</v>
      </c>
      <c r="G148" s="17">
        <v>92.04</v>
      </c>
      <c r="H148" s="34"/>
    </row>
    <row r="149" ht="15" customHeight="1" spans="1:8">
      <c r="A149" s="14" t="s">
        <v>2413</v>
      </c>
      <c r="B149" s="15">
        <v>45846</v>
      </c>
      <c r="C149" s="34">
        <v>1</v>
      </c>
      <c r="D149" s="16" t="s">
        <v>3791</v>
      </c>
      <c r="E149" s="10">
        <f t="shared" si="2"/>
        <v>8322</v>
      </c>
      <c r="F149" s="17">
        <v>7364.59</v>
      </c>
      <c r="G149" s="17">
        <v>957.41</v>
      </c>
      <c r="H149" s="34"/>
    </row>
    <row r="150" ht="15" customHeight="1" spans="1:8">
      <c r="A150" s="14" t="s">
        <v>824</v>
      </c>
      <c r="B150" s="15">
        <v>45854</v>
      </c>
      <c r="C150" s="34">
        <v>1</v>
      </c>
      <c r="D150" s="16" t="s">
        <v>3792</v>
      </c>
      <c r="E150" s="10">
        <f t="shared" si="2"/>
        <v>2200</v>
      </c>
      <c r="F150" s="18">
        <v>1946.9</v>
      </c>
      <c r="G150" s="17">
        <v>253.1</v>
      </c>
      <c r="H150" s="34"/>
    </row>
    <row r="151" ht="15" customHeight="1" spans="1:8">
      <c r="A151" s="14" t="s">
        <v>243</v>
      </c>
      <c r="B151" s="15">
        <v>45848</v>
      </c>
      <c r="C151" s="34">
        <v>1</v>
      </c>
      <c r="D151" s="16" t="s">
        <v>3793</v>
      </c>
      <c r="E151" s="10">
        <f t="shared" si="2"/>
        <v>2550</v>
      </c>
      <c r="F151" s="17">
        <v>2256.64</v>
      </c>
      <c r="G151" s="17">
        <v>293.36</v>
      </c>
      <c r="H151" s="34"/>
    </row>
    <row r="152" ht="15" customHeight="1" spans="1:8">
      <c r="A152" s="14" t="s">
        <v>243</v>
      </c>
      <c r="B152" s="15">
        <v>45848</v>
      </c>
      <c r="C152" s="34">
        <v>1</v>
      </c>
      <c r="D152" s="16" t="s">
        <v>3794</v>
      </c>
      <c r="E152" s="10">
        <f t="shared" si="2"/>
        <v>57975</v>
      </c>
      <c r="F152" s="17">
        <v>51305.33</v>
      </c>
      <c r="G152" s="17">
        <v>6669.67</v>
      </c>
      <c r="H152" s="34"/>
    </row>
    <row r="153" ht="15" customHeight="1" spans="1:8">
      <c r="A153" s="14" t="s">
        <v>243</v>
      </c>
      <c r="B153" s="15">
        <v>45852</v>
      </c>
      <c r="C153" s="34">
        <v>1</v>
      </c>
      <c r="D153" s="16" t="s">
        <v>3795</v>
      </c>
      <c r="E153" s="10">
        <f t="shared" si="2"/>
        <v>83487</v>
      </c>
      <c r="F153" s="18">
        <v>73882.3</v>
      </c>
      <c r="G153" s="17">
        <v>9604.7</v>
      </c>
      <c r="H153" s="34"/>
    </row>
    <row r="154" ht="15" customHeight="1" spans="1:8">
      <c r="A154" s="14" t="s">
        <v>246</v>
      </c>
      <c r="B154" s="15">
        <v>45846</v>
      </c>
      <c r="C154" s="34">
        <v>1</v>
      </c>
      <c r="D154" s="16" t="s">
        <v>3796</v>
      </c>
      <c r="E154" s="10">
        <f t="shared" si="2"/>
        <v>860</v>
      </c>
      <c r="F154" s="18">
        <v>761.06</v>
      </c>
      <c r="G154" s="17">
        <v>98.94</v>
      </c>
      <c r="H154" s="34"/>
    </row>
    <row r="155" ht="15" customHeight="1" spans="1:8">
      <c r="A155" s="14" t="s">
        <v>248</v>
      </c>
      <c r="B155" s="15">
        <v>45849</v>
      </c>
      <c r="C155" s="34">
        <v>1</v>
      </c>
      <c r="D155" s="16" t="s">
        <v>3797</v>
      </c>
      <c r="E155" s="10">
        <f t="shared" si="2"/>
        <v>5315</v>
      </c>
      <c r="F155" s="17">
        <v>4703.54</v>
      </c>
      <c r="G155" s="17">
        <v>611.46</v>
      </c>
      <c r="H155" s="34"/>
    </row>
    <row r="156" ht="15" customHeight="1" spans="1:8">
      <c r="A156" s="14" t="s">
        <v>250</v>
      </c>
      <c r="B156" s="15">
        <v>45849</v>
      </c>
      <c r="C156" s="34">
        <v>1</v>
      </c>
      <c r="D156" s="16" t="s">
        <v>3798</v>
      </c>
      <c r="E156" s="10">
        <f t="shared" si="2"/>
        <v>18779</v>
      </c>
      <c r="F156" s="17">
        <v>16618.57</v>
      </c>
      <c r="G156" s="17">
        <v>2160.43</v>
      </c>
      <c r="H156" s="34"/>
    </row>
    <row r="157" ht="15" customHeight="1" spans="1:8">
      <c r="A157" s="14" t="s">
        <v>252</v>
      </c>
      <c r="B157" s="15">
        <v>45849</v>
      </c>
      <c r="C157" s="34">
        <v>1</v>
      </c>
      <c r="D157" s="16" t="s">
        <v>3799</v>
      </c>
      <c r="E157" s="10">
        <f t="shared" si="2"/>
        <v>780</v>
      </c>
      <c r="F157" s="17">
        <v>690.27</v>
      </c>
      <c r="G157" s="17">
        <v>89.73</v>
      </c>
      <c r="H157" s="34"/>
    </row>
    <row r="158" ht="15" customHeight="1" spans="1:8">
      <c r="A158" s="14" t="s">
        <v>258</v>
      </c>
      <c r="B158" s="15">
        <v>45842</v>
      </c>
      <c r="C158" s="34">
        <v>1</v>
      </c>
      <c r="D158" s="16" t="s">
        <v>3800</v>
      </c>
      <c r="E158" s="10">
        <f t="shared" si="2"/>
        <v>1245</v>
      </c>
      <c r="F158" s="17">
        <v>1101.76</v>
      </c>
      <c r="G158" s="17">
        <v>143.24</v>
      </c>
      <c r="H158" s="34"/>
    </row>
    <row r="159" ht="15" customHeight="1" spans="1:8">
      <c r="A159" s="14" t="s">
        <v>260</v>
      </c>
      <c r="B159" s="15">
        <v>45846</v>
      </c>
      <c r="C159" s="34">
        <v>1</v>
      </c>
      <c r="D159" s="16" t="s">
        <v>3801</v>
      </c>
      <c r="E159" s="10">
        <f t="shared" si="2"/>
        <v>9140</v>
      </c>
      <c r="F159" s="18">
        <v>8088.52</v>
      </c>
      <c r="G159" s="17">
        <v>1051.48</v>
      </c>
      <c r="H159" s="34"/>
    </row>
    <row r="160" ht="15" customHeight="1" spans="1:8">
      <c r="A160" s="14" t="s">
        <v>260</v>
      </c>
      <c r="B160" s="15">
        <v>45847</v>
      </c>
      <c r="C160" s="34">
        <v>1</v>
      </c>
      <c r="D160" s="16" t="s">
        <v>3802</v>
      </c>
      <c r="E160" s="10">
        <f t="shared" si="2"/>
        <v>1210</v>
      </c>
      <c r="F160" s="18">
        <v>1070.8</v>
      </c>
      <c r="G160" s="17">
        <v>139.2</v>
      </c>
      <c r="H160" s="34"/>
    </row>
    <row r="161" ht="15" customHeight="1" spans="1:8">
      <c r="A161" s="14" t="s">
        <v>262</v>
      </c>
      <c r="B161" s="15">
        <v>45847</v>
      </c>
      <c r="C161" s="34">
        <v>1</v>
      </c>
      <c r="D161" s="16" t="s">
        <v>3803</v>
      </c>
      <c r="E161" s="10">
        <f t="shared" si="2"/>
        <v>6324</v>
      </c>
      <c r="F161" s="17">
        <v>5596.46</v>
      </c>
      <c r="G161" s="17">
        <v>727.54</v>
      </c>
      <c r="H161" s="34"/>
    </row>
    <row r="162" ht="15" customHeight="1" spans="1:8">
      <c r="A162" s="14" t="s">
        <v>2425</v>
      </c>
      <c r="B162" s="15">
        <v>45849</v>
      </c>
      <c r="C162" s="34">
        <v>1</v>
      </c>
      <c r="D162" s="16" t="s">
        <v>3804</v>
      </c>
      <c r="E162" s="10">
        <f t="shared" si="2"/>
        <v>69</v>
      </c>
      <c r="F162" s="17">
        <v>61.06</v>
      </c>
      <c r="G162" s="17">
        <v>7.94</v>
      </c>
      <c r="H162" s="34"/>
    </row>
    <row r="163" ht="15" customHeight="1" spans="1:8">
      <c r="A163" s="14" t="s">
        <v>264</v>
      </c>
      <c r="B163" s="15">
        <v>45840</v>
      </c>
      <c r="C163" s="34">
        <v>1</v>
      </c>
      <c r="D163" s="16" t="s">
        <v>3805</v>
      </c>
      <c r="E163" s="10">
        <f t="shared" si="2"/>
        <v>5698</v>
      </c>
      <c r="F163" s="17">
        <v>5042.48</v>
      </c>
      <c r="G163" s="17">
        <v>655.52</v>
      </c>
      <c r="H163" s="34"/>
    </row>
    <row r="164" ht="15" customHeight="1" spans="1:8">
      <c r="A164" s="14" t="s">
        <v>264</v>
      </c>
      <c r="B164" s="15">
        <v>45853</v>
      </c>
      <c r="C164" s="34">
        <v>1</v>
      </c>
      <c r="D164" s="16" t="s">
        <v>3806</v>
      </c>
      <c r="E164" s="10">
        <f t="shared" si="2"/>
        <v>4150</v>
      </c>
      <c r="F164" s="18">
        <v>3672.57</v>
      </c>
      <c r="G164" s="17">
        <v>477.43</v>
      </c>
      <c r="H164" s="34"/>
    </row>
    <row r="165" ht="15" customHeight="1" spans="1:8">
      <c r="A165" s="14" t="s">
        <v>271</v>
      </c>
      <c r="B165" s="15">
        <v>45842</v>
      </c>
      <c r="C165" s="34">
        <v>1</v>
      </c>
      <c r="D165" s="16" t="s">
        <v>3807</v>
      </c>
      <c r="E165" s="10">
        <f t="shared" si="2"/>
        <v>37462</v>
      </c>
      <c r="F165" s="17">
        <v>33152.23</v>
      </c>
      <c r="G165" s="17">
        <v>4309.77</v>
      </c>
      <c r="H165" s="34"/>
    </row>
    <row r="166" ht="15" customHeight="1" spans="1:8">
      <c r="A166" s="14" t="s">
        <v>276</v>
      </c>
      <c r="B166" s="15">
        <v>45868</v>
      </c>
      <c r="C166" s="34">
        <v>1</v>
      </c>
      <c r="D166" s="16" t="s">
        <v>3808</v>
      </c>
      <c r="E166" s="10">
        <f t="shared" si="2"/>
        <v>2520</v>
      </c>
      <c r="F166" s="17">
        <v>2230.09</v>
      </c>
      <c r="G166" s="17">
        <v>289.91</v>
      </c>
      <c r="H166" s="34"/>
    </row>
    <row r="167" ht="15" customHeight="1" spans="1:8">
      <c r="A167" s="14" t="s">
        <v>280</v>
      </c>
      <c r="B167" s="15">
        <v>45854</v>
      </c>
      <c r="C167" s="34">
        <v>1</v>
      </c>
      <c r="D167" s="16" t="s">
        <v>3809</v>
      </c>
      <c r="E167" s="10">
        <f t="shared" si="2"/>
        <v>26640</v>
      </c>
      <c r="F167" s="17">
        <v>23575.21</v>
      </c>
      <c r="G167" s="17">
        <v>3064.79</v>
      </c>
      <c r="H167" s="34"/>
    </row>
    <row r="168" ht="15" customHeight="1" spans="1:8">
      <c r="A168" s="14" t="s">
        <v>3810</v>
      </c>
      <c r="B168" s="15">
        <v>45862</v>
      </c>
      <c r="C168" s="34">
        <v>1</v>
      </c>
      <c r="D168" s="16" t="s">
        <v>3811</v>
      </c>
      <c r="E168" s="10">
        <f t="shared" si="2"/>
        <v>3311</v>
      </c>
      <c r="F168" s="17">
        <v>2930.09</v>
      </c>
      <c r="G168" s="17">
        <v>380.91</v>
      </c>
      <c r="H168" s="34"/>
    </row>
    <row r="169" ht="15" customHeight="1" spans="1:8">
      <c r="A169" s="14" t="s">
        <v>283</v>
      </c>
      <c r="B169" s="15">
        <v>45859</v>
      </c>
      <c r="C169" s="34">
        <v>1</v>
      </c>
      <c r="D169" s="16" t="s">
        <v>3812</v>
      </c>
      <c r="E169" s="10">
        <f t="shared" si="2"/>
        <v>2560</v>
      </c>
      <c r="F169" s="18">
        <v>2265.49</v>
      </c>
      <c r="G169" s="17">
        <v>294.51</v>
      </c>
      <c r="H169" s="34"/>
    </row>
    <row r="170" ht="15" customHeight="1" spans="1:8">
      <c r="A170" s="14" t="s">
        <v>3813</v>
      </c>
      <c r="B170" s="15">
        <v>45853</v>
      </c>
      <c r="C170" s="34">
        <v>1</v>
      </c>
      <c r="D170" s="16" t="s">
        <v>3814</v>
      </c>
      <c r="E170" s="10">
        <f t="shared" si="2"/>
        <v>6850</v>
      </c>
      <c r="F170" s="18">
        <v>6061.94</v>
      </c>
      <c r="G170" s="17">
        <v>788.06</v>
      </c>
      <c r="H170" s="34"/>
    </row>
    <row r="171" ht="15" customHeight="1" spans="1:8">
      <c r="A171" s="14" t="s">
        <v>285</v>
      </c>
      <c r="B171" s="15">
        <v>45849</v>
      </c>
      <c r="C171" s="34">
        <v>1</v>
      </c>
      <c r="D171" s="16" t="s">
        <v>3815</v>
      </c>
      <c r="E171" s="10">
        <f t="shared" si="2"/>
        <v>2005</v>
      </c>
      <c r="F171" s="17">
        <v>1774.34</v>
      </c>
      <c r="G171" s="17">
        <v>230.66</v>
      </c>
      <c r="H171" s="34"/>
    </row>
    <row r="172" ht="15" customHeight="1" spans="1:8">
      <c r="A172" s="14" t="s">
        <v>588</v>
      </c>
      <c r="B172" s="15">
        <v>45840</v>
      </c>
      <c r="C172" s="34">
        <v>1</v>
      </c>
      <c r="D172" s="16" t="s">
        <v>3816</v>
      </c>
      <c r="E172" s="10">
        <f t="shared" si="2"/>
        <v>4560</v>
      </c>
      <c r="F172" s="18">
        <v>4035.4</v>
      </c>
      <c r="G172" s="17">
        <v>524.6</v>
      </c>
      <c r="H172" s="34"/>
    </row>
    <row r="173" ht="15" customHeight="1" spans="1:8">
      <c r="A173" s="14" t="s">
        <v>1239</v>
      </c>
      <c r="B173" s="15">
        <v>45852</v>
      </c>
      <c r="C173" s="34">
        <v>1</v>
      </c>
      <c r="D173" s="16" t="s">
        <v>3817</v>
      </c>
      <c r="E173" s="10">
        <f t="shared" si="2"/>
        <v>9490</v>
      </c>
      <c r="F173" s="18">
        <v>8398.23</v>
      </c>
      <c r="G173" s="17">
        <v>1091.77</v>
      </c>
      <c r="H173" s="34"/>
    </row>
    <row r="174" ht="15" customHeight="1" spans="1:8">
      <c r="A174" s="14" t="s">
        <v>2437</v>
      </c>
      <c r="B174" s="15">
        <v>45839</v>
      </c>
      <c r="C174" s="34">
        <v>1</v>
      </c>
      <c r="D174" s="16" t="s">
        <v>3818</v>
      </c>
      <c r="E174" s="10">
        <f t="shared" si="2"/>
        <v>500</v>
      </c>
      <c r="F174" s="17">
        <v>442.48</v>
      </c>
      <c r="G174" s="17">
        <v>57.52</v>
      </c>
      <c r="H174" s="34"/>
    </row>
    <row r="175" ht="15" customHeight="1" spans="1:8">
      <c r="A175" s="14" t="s">
        <v>287</v>
      </c>
      <c r="B175" s="15">
        <v>45849</v>
      </c>
      <c r="C175" s="34">
        <v>1</v>
      </c>
      <c r="D175" s="16" t="s">
        <v>3819</v>
      </c>
      <c r="E175" s="10">
        <f t="shared" si="2"/>
        <v>1240</v>
      </c>
      <c r="F175" s="17">
        <v>1097.35</v>
      </c>
      <c r="G175" s="17">
        <v>142.65</v>
      </c>
      <c r="H175" s="34"/>
    </row>
    <row r="176" ht="15" customHeight="1" spans="1:8">
      <c r="A176" s="14" t="s">
        <v>289</v>
      </c>
      <c r="B176" s="15">
        <v>45846</v>
      </c>
      <c r="C176" s="34">
        <v>1</v>
      </c>
      <c r="D176" s="16" t="s">
        <v>3820</v>
      </c>
      <c r="E176" s="10">
        <f t="shared" si="2"/>
        <v>4440</v>
      </c>
      <c r="F176" s="17">
        <v>3929.21</v>
      </c>
      <c r="G176" s="17">
        <v>510.79</v>
      </c>
      <c r="H176" s="34"/>
    </row>
    <row r="177" ht="15" customHeight="1" spans="1:8">
      <c r="A177" s="14" t="s">
        <v>2057</v>
      </c>
      <c r="B177" s="15">
        <v>45846</v>
      </c>
      <c r="C177" s="34">
        <v>1</v>
      </c>
      <c r="D177" s="16" t="s">
        <v>3821</v>
      </c>
      <c r="E177" s="10">
        <f t="shared" si="2"/>
        <v>1300</v>
      </c>
      <c r="F177" s="18">
        <v>1150.44</v>
      </c>
      <c r="G177" s="17">
        <v>149.56</v>
      </c>
      <c r="H177" s="34"/>
    </row>
    <row r="178" ht="15" customHeight="1" spans="1:8">
      <c r="A178" s="14" t="s">
        <v>2057</v>
      </c>
      <c r="B178" s="15">
        <v>45860</v>
      </c>
      <c r="C178" s="34">
        <v>1</v>
      </c>
      <c r="D178" s="16" t="s">
        <v>3822</v>
      </c>
      <c r="E178" s="10">
        <f t="shared" si="2"/>
        <v>4136</v>
      </c>
      <c r="F178" s="18">
        <v>3660.17</v>
      </c>
      <c r="G178" s="17">
        <v>475.83</v>
      </c>
      <c r="H178" s="34"/>
    </row>
    <row r="179" ht="15" customHeight="1" spans="1:8">
      <c r="A179" s="14" t="s">
        <v>2442</v>
      </c>
      <c r="B179" s="15">
        <v>45863</v>
      </c>
      <c r="C179" s="34">
        <v>1</v>
      </c>
      <c r="D179" s="16" t="s">
        <v>3823</v>
      </c>
      <c r="E179" s="10">
        <f t="shared" si="2"/>
        <v>311200</v>
      </c>
      <c r="F179" s="17">
        <v>275398.23</v>
      </c>
      <c r="G179" s="17">
        <v>35801.77</v>
      </c>
      <c r="H179" s="34"/>
    </row>
    <row r="180" s="1" customFormat="1" ht="15" customHeight="1" spans="1:8">
      <c r="A180" s="14" t="s">
        <v>294</v>
      </c>
      <c r="B180" s="15">
        <v>45859</v>
      </c>
      <c r="C180" s="34">
        <v>1</v>
      </c>
      <c r="D180" s="16" t="s">
        <v>3824</v>
      </c>
      <c r="E180" s="10">
        <f t="shared" si="2"/>
        <v>5200</v>
      </c>
      <c r="F180" s="17">
        <v>4601.77</v>
      </c>
      <c r="G180" s="17">
        <v>598.23</v>
      </c>
      <c r="H180" s="34"/>
    </row>
    <row r="181" s="1" customFormat="1" ht="15" customHeight="1" spans="1:8">
      <c r="A181" s="14" t="s">
        <v>294</v>
      </c>
      <c r="B181" s="15">
        <v>45862</v>
      </c>
      <c r="C181" s="34">
        <v>1</v>
      </c>
      <c r="D181" s="16" t="s">
        <v>3825</v>
      </c>
      <c r="E181" s="10">
        <f t="shared" si="2"/>
        <v>2720</v>
      </c>
      <c r="F181" s="17">
        <v>2407.08</v>
      </c>
      <c r="G181" s="17">
        <v>312.92</v>
      </c>
      <c r="H181" s="34"/>
    </row>
    <row r="182" s="1" customFormat="1" ht="15" customHeight="1" spans="1:8">
      <c r="A182" s="14" t="s">
        <v>848</v>
      </c>
      <c r="B182" s="15">
        <v>45869</v>
      </c>
      <c r="C182" s="34">
        <v>1</v>
      </c>
      <c r="D182" s="16" t="s">
        <v>3826</v>
      </c>
      <c r="E182" s="10">
        <f t="shared" si="2"/>
        <v>64209</v>
      </c>
      <c r="F182" s="17">
        <v>56822.13</v>
      </c>
      <c r="G182" s="17">
        <v>7386.87</v>
      </c>
      <c r="H182" s="8"/>
    </row>
    <row r="183" s="1" customFormat="1" ht="15" customHeight="1" spans="1:8">
      <c r="A183" s="14" t="s">
        <v>298</v>
      </c>
      <c r="B183" s="15">
        <v>45862</v>
      </c>
      <c r="C183" s="34">
        <v>1</v>
      </c>
      <c r="D183" s="16" t="s">
        <v>3827</v>
      </c>
      <c r="E183" s="10">
        <f t="shared" si="2"/>
        <v>12330</v>
      </c>
      <c r="F183" s="17">
        <v>10911.5</v>
      </c>
      <c r="G183" s="17">
        <v>1418.5</v>
      </c>
      <c r="H183" s="34"/>
    </row>
    <row r="184" s="1" customFormat="1" ht="15" customHeight="1" spans="1:8">
      <c r="A184" s="14" t="s">
        <v>3828</v>
      </c>
      <c r="B184" s="15">
        <v>45863</v>
      </c>
      <c r="C184" s="34">
        <v>1</v>
      </c>
      <c r="D184" s="16" t="s">
        <v>3829</v>
      </c>
      <c r="E184" s="10">
        <f t="shared" si="2"/>
        <v>5600</v>
      </c>
      <c r="F184" s="17">
        <v>4955.75</v>
      </c>
      <c r="G184" s="17">
        <v>644.25</v>
      </c>
      <c r="H184" s="34"/>
    </row>
    <row r="185" s="1" customFormat="1" ht="15" customHeight="1" spans="1:8">
      <c r="A185" s="14" t="s">
        <v>852</v>
      </c>
      <c r="B185" s="15">
        <v>45861</v>
      </c>
      <c r="C185" s="34">
        <v>1</v>
      </c>
      <c r="D185" s="16" t="s">
        <v>3830</v>
      </c>
      <c r="E185" s="10">
        <f t="shared" si="2"/>
        <v>600</v>
      </c>
      <c r="F185" s="18">
        <v>530.97</v>
      </c>
      <c r="G185" s="17">
        <v>69.03</v>
      </c>
      <c r="H185" s="34"/>
    </row>
    <row r="186" s="1" customFormat="1" ht="15" customHeight="1" spans="1:8">
      <c r="A186" s="14" t="s">
        <v>3831</v>
      </c>
      <c r="B186" s="15">
        <v>45860</v>
      </c>
      <c r="C186" s="34">
        <v>1</v>
      </c>
      <c r="D186" s="16" t="s">
        <v>3832</v>
      </c>
      <c r="E186" s="10">
        <f t="shared" si="2"/>
        <v>33000</v>
      </c>
      <c r="F186" s="18">
        <v>29203.54</v>
      </c>
      <c r="G186" s="17">
        <v>3796.46</v>
      </c>
      <c r="H186" s="34"/>
    </row>
    <row r="187" s="1" customFormat="1" ht="15" customHeight="1" spans="1:8">
      <c r="A187" s="14" t="s">
        <v>301</v>
      </c>
      <c r="B187" s="15">
        <v>45861</v>
      </c>
      <c r="C187" s="34">
        <v>1</v>
      </c>
      <c r="D187" s="16" t="s">
        <v>3833</v>
      </c>
      <c r="E187" s="10">
        <f t="shared" si="2"/>
        <v>420</v>
      </c>
      <c r="F187" s="18">
        <v>371.68</v>
      </c>
      <c r="G187" s="17">
        <v>48.32</v>
      </c>
      <c r="H187" s="34"/>
    </row>
    <row r="188" s="1" customFormat="1" ht="15" customHeight="1" spans="1:8">
      <c r="A188" s="14" t="s">
        <v>3834</v>
      </c>
      <c r="B188" s="15">
        <v>45869</v>
      </c>
      <c r="C188" s="34">
        <v>1</v>
      </c>
      <c r="D188" s="16" t="s">
        <v>3835</v>
      </c>
      <c r="E188" s="10">
        <f t="shared" si="2"/>
        <v>3430</v>
      </c>
      <c r="F188" s="17">
        <v>3035.4</v>
      </c>
      <c r="G188" s="17">
        <v>394.6</v>
      </c>
      <c r="H188" s="8"/>
    </row>
    <row r="189" ht="15" customHeight="1" spans="1:8">
      <c r="A189" s="50"/>
      <c r="B189" s="36"/>
      <c r="C189" s="34"/>
      <c r="D189" s="12"/>
      <c r="E189" s="10"/>
      <c r="F189" s="10"/>
      <c r="G189" s="10"/>
      <c r="H189" s="34"/>
    </row>
    <row r="190" ht="15" customHeight="1" spans="1:8">
      <c r="A190" s="133" t="s">
        <v>306</v>
      </c>
      <c r="B190" s="34"/>
      <c r="C190" s="34">
        <f>SUM(C4:C189)</f>
        <v>185</v>
      </c>
      <c r="D190" s="34"/>
      <c r="E190" s="5">
        <f>SUM(E4:E189)</f>
        <v>4053072.72</v>
      </c>
      <c r="F190" s="5">
        <f>SUM(F4:F189)</f>
        <v>3586790.13</v>
      </c>
      <c r="G190" s="5">
        <f>SUM(G4:G189)</f>
        <v>466282.59</v>
      </c>
      <c r="H190" s="34"/>
    </row>
    <row r="191" ht="15" customHeight="1" spans="1:8">
      <c r="A191" s="125" t="s">
        <v>307</v>
      </c>
    </row>
    <row r="192" spans="1:8">
      <c r="A192" s="126" t="s">
        <v>2</v>
      </c>
      <c r="B192" s="126" t="s">
        <v>3</v>
      </c>
      <c r="C192" s="126" t="s">
        <v>4</v>
      </c>
      <c r="D192" s="126" t="s">
        <v>5</v>
      </c>
      <c r="E192" s="4" t="s">
        <v>6</v>
      </c>
      <c r="F192" s="4" t="s">
        <v>7</v>
      </c>
      <c r="G192" s="126" t="s">
        <v>8</v>
      </c>
      <c r="H192" s="126" t="s">
        <v>9</v>
      </c>
    </row>
    <row r="193" spans="1:8">
      <c r="A193" s="14" t="s">
        <v>310</v>
      </c>
      <c r="B193" s="15">
        <v>45840</v>
      </c>
      <c r="C193" s="127">
        <v>1</v>
      </c>
      <c r="D193" s="16" t="s">
        <v>3836</v>
      </c>
      <c r="E193" s="33">
        <f t="shared" ref="E193:E214" si="3">F193+G193</f>
        <v>7800</v>
      </c>
      <c r="F193" s="17">
        <v>6902.66</v>
      </c>
      <c r="G193" s="17">
        <v>897.34</v>
      </c>
      <c r="H193" s="126"/>
    </row>
    <row r="194" spans="1:8">
      <c r="A194" s="14" t="s">
        <v>313</v>
      </c>
      <c r="B194" s="15">
        <v>45842</v>
      </c>
      <c r="C194" s="127">
        <v>1</v>
      </c>
      <c r="D194" s="16" t="s">
        <v>3837</v>
      </c>
      <c r="E194" s="33">
        <f t="shared" si="3"/>
        <v>14507</v>
      </c>
      <c r="F194" s="18">
        <v>12838.04</v>
      </c>
      <c r="G194" s="17">
        <v>1668.96</v>
      </c>
      <c r="H194" s="126"/>
    </row>
    <row r="195" spans="1:8">
      <c r="A195" s="14" t="s">
        <v>317</v>
      </c>
      <c r="B195" s="15">
        <v>45842</v>
      </c>
      <c r="C195" s="127">
        <v>1</v>
      </c>
      <c r="D195" s="16" t="s">
        <v>3838</v>
      </c>
      <c r="E195" s="33">
        <f t="shared" si="3"/>
        <v>7518</v>
      </c>
      <c r="F195" s="17">
        <v>6653.1</v>
      </c>
      <c r="G195" s="17">
        <v>864.9</v>
      </c>
      <c r="H195" s="126"/>
    </row>
    <row r="196" spans="1:8">
      <c r="A196" s="14" t="s">
        <v>1973</v>
      </c>
      <c r="B196" s="15">
        <v>45842</v>
      </c>
      <c r="C196" s="127">
        <v>1</v>
      </c>
      <c r="D196" s="16" t="s">
        <v>3839</v>
      </c>
      <c r="E196" s="33">
        <f t="shared" si="3"/>
        <v>6304</v>
      </c>
      <c r="F196" s="18">
        <v>5578.75</v>
      </c>
      <c r="G196" s="17">
        <v>725.25</v>
      </c>
      <c r="H196" s="126"/>
    </row>
    <row r="197" spans="1:8">
      <c r="A197" s="14" t="s">
        <v>1973</v>
      </c>
      <c r="B197" s="15">
        <v>45842</v>
      </c>
      <c r="C197" s="127">
        <v>1</v>
      </c>
      <c r="D197" s="16" t="s">
        <v>3840</v>
      </c>
      <c r="E197" s="33">
        <f t="shared" si="3"/>
        <v>3118</v>
      </c>
      <c r="F197" s="17">
        <v>2759.27</v>
      </c>
      <c r="G197" s="17">
        <v>358.73</v>
      </c>
      <c r="H197" s="126"/>
    </row>
    <row r="198" spans="1:8">
      <c r="A198" s="14" t="s">
        <v>3841</v>
      </c>
      <c r="B198" s="15">
        <v>45860</v>
      </c>
      <c r="C198" s="127">
        <v>1</v>
      </c>
      <c r="D198" s="16" t="s">
        <v>3842</v>
      </c>
      <c r="E198" s="33">
        <f t="shared" si="3"/>
        <v>1200</v>
      </c>
      <c r="F198" s="18">
        <v>1061.95</v>
      </c>
      <c r="G198" s="17">
        <v>138.05</v>
      </c>
      <c r="H198" s="126"/>
    </row>
    <row r="199" spans="1:8">
      <c r="A199" s="14" t="s">
        <v>321</v>
      </c>
      <c r="B199" s="15">
        <v>45848</v>
      </c>
      <c r="C199" s="127">
        <v>1</v>
      </c>
      <c r="D199" s="16" t="s">
        <v>3843</v>
      </c>
      <c r="E199" s="33">
        <f t="shared" si="3"/>
        <v>29380</v>
      </c>
      <c r="F199" s="17">
        <v>25999.99</v>
      </c>
      <c r="G199" s="17">
        <v>3380.01</v>
      </c>
      <c r="H199" s="126"/>
    </row>
    <row r="200" spans="1:8">
      <c r="A200" s="14" t="s">
        <v>321</v>
      </c>
      <c r="B200" s="15">
        <v>45848</v>
      </c>
      <c r="C200" s="127">
        <v>1</v>
      </c>
      <c r="D200" s="16" t="s">
        <v>3844</v>
      </c>
      <c r="E200" s="33">
        <f t="shared" si="3"/>
        <v>55</v>
      </c>
      <c r="F200" s="17">
        <v>48.67</v>
      </c>
      <c r="G200" s="17">
        <v>6.33</v>
      </c>
      <c r="H200" s="126"/>
    </row>
    <row r="201" spans="1:8">
      <c r="A201" s="14" t="s">
        <v>321</v>
      </c>
      <c r="B201" s="15">
        <v>45848</v>
      </c>
      <c r="C201" s="127">
        <v>1</v>
      </c>
      <c r="D201" s="16" t="s">
        <v>3845</v>
      </c>
      <c r="E201" s="33">
        <f t="shared" si="3"/>
        <v>6460</v>
      </c>
      <c r="F201" s="17">
        <v>5716.81</v>
      </c>
      <c r="G201" s="17">
        <v>743.19</v>
      </c>
      <c r="H201" s="126"/>
    </row>
    <row r="202" spans="1:8">
      <c r="A202" s="14" t="s">
        <v>321</v>
      </c>
      <c r="B202" s="15">
        <v>45848</v>
      </c>
      <c r="C202" s="127">
        <v>1</v>
      </c>
      <c r="D202" s="16" t="s">
        <v>3846</v>
      </c>
      <c r="E202" s="33">
        <f t="shared" si="3"/>
        <v>13200</v>
      </c>
      <c r="F202" s="17">
        <v>11681.42</v>
      </c>
      <c r="G202" s="17">
        <v>1518.58</v>
      </c>
      <c r="H202" s="126"/>
    </row>
    <row r="203" spans="1:8">
      <c r="A203" s="14" t="s">
        <v>323</v>
      </c>
      <c r="B203" s="15">
        <v>45847</v>
      </c>
      <c r="C203" s="127">
        <v>1</v>
      </c>
      <c r="D203" s="16" t="s">
        <v>3847</v>
      </c>
      <c r="E203" s="33">
        <f t="shared" si="3"/>
        <v>4135</v>
      </c>
      <c r="F203" s="18">
        <v>3659.29</v>
      </c>
      <c r="G203" s="17">
        <v>475.71</v>
      </c>
      <c r="H203" s="126"/>
    </row>
    <row r="204" spans="1:8">
      <c r="A204" s="14" t="s">
        <v>3848</v>
      </c>
      <c r="B204" s="15">
        <v>45845</v>
      </c>
      <c r="C204" s="127">
        <v>1</v>
      </c>
      <c r="D204" s="16" t="s">
        <v>3849</v>
      </c>
      <c r="E204" s="33">
        <f t="shared" si="3"/>
        <v>400</v>
      </c>
      <c r="F204" s="17">
        <v>353.98</v>
      </c>
      <c r="G204" s="17">
        <v>46.02</v>
      </c>
      <c r="H204" s="126"/>
    </row>
    <row r="205" spans="1:8">
      <c r="A205" s="14" t="s">
        <v>350</v>
      </c>
      <c r="B205" s="15">
        <v>45856</v>
      </c>
      <c r="C205" s="127">
        <v>1</v>
      </c>
      <c r="D205" s="16" t="s">
        <v>3850</v>
      </c>
      <c r="E205" s="33">
        <f t="shared" si="3"/>
        <v>4130</v>
      </c>
      <c r="F205" s="17">
        <v>3654.87</v>
      </c>
      <c r="G205" s="17">
        <v>475.13</v>
      </c>
      <c r="H205" s="127" t="s">
        <v>3851</v>
      </c>
    </row>
    <row r="206" spans="1:8">
      <c r="A206" s="14" t="s">
        <v>359</v>
      </c>
      <c r="B206" s="15">
        <v>45846</v>
      </c>
      <c r="C206" s="127">
        <v>1</v>
      </c>
      <c r="D206" s="16" t="s">
        <v>3852</v>
      </c>
      <c r="E206" s="33">
        <f t="shared" si="3"/>
        <v>1080</v>
      </c>
      <c r="F206" s="17">
        <v>955.75</v>
      </c>
      <c r="G206" s="17">
        <v>124.25</v>
      </c>
      <c r="H206" s="127" t="s">
        <v>358</v>
      </c>
    </row>
    <row r="207" spans="1:8">
      <c r="A207" s="14" t="s">
        <v>822</v>
      </c>
      <c r="B207" s="15">
        <v>45839</v>
      </c>
      <c r="C207" s="127">
        <v>1</v>
      </c>
      <c r="D207" s="16" t="s">
        <v>3853</v>
      </c>
      <c r="E207" s="33">
        <f t="shared" si="3"/>
        <v>-800</v>
      </c>
      <c r="F207" s="17">
        <v>-707.96</v>
      </c>
      <c r="G207" s="17">
        <v>-92.04</v>
      </c>
      <c r="H207" s="126"/>
    </row>
    <row r="208" spans="1:8">
      <c r="A208" s="14" t="s">
        <v>2091</v>
      </c>
      <c r="B208" s="15">
        <v>45852</v>
      </c>
      <c r="C208" s="127">
        <v>1</v>
      </c>
      <c r="D208" s="16" t="s">
        <v>3854</v>
      </c>
      <c r="E208" s="33">
        <f t="shared" si="3"/>
        <v>33106</v>
      </c>
      <c r="F208" s="17">
        <v>29297.36</v>
      </c>
      <c r="G208" s="17">
        <v>3808.64</v>
      </c>
      <c r="H208" s="126"/>
    </row>
    <row r="209" spans="1:8">
      <c r="A209" s="14" t="s">
        <v>2091</v>
      </c>
      <c r="B209" s="15">
        <v>45852</v>
      </c>
      <c r="C209" s="127">
        <v>1</v>
      </c>
      <c r="D209" s="16" t="s">
        <v>3855</v>
      </c>
      <c r="E209" s="33">
        <f t="shared" si="3"/>
        <v>13665</v>
      </c>
      <c r="F209" s="17">
        <v>12092.92</v>
      </c>
      <c r="G209" s="17">
        <v>1572.08</v>
      </c>
      <c r="H209" s="126"/>
    </row>
    <row r="210" spans="1:8">
      <c r="A210" s="14" t="s">
        <v>2091</v>
      </c>
      <c r="B210" s="15">
        <v>45852</v>
      </c>
      <c r="C210" s="127">
        <v>1</v>
      </c>
      <c r="D210" s="16" t="s">
        <v>3856</v>
      </c>
      <c r="E210" s="33">
        <f t="shared" si="3"/>
        <v>27379</v>
      </c>
      <c r="F210" s="17">
        <v>24229.2</v>
      </c>
      <c r="G210" s="17">
        <v>3149.8</v>
      </c>
      <c r="H210" s="126"/>
    </row>
    <row r="211" spans="1:8">
      <c r="A211" s="14" t="s">
        <v>373</v>
      </c>
      <c r="B211" s="15">
        <v>45861</v>
      </c>
      <c r="C211" s="127">
        <v>1</v>
      </c>
      <c r="D211" s="16" t="s">
        <v>3857</v>
      </c>
      <c r="E211" s="33">
        <f t="shared" si="3"/>
        <v>9760</v>
      </c>
      <c r="F211" s="17">
        <v>8637.17</v>
      </c>
      <c r="G211" s="17">
        <v>1122.83</v>
      </c>
      <c r="H211" s="126"/>
    </row>
    <row r="212" spans="1:8">
      <c r="A212" s="14" t="s">
        <v>373</v>
      </c>
      <c r="B212" s="15">
        <v>45861</v>
      </c>
      <c r="C212" s="127">
        <v>1</v>
      </c>
      <c r="D212" s="16" t="s">
        <v>3858</v>
      </c>
      <c r="E212" s="33">
        <f t="shared" si="3"/>
        <v>18880</v>
      </c>
      <c r="F212" s="17">
        <v>16707.96</v>
      </c>
      <c r="G212" s="17">
        <v>2172.04</v>
      </c>
      <c r="H212" s="126"/>
    </row>
    <row r="213" spans="1:8">
      <c r="A213" s="14" t="s">
        <v>373</v>
      </c>
      <c r="B213" s="15">
        <v>45861</v>
      </c>
      <c r="C213" s="127">
        <v>1</v>
      </c>
      <c r="D213" s="16" t="s">
        <v>3859</v>
      </c>
      <c r="E213" s="33">
        <f t="shared" si="3"/>
        <v>570</v>
      </c>
      <c r="F213" s="17">
        <v>504.42</v>
      </c>
      <c r="G213" s="17">
        <v>65.58</v>
      </c>
      <c r="H213" s="126"/>
    </row>
    <row r="214" spans="1:8">
      <c r="A214" s="14" t="s">
        <v>373</v>
      </c>
      <c r="B214" s="15">
        <v>45861</v>
      </c>
      <c r="C214" s="127">
        <v>1</v>
      </c>
      <c r="D214" s="16" t="s">
        <v>3860</v>
      </c>
      <c r="E214" s="33">
        <f t="shared" si="3"/>
        <v>11826</v>
      </c>
      <c r="F214" s="17">
        <v>10465.49</v>
      </c>
      <c r="G214" s="17">
        <v>1360.51</v>
      </c>
      <c r="H214" s="126"/>
    </row>
    <row r="215" spans="1:8">
      <c r="A215" s="54"/>
      <c r="B215" s="36"/>
      <c r="C215" s="34"/>
      <c r="D215" s="12"/>
      <c r="E215" s="10"/>
      <c r="F215" s="10"/>
      <c r="G215" s="135"/>
      <c r="H215" s="34"/>
    </row>
    <row r="216" spans="1:8">
      <c r="A216" s="133" t="s">
        <v>306</v>
      </c>
      <c r="B216" s="136"/>
      <c r="C216" s="34">
        <f>SUM(C193:C215)</f>
        <v>22</v>
      </c>
      <c r="D216" s="34"/>
      <c r="E216" s="5">
        <f>SUM(E193:E215)</f>
        <v>213673</v>
      </c>
      <c r="F216" s="5">
        <f>SUM(F193:F215)</f>
        <v>189091.11</v>
      </c>
      <c r="G216" s="5">
        <f>SUM(G193:G215)</f>
        <v>24581.89</v>
      </c>
      <c r="H216" s="34"/>
    </row>
    <row r="217" ht="18.75" spans="1:8">
      <c r="A217" s="125" t="s">
        <v>382</v>
      </c>
    </row>
    <row r="218" spans="1:8">
      <c r="A218" s="126" t="s">
        <v>2</v>
      </c>
      <c r="B218" s="126" t="s">
        <v>3</v>
      </c>
      <c r="C218" s="126" t="s">
        <v>4</v>
      </c>
      <c r="D218" s="126" t="s">
        <v>5</v>
      </c>
      <c r="E218" s="4" t="s">
        <v>6</v>
      </c>
      <c r="F218" s="4" t="s">
        <v>7</v>
      </c>
      <c r="G218" s="126" t="s">
        <v>8</v>
      </c>
      <c r="H218" s="126" t="s">
        <v>9</v>
      </c>
    </row>
    <row r="219" spans="1:8">
      <c r="A219" s="42" t="s">
        <v>384</v>
      </c>
      <c r="B219" s="43">
        <v>45869</v>
      </c>
      <c r="C219" s="8">
        <v>1</v>
      </c>
      <c r="D219" s="44" t="s">
        <v>3861</v>
      </c>
      <c r="E219" s="140">
        <f t="shared" ref="E219:E282" si="4">F219+G219</f>
        <v>9346.67</v>
      </c>
      <c r="F219" s="46">
        <v>8271.38</v>
      </c>
      <c r="G219" s="46">
        <v>1075.29</v>
      </c>
      <c r="H219" s="141" t="s">
        <v>3862</v>
      </c>
    </row>
    <row r="220" spans="1:8">
      <c r="A220" s="42" t="s">
        <v>2099</v>
      </c>
      <c r="B220" s="43">
        <v>45867</v>
      </c>
      <c r="C220" s="8">
        <v>1</v>
      </c>
      <c r="D220" s="44" t="s">
        <v>3863</v>
      </c>
      <c r="E220" s="140">
        <f t="shared" si="4"/>
        <v>6500</v>
      </c>
      <c r="F220" s="45">
        <v>5752.21</v>
      </c>
      <c r="G220" s="46">
        <v>747.79</v>
      </c>
      <c r="H220" s="141"/>
    </row>
    <row r="221" spans="1:8">
      <c r="A221" s="42" t="s">
        <v>1291</v>
      </c>
      <c r="B221" s="43">
        <v>45845</v>
      </c>
      <c r="C221" s="8">
        <v>1</v>
      </c>
      <c r="D221" s="44" t="s">
        <v>3864</v>
      </c>
      <c r="E221" s="140">
        <f t="shared" si="4"/>
        <v>1538.6</v>
      </c>
      <c r="F221" s="46">
        <v>1361.6</v>
      </c>
      <c r="G221" s="46">
        <v>177</v>
      </c>
      <c r="H221" s="141"/>
    </row>
    <row r="222" spans="1:8">
      <c r="A222" s="42" t="s">
        <v>1294</v>
      </c>
      <c r="B222" s="43">
        <v>45861</v>
      </c>
      <c r="C222" s="8">
        <v>1</v>
      </c>
      <c r="D222" s="44" t="s">
        <v>3865</v>
      </c>
      <c r="E222" s="140">
        <f t="shared" si="4"/>
        <v>4644</v>
      </c>
      <c r="F222" s="45">
        <v>4109.72</v>
      </c>
      <c r="G222" s="46">
        <v>534.28</v>
      </c>
      <c r="H222" s="141"/>
    </row>
    <row r="223" spans="1:8">
      <c r="A223" s="42" t="s">
        <v>3866</v>
      </c>
      <c r="B223" s="43">
        <v>45842</v>
      </c>
      <c r="C223" s="8">
        <v>1</v>
      </c>
      <c r="D223" s="44" t="s">
        <v>3867</v>
      </c>
      <c r="E223" s="140">
        <f t="shared" si="4"/>
        <v>6975</v>
      </c>
      <c r="F223" s="45">
        <v>6905.94</v>
      </c>
      <c r="G223" s="46">
        <v>69.06</v>
      </c>
      <c r="H223" s="162"/>
    </row>
    <row r="224" spans="1:8">
      <c r="A224" s="42" t="s">
        <v>3868</v>
      </c>
      <c r="B224" s="43">
        <v>45841</v>
      </c>
      <c r="C224" s="8">
        <v>1</v>
      </c>
      <c r="D224" s="44" t="s">
        <v>3869</v>
      </c>
      <c r="E224" s="140">
        <f t="shared" si="4"/>
        <v>14773.5</v>
      </c>
      <c r="F224" s="45">
        <v>13073.89</v>
      </c>
      <c r="G224" s="46">
        <v>1699.61</v>
      </c>
      <c r="H224" s="162"/>
    </row>
    <row r="225" spans="1:8">
      <c r="A225" s="42" t="s">
        <v>1296</v>
      </c>
      <c r="B225" s="43">
        <v>45861</v>
      </c>
      <c r="C225" s="8">
        <v>1</v>
      </c>
      <c r="D225" s="44" t="s">
        <v>3870</v>
      </c>
      <c r="E225" s="140">
        <f t="shared" si="4"/>
        <v>1600</v>
      </c>
      <c r="F225" s="45">
        <v>1415.93</v>
      </c>
      <c r="G225" s="46">
        <v>184.07</v>
      </c>
      <c r="H225" s="141"/>
    </row>
    <row r="226" spans="1:8">
      <c r="A226" s="42" t="s">
        <v>868</v>
      </c>
      <c r="B226" s="43">
        <v>45845</v>
      </c>
      <c r="C226" s="8">
        <v>1</v>
      </c>
      <c r="D226" s="44" t="s">
        <v>3871</v>
      </c>
      <c r="E226" s="140">
        <f t="shared" si="4"/>
        <v>1120</v>
      </c>
      <c r="F226" s="45">
        <v>1108.91</v>
      </c>
      <c r="G226" s="46">
        <v>11.09</v>
      </c>
      <c r="H226" s="141"/>
    </row>
    <row r="227" spans="1:8">
      <c r="A227" s="42" t="s">
        <v>3872</v>
      </c>
      <c r="B227" s="43">
        <v>45859</v>
      </c>
      <c r="C227" s="8">
        <v>1</v>
      </c>
      <c r="D227" s="44" t="s">
        <v>3873</v>
      </c>
      <c r="E227" s="140">
        <f t="shared" si="4"/>
        <v>3040</v>
      </c>
      <c r="F227" s="45">
        <v>2690.27</v>
      </c>
      <c r="G227" s="46">
        <v>349.73</v>
      </c>
      <c r="H227" s="141"/>
    </row>
    <row r="228" spans="1:8">
      <c r="A228" s="42" t="s">
        <v>391</v>
      </c>
      <c r="B228" s="43">
        <v>45853</v>
      </c>
      <c r="C228" s="8">
        <v>1</v>
      </c>
      <c r="D228" s="44" t="s">
        <v>3874</v>
      </c>
      <c r="E228" s="140">
        <f t="shared" si="4"/>
        <v>100</v>
      </c>
      <c r="F228" s="45">
        <v>88.5</v>
      </c>
      <c r="G228" s="46">
        <v>11.5</v>
      </c>
      <c r="H228" s="141"/>
    </row>
    <row r="229" spans="1:8">
      <c r="A229" s="42" t="s">
        <v>391</v>
      </c>
      <c r="B229" s="43">
        <v>45856</v>
      </c>
      <c r="C229" s="8">
        <v>1</v>
      </c>
      <c r="D229" s="44" t="s">
        <v>3875</v>
      </c>
      <c r="E229" s="140">
        <f t="shared" si="4"/>
        <v>960</v>
      </c>
      <c r="F229" s="45">
        <v>849.56</v>
      </c>
      <c r="G229" s="46">
        <v>110.44</v>
      </c>
      <c r="H229" s="141"/>
    </row>
    <row r="230" spans="1:8">
      <c r="A230" s="42" t="s">
        <v>391</v>
      </c>
      <c r="B230" s="43">
        <v>45860</v>
      </c>
      <c r="C230" s="8">
        <v>1</v>
      </c>
      <c r="D230" s="44" t="s">
        <v>3876</v>
      </c>
      <c r="E230" s="140">
        <f t="shared" si="4"/>
        <v>1564</v>
      </c>
      <c r="F230" s="45">
        <v>1384.07</v>
      </c>
      <c r="G230" s="46">
        <v>179.93</v>
      </c>
      <c r="H230" s="141"/>
    </row>
    <row r="231" spans="1:8">
      <c r="A231" s="42" t="s">
        <v>393</v>
      </c>
      <c r="B231" s="43">
        <v>45842</v>
      </c>
      <c r="C231" s="8">
        <v>1</v>
      </c>
      <c r="D231" s="44" t="s">
        <v>3877</v>
      </c>
      <c r="E231" s="140">
        <f t="shared" si="4"/>
        <v>2016</v>
      </c>
      <c r="F231" s="45">
        <v>1784.07</v>
      </c>
      <c r="G231" s="46">
        <v>231.93</v>
      </c>
      <c r="H231" s="162"/>
    </row>
    <row r="232" spans="1:8">
      <c r="A232" s="42" t="s">
        <v>393</v>
      </c>
      <c r="B232" s="43">
        <v>45847</v>
      </c>
      <c r="C232" s="8">
        <v>1</v>
      </c>
      <c r="D232" s="44" t="s">
        <v>3878</v>
      </c>
      <c r="E232" s="140">
        <f t="shared" si="4"/>
        <v>5000</v>
      </c>
      <c r="F232" s="45">
        <v>4424.78</v>
      </c>
      <c r="G232" s="46">
        <v>575.22</v>
      </c>
      <c r="H232" s="141"/>
    </row>
    <row r="233" spans="1:8">
      <c r="A233" s="42" t="s">
        <v>396</v>
      </c>
      <c r="B233" s="43">
        <v>45846</v>
      </c>
      <c r="C233" s="8">
        <v>1</v>
      </c>
      <c r="D233" s="44" t="s">
        <v>3879</v>
      </c>
      <c r="E233" s="140">
        <f t="shared" si="4"/>
        <v>77</v>
      </c>
      <c r="F233" s="45">
        <v>68.14</v>
      </c>
      <c r="G233" s="46">
        <v>8.86</v>
      </c>
      <c r="H233" s="141"/>
    </row>
    <row r="234" spans="1:8">
      <c r="A234" s="42" t="s">
        <v>396</v>
      </c>
      <c r="B234" s="43">
        <v>45846</v>
      </c>
      <c r="C234" s="8">
        <v>1</v>
      </c>
      <c r="D234" s="44" t="s">
        <v>3880</v>
      </c>
      <c r="E234" s="140">
        <f t="shared" si="4"/>
        <v>170.48</v>
      </c>
      <c r="F234" s="45">
        <v>150.87</v>
      </c>
      <c r="G234" s="46">
        <v>19.61</v>
      </c>
      <c r="H234" s="141"/>
    </row>
    <row r="235" spans="1:8">
      <c r="A235" s="42" t="s">
        <v>396</v>
      </c>
      <c r="B235" s="43">
        <v>45848</v>
      </c>
      <c r="C235" s="8">
        <v>1</v>
      </c>
      <c r="D235" s="44" t="s">
        <v>3881</v>
      </c>
      <c r="E235" s="140">
        <f t="shared" si="4"/>
        <v>220.78</v>
      </c>
      <c r="F235" s="45">
        <v>195.38</v>
      </c>
      <c r="G235" s="46">
        <v>25.4</v>
      </c>
      <c r="H235" s="141"/>
    </row>
    <row r="236" spans="1:8">
      <c r="A236" s="42" t="s">
        <v>396</v>
      </c>
      <c r="B236" s="43">
        <v>45849</v>
      </c>
      <c r="C236" s="8">
        <v>1</v>
      </c>
      <c r="D236" s="44" t="s">
        <v>3882</v>
      </c>
      <c r="E236" s="140">
        <f t="shared" si="4"/>
        <v>72.06</v>
      </c>
      <c r="F236" s="45">
        <v>63.77</v>
      </c>
      <c r="G236" s="46">
        <v>8.29</v>
      </c>
      <c r="H236" s="141"/>
    </row>
    <row r="237" spans="1:8">
      <c r="A237" s="42" t="s">
        <v>1050</v>
      </c>
      <c r="B237" s="43">
        <v>45853</v>
      </c>
      <c r="C237" s="8">
        <v>1</v>
      </c>
      <c r="D237" s="44" t="s">
        <v>3883</v>
      </c>
      <c r="E237" s="140">
        <f t="shared" si="4"/>
        <v>2607.5</v>
      </c>
      <c r="F237" s="46">
        <v>2307.53</v>
      </c>
      <c r="G237" s="46">
        <v>299.97</v>
      </c>
      <c r="H237" s="141"/>
    </row>
    <row r="238" spans="1:8">
      <c r="A238" s="42" t="s">
        <v>402</v>
      </c>
      <c r="B238" s="43">
        <v>45856</v>
      </c>
      <c r="C238" s="8">
        <v>1</v>
      </c>
      <c r="D238" s="44" t="s">
        <v>3884</v>
      </c>
      <c r="E238" s="140">
        <f t="shared" si="4"/>
        <v>211650</v>
      </c>
      <c r="F238" s="46">
        <v>187300.89</v>
      </c>
      <c r="G238" s="46">
        <v>24349.11</v>
      </c>
      <c r="H238" s="141"/>
    </row>
    <row r="239" spans="1:8">
      <c r="A239" s="42" t="s">
        <v>402</v>
      </c>
      <c r="B239" s="43">
        <v>45862</v>
      </c>
      <c r="C239" s="8">
        <v>1</v>
      </c>
      <c r="D239" s="44" t="s">
        <v>3885</v>
      </c>
      <c r="E239" s="140">
        <f t="shared" si="4"/>
        <v>176292.9</v>
      </c>
      <c r="F239" s="46">
        <v>156011.44</v>
      </c>
      <c r="G239" s="46">
        <v>20281.46</v>
      </c>
      <c r="H239" s="141"/>
    </row>
    <row r="240" spans="1:8">
      <c r="A240" s="42" t="s">
        <v>402</v>
      </c>
      <c r="B240" s="43">
        <v>45862</v>
      </c>
      <c r="C240" s="8">
        <v>1</v>
      </c>
      <c r="D240" s="44" t="s">
        <v>3886</v>
      </c>
      <c r="E240" s="140">
        <f t="shared" si="4"/>
        <v>85417.5</v>
      </c>
      <c r="F240" s="46">
        <v>75590.68</v>
      </c>
      <c r="G240" s="46">
        <v>9826.82</v>
      </c>
      <c r="H240" s="141"/>
    </row>
    <row r="241" spans="1:8">
      <c r="A241" s="42" t="s">
        <v>405</v>
      </c>
      <c r="B241" s="43">
        <v>45848</v>
      </c>
      <c r="C241" s="8">
        <v>1</v>
      </c>
      <c r="D241" s="44" t="s">
        <v>3887</v>
      </c>
      <c r="E241" s="140">
        <f t="shared" si="4"/>
        <v>32388.3</v>
      </c>
      <c r="F241" s="45">
        <v>28662.2</v>
      </c>
      <c r="G241" s="46">
        <v>3726.1</v>
      </c>
      <c r="H241" s="141"/>
    </row>
    <row r="242" spans="1:8">
      <c r="A242" s="42" t="s">
        <v>405</v>
      </c>
      <c r="B242" s="43">
        <v>45863</v>
      </c>
      <c r="C242" s="8">
        <v>1</v>
      </c>
      <c r="D242" s="44" t="s">
        <v>3888</v>
      </c>
      <c r="E242" s="140">
        <f t="shared" si="4"/>
        <v>12551</v>
      </c>
      <c r="F242" s="45">
        <v>11107.08</v>
      </c>
      <c r="G242" s="46">
        <v>1443.92</v>
      </c>
      <c r="H242" s="141"/>
    </row>
    <row r="243" spans="1:8">
      <c r="A243" s="42" t="s">
        <v>3889</v>
      </c>
      <c r="B243" s="43">
        <v>45848</v>
      </c>
      <c r="C243" s="8">
        <v>1</v>
      </c>
      <c r="D243" s="44" t="s">
        <v>3890</v>
      </c>
      <c r="E243" s="140">
        <f t="shared" si="4"/>
        <v>10700</v>
      </c>
      <c r="F243" s="46">
        <v>9469.03</v>
      </c>
      <c r="G243" s="46">
        <v>1230.97</v>
      </c>
      <c r="H243" s="141"/>
    </row>
    <row r="244" spans="1:8">
      <c r="A244" s="42" t="s">
        <v>407</v>
      </c>
      <c r="B244" s="43">
        <v>45840</v>
      </c>
      <c r="C244" s="8">
        <v>1</v>
      </c>
      <c r="D244" s="44" t="s">
        <v>3891</v>
      </c>
      <c r="E244" s="140">
        <f t="shared" si="4"/>
        <v>3998</v>
      </c>
      <c r="F244" s="45">
        <v>3538.05</v>
      </c>
      <c r="G244" s="46">
        <v>459.95</v>
      </c>
      <c r="H244" s="162"/>
    </row>
    <row r="245" spans="1:8">
      <c r="A245" s="42" t="s">
        <v>407</v>
      </c>
      <c r="B245" s="43">
        <v>45846</v>
      </c>
      <c r="C245" s="8">
        <v>1</v>
      </c>
      <c r="D245" s="44" t="s">
        <v>3892</v>
      </c>
      <c r="E245" s="140">
        <f t="shared" si="4"/>
        <v>148.8</v>
      </c>
      <c r="F245" s="45">
        <v>131.67</v>
      </c>
      <c r="G245" s="46">
        <v>17.13</v>
      </c>
      <c r="H245" s="141"/>
    </row>
    <row r="246" spans="1:8">
      <c r="A246" s="42" t="s">
        <v>407</v>
      </c>
      <c r="B246" s="43">
        <v>45847</v>
      </c>
      <c r="C246" s="8">
        <v>1</v>
      </c>
      <c r="D246" s="44" t="s">
        <v>3893</v>
      </c>
      <c r="E246" s="140">
        <f t="shared" si="4"/>
        <v>188</v>
      </c>
      <c r="F246" s="45">
        <v>166.37</v>
      </c>
      <c r="G246" s="46">
        <v>21.63</v>
      </c>
      <c r="H246" s="141"/>
    </row>
    <row r="247" spans="1:8">
      <c r="A247" s="42" t="s">
        <v>407</v>
      </c>
      <c r="B247" s="43">
        <v>45856</v>
      </c>
      <c r="C247" s="8">
        <v>1</v>
      </c>
      <c r="D247" s="44" t="s">
        <v>3894</v>
      </c>
      <c r="E247" s="140">
        <f t="shared" si="4"/>
        <v>115.2</v>
      </c>
      <c r="F247" s="45">
        <v>101.95</v>
      </c>
      <c r="G247" s="46">
        <v>13.25</v>
      </c>
      <c r="H247" s="141"/>
    </row>
    <row r="248" spans="1:8">
      <c r="A248" s="42" t="s">
        <v>407</v>
      </c>
      <c r="B248" s="43">
        <v>45860</v>
      </c>
      <c r="C248" s="8">
        <v>1</v>
      </c>
      <c r="D248" s="44" t="s">
        <v>3895</v>
      </c>
      <c r="E248" s="140">
        <f t="shared" si="4"/>
        <v>479.2</v>
      </c>
      <c r="F248" s="45">
        <v>424.07</v>
      </c>
      <c r="G248" s="46">
        <v>55.13</v>
      </c>
      <c r="H248" s="141"/>
    </row>
    <row r="249" spans="1:8">
      <c r="A249" s="42" t="s">
        <v>407</v>
      </c>
      <c r="B249" s="43">
        <v>45867</v>
      </c>
      <c r="C249" s="8">
        <v>1</v>
      </c>
      <c r="D249" s="44" t="s">
        <v>3896</v>
      </c>
      <c r="E249" s="140">
        <f t="shared" si="4"/>
        <v>155.2</v>
      </c>
      <c r="F249" s="45">
        <v>137.35</v>
      </c>
      <c r="G249" s="46">
        <v>17.85</v>
      </c>
      <c r="H249" s="141"/>
    </row>
    <row r="250" spans="1:8">
      <c r="A250" s="42" t="s">
        <v>879</v>
      </c>
      <c r="B250" s="43">
        <v>45867</v>
      </c>
      <c r="C250" s="8">
        <v>1</v>
      </c>
      <c r="D250" s="44" t="s">
        <v>3897</v>
      </c>
      <c r="E250" s="140">
        <f t="shared" si="4"/>
        <v>72082</v>
      </c>
      <c r="F250" s="46">
        <v>63789.38</v>
      </c>
      <c r="G250" s="46">
        <v>8292.62</v>
      </c>
      <c r="H250" s="141"/>
    </row>
    <row r="251" spans="1:8">
      <c r="A251" s="42" t="s">
        <v>411</v>
      </c>
      <c r="B251" s="43">
        <v>45860</v>
      </c>
      <c r="C251" s="8">
        <v>1</v>
      </c>
      <c r="D251" s="44" t="s">
        <v>3898</v>
      </c>
      <c r="E251" s="140">
        <f t="shared" si="4"/>
        <v>2720</v>
      </c>
      <c r="F251" s="45">
        <v>2407.08</v>
      </c>
      <c r="G251" s="46">
        <v>312.92</v>
      </c>
      <c r="H251" s="141"/>
    </row>
    <row r="252" spans="1:8">
      <c r="A252" s="42" t="s">
        <v>2517</v>
      </c>
      <c r="B252" s="43">
        <v>45835</v>
      </c>
      <c r="C252" s="8">
        <v>1</v>
      </c>
      <c r="D252" s="44" t="s">
        <v>3899</v>
      </c>
      <c r="E252" s="140">
        <f t="shared" si="4"/>
        <v>212411</v>
      </c>
      <c r="F252" s="45">
        <v>187974.33</v>
      </c>
      <c r="G252" s="46">
        <v>24436.67</v>
      </c>
      <c r="H252" s="162"/>
    </row>
    <row r="253" spans="1:8">
      <c r="A253" s="42" t="s">
        <v>2517</v>
      </c>
      <c r="B253" s="43">
        <v>45846</v>
      </c>
      <c r="C253" s="8">
        <v>1</v>
      </c>
      <c r="D253" s="44" t="s">
        <v>3900</v>
      </c>
      <c r="E253" s="140">
        <f t="shared" si="4"/>
        <v>57751</v>
      </c>
      <c r="F253" s="45">
        <v>51107.07</v>
      </c>
      <c r="G253" s="46">
        <v>6643.93</v>
      </c>
      <c r="H253" s="141"/>
    </row>
    <row r="254" spans="1:8">
      <c r="A254" s="42" t="s">
        <v>2517</v>
      </c>
      <c r="B254" s="43">
        <v>45853</v>
      </c>
      <c r="C254" s="8">
        <v>1</v>
      </c>
      <c r="D254" s="44" t="s">
        <v>3901</v>
      </c>
      <c r="E254" s="140">
        <f t="shared" si="4"/>
        <v>7723</v>
      </c>
      <c r="F254" s="45">
        <v>6834.52</v>
      </c>
      <c r="G254" s="46">
        <v>888.48</v>
      </c>
      <c r="H254" s="141"/>
    </row>
    <row r="255" spans="1:8">
      <c r="A255" s="42" t="s">
        <v>2517</v>
      </c>
      <c r="B255" s="43">
        <v>45853</v>
      </c>
      <c r="C255" s="8">
        <v>1</v>
      </c>
      <c r="D255" s="44" t="s">
        <v>3902</v>
      </c>
      <c r="E255" s="140">
        <f t="shared" si="4"/>
        <v>303446</v>
      </c>
      <c r="F255" s="45">
        <v>268536.27</v>
      </c>
      <c r="G255" s="46">
        <v>34909.73</v>
      </c>
      <c r="H255" s="141"/>
    </row>
    <row r="256" spans="1:8">
      <c r="A256" s="42" t="s">
        <v>2517</v>
      </c>
      <c r="B256" s="43">
        <v>45854</v>
      </c>
      <c r="C256" s="8">
        <v>1</v>
      </c>
      <c r="D256" s="44" t="s">
        <v>3903</v>
      </c>
      <c r="E256" s="140">
        <f t="shared" si="4"/>
        <v>23346</v>
      </c>
      <c r="F256" s="45">
        <v>20660.18</v>
      </c>
      <c r="G256" s="46">
        <v>2685.82</v>
      </c>
      <c r="H256" s="141"/>
    </row>
    <row r="257" spans="1:8">
      <c r="A257" s="42" t="s">
        <v>2517</v>
      </c>
      <c r="B257" s="43">
        <v>45868</v>
      </c>
      <c r="C257" s="8">
        <v>1</v>
      </c>
      <c r="D257" s="44" t="s">
        <v>3904</v>
      </c>
      <c r="E257" s="140">
        <f t="shared" si="4"/>
        <v>13014</v>
      </c>
      <c r="F257" s="45">
        <v>11516.82</v>
      </c>
      <c r="G257" s="46">
        <v>1497.18</v>
      </c>
      <c r="H257" s="141"/>
    </row>
    <row r="258" spans="1:8">
      <c r="A258" s="42" t="s">
        <v>2517</v>
      </c>
      <c r="B258" s="43">
        <v>45868</v>
      </c>
      <c r="C258" s="8">
        <v>1</v>
      </c>
      <c r="D258" s="44" t="s">
        <v>3905</v>
      </c>
      <c r="E258" s="140">
        <f t="shared" si="4"/>
        <v>27034</v>
      </c>
      <c r="F258" s="46">
        <v>23923.9</v>
      </c>
      <c r="G258" s="46">
        <v>3110.1</v>
      </c>
      <c r="H258" s="141"/>
    </row>
    <row r="259" spans="1:8">
      <c r="A259" s="42" t="s">
        <v>2517</v>
      </c>
      <c r="B259" s="43">
        <v>45868</v>
      </c>
      <c r="C259" s="8">
        <v>1</v>
      </c>
      <c r="D259" s="44" t="s">
        <v>3906</v>
      </c>
      <c r="E259" s="140">
        <f t="shared" si="4"/>
        <v>9096</v>
      </c>
      <c r="F259" s="45">
        <v>8049.56</v>
      </c>
      <c r="G259" s="46">
        <v>1046.44</v>
      </c>
      <c r="H259" s="141"/>
    </row>
    <row r="260" spans="1:8">
      <c r="A260" s="42" t="s">
        <v>3907</v>
      </c>
      <c r="B260" s="43">
        <v>45866</v>
      </c>
      <c r="C260" s="8">
        <v>1</v>
      </c>
      <c r="D260" s="44" t="s">
        <v>3908</v>
      </c>
      <c r="E260" s="140">
        <f t="shared" si="4"/>
        <v>1609.5</v>
      </c>
      <c r="F260" s="45">
        <v>1424.34</v>
      </c>
      <c r="G260" s="46">
        <v>185.16</v>
      </c>
      <c r="H260" s="141"/>
    </row>
    <row r="261" spans="1:8">
      <c r="A261" s="42" t="s">
        <v>1334</v>
      </c>
      <c r="B261" s="43">
        <v>45869</v>
      </c>
      <c r="C261" s="8">
        <v>1</v>
      </c>
      <c r="D261" s="44" t="s">
        <v>3909</v>
      </c>
      <c r="E261" s="140">
        <f t="shared" si="4"/>
        <v>1350</v>
      </c>
      <c r="F261" s="45">
        <v>1194.69</v>
      </c>
      <c r="G261" s="46">
        <v>155.31</v>
      </c>
      <c r="H261" s="141"/>
    </row>
    <row r="262" spans="1:8">
      <c r="A262" s="42" t="s">
        <v>419</v>
      </c>
      <c r="B262" s="43">
        <v>45845</v>
      </c>
      <c r="C262" s="8">
        <v>1</v>
      </c>
      <c r="D262" s="44" t="s">
        <v>3910</v>
      </c>
      <c r="E262" s="140">
        <f t="shared" si="4"/>
        <v>6357.26</v>
      </c>
      <c r="F262" s="48">
        <v>5960.86</v>
      </c>
      <c r="G262" s="46">
        <v>396.4</v>
      </c>
      <c r="H262" s="141"/>
    </row>
    <row r="263" spans="1:8">
      <c r="A263" s="42" t="s">
        <v>422</v>
      </c>
      <c r="B263" s="43">
        <v>45866</v>
      </c>
      <c r="C263" s="8">
        <v>1</v>
      </c>
      <c r="D263" s="44" t="s">
        <v>3911</v>
      </c>
      <c r="E263" s="140">
        <f t="shared" si="4"/>
        <v>5094</v>
      </c>
      <c r="F263" s="45">
        <v>4507.96</v>
      </c>
      <c r="G263" s="46">
        <v>586.04</v>
      </c>
      <c r="H263" s="141"/>
    </row>
    <row r="264" spans="1:8">
      <c r="A264" s="42" t="s">
        <v>424</v>
      </c>
      <c r="B264" s="43">
        <v>45866</v>
      </c>
      <c r="C264" s="8">
        <v>1</v>
      </c>
      <c r="D264" s="44" t="s">
        <v>3912</v>
      </c>
      <c r="E264" s="140">
        <f t="shared" si="4"/>
        <v>490</v>
      </c>
      <c r="F264" s="45">
        <v>433.63</v>
      </c>
      <c r="G264" s="46">
        <v>56.37</v>
      </c>
      <c r="H264" s="141"/>
    </row>
    <row r="265" spans="1:8">
      <c r="A265" s="42" t="s">
        <v>1339</v>
      </c>
      <c r="B265" s="43">
        <v>45863</v>
      </c>
      <c r="C265" s="8">
        <v>1</v>
      </c>
      <c r="D265" s="44" t="s">
        <v>3913</v>
      </c>
      <c r="E265" s="140">
        <f t="shared" si="4"/>
        <v>1965</v>
      </c>
      <c r="F265" s="46">
        <v>1738.94</v>
      </c>
      <c r="G265" s="46">
        <v>226.06</v>
      </c>
      <c r="H265" s="141"/>
    </row>
    <row r="266" spans="1:8">
      <c r="A266" s="42" t="s">
        <v>428</v>
      </c>
      <c r="B266" s="43">
        <v>45842</v>
      </c>
      <c r="C266" s="8">
        <v>1</v>
      </c>
      <c r="D266" s="44" t="s">
        <v>3914</v>
      </c>
      <c r="E266" s="140">
        <f t="shared" si="4"/>
        <v>2746.96</v>
      </c>
      <c r="F266" s="46">
        <v>2430.94</v>
      </c>
      <c r="G266" s="46">
        <v>316.02</v>
      </c>
      <c r="H266" s="162"/>
    </row>
    <row r="267" spans="1:8">
      <c r="A267" s="42" t="s">
        <v>428</v>
      </c>
      <c r="B267" s="43">
        <v>45852</v>
      </c>
      <c r="C267" s="8">
        <v>1</v>
      </c>
      <c r="D267" s="44" t="s">
        <v>3915</v>
      </c>
      <c r="E267" s="140">
        <f t="shared" si="4"/>
        <v>14226.72</v>
      </c>
      <c r="F267" s="45">
        <v>12590.02</v>
      </c>
      <c r="G267" s="46">
        <v>1636.7</v>
      </c>
      <c r="H267" s="141"/>
    </row>
    <row r="268" spans="1:8">
      <c r="A268" s="42" t="s">
        <v>428</v>
      </c>
      <c r="B268" s="43">
        <v>45861</v>
      </c>
      <c r="C268" s="8">
        <v>1</v>
      </c>
      <c r="D268" s="44" t="s">
        <v>3916</v>
      </c>
      <c r="E268" s="140">
        <f t="shared" si="4"/>
        <v>7653.72</v>
      </c>
      <c r="F268" s="45">
        <v>6773.21</v>
      </c>
      <c r="G268" s="46">
        <v>880.51</v>
      </c>
      <c r="H268" s="141"/>
    </row>
    <row r="269" spans="1:8">
      <c r="A269" s="42" t="s">
        <v>431</v>
      </c>
      <c r="B269" s="43">
        <v>45842</v>
      </c>
      <c r="C269" s="8">
        <v>1</v>
      </c>
      <c r="D269" s="44" t="s">
        <v>3917</v>
      </c>
      <c r="E269" s="140">
        <f t="shared" si="4"/>
        <v>4620</v>
      </c>
      <c r="F269" s="46">
        <v>4088.49</v>
      </c>
      <c r="G269" s="46">
        <v>531.51</v>
      </c>
      <c r="H269" s="162"/>
    </row>
    <row r="270" s="1" customFormat="1" spans="1:8">
      <c r="A270" s="42" t="s">
        <v>3918</v>
      </c>
      <c r="B270" s="43">
        <v>45840</v>
      </c>
      <c r="C270" s="8">
        <v>1</v>
      </c>
      <c r="D270" s="44" t="s">
        <v>3919</v>
      </c>
      <c r="E270" s="140">
        <f t="shared" si="4"/>
        <v>225</v>
      </c>
      <c r="F270" s="46">
        <v>199.12</v>
      </c>
      <c r="G270" s="46">
        <v>25.88</v>
      </c>
      <c r="H270" s="162"/>
    </row>
    <row r="271" s="1" customFormat="1" spans="1:8">
      <c r="A271" s="42" t="s">
        <v>435</v>
      </c>
      <c r="B271" s="43">
        <v>45854</v>
      </c>
      <c r="C271" s="8">
        <v>1</v>
      </c>
      <c r="D271" s="44" t="s">
        <v>3920</v>
      </c>
      <c r="E271" s="140">
        <f t="shared" si="4"/>
        <v>10320</v>
      </c>
      <c r="F271" s="46">
        <v>9132.75</v>
      </c>
      <c r="G271" s="46">
        <v>1187.25</v>
      </c>
      <c r="H271" s="141"/>
    </row>
    <row r="272" s="2" customFormat="1" spans="1:8">
      <c r="A272" s="42" t="s">
        <v>118</v>
      </c>
      <c r="B272" s="43">
        <v>45849</v>
      </c>
      <c r="C272" s="8">
        <v>1</v>
      </c>
      <c r="D272" s="44" t="s">
        <v>3921</v>
      </c>
      <c r="E272" s="140">
        <f t="shared" si="4"/>
        <v>1641</v>
      </c>
      <c r="F272" s="46">
        <v>1452.2</v>
      </c>
      <c r="G272" s="46">
        <v>188.8</v>
      </c>
      <c r="H272" s="141"/>
    </row>
    <row r="273" s="1" customFormat="1" spans="1:8">
      <c r="A273" s="42" t="s">
        <v>444</v>
      </c>
      <c r="B273" s="43">
        <v>45866</v>
      </c>
      <c r="C273" s="8">
        <v>1</v>
      </c>
      <c r="D273" s="44" t="s">
        <v>3922</v>
      </c>
      <c r="E273" s="140">
        <f t="shared" si="4"/>
        <v>2502.5</v>
      </c>
      <c r="F273" s="45">
        <v>2214.6</v>
      </c>
      <c r="G273" s="46">
        <v>287.9</v>
      </c>
      <c r="H273" s="141"/>
    </row>
    <row r="274" s="1" customFormat="1" spans="1:8">
      <c r="A274" s="42" t="s">
        <v>2135</v>
      </c>
      <c r="B274" s="43">
        <v>45859</v>
      </c>
      <c r="C274" s="8">
        <v>1</v>
      </c>
      <c r="D274" s="44" t="s">
        <v>3923</v>
      </c>
      <c r="E274" s="140">
        <f t="shared" si="4"/>
        <v>45803.5</v>
      </c>
      <c r="F274" s="45">
        <v>40534.07</v>
      </c>
      <c r="G274" s="46">
        <v>5269.43</v>
      </c>
      <c r="H274" s="141"/>
    </row>
    <row r="275" s="1" customFormat="1" spans="1:8">
      <c r="A275" s="42" t="s">
        <v>451</v>
      </c>
      <c r="B275" s="43">
        <v>45860</v>
      </c>
      <c r="C275" s="8">
        <v>1</v>
      </c>
      <c r="D275" s="44" t="s">
        <v>3924</v>
      </c>
      <c r="E275" s="140">
        <f t="shared" si="4"/>
        <v>38923</v>
      </c>
      <c r="F275" s="45">
        <v>34445.13</v>
      </c>
      <c r="G275" s="46">
        <v>4477.87</v>
      </c>
      <c r="H275" s="141"/>
    </row>
    <row r="276" s="1" customFormat="1" spans="1:8">
      <c r="A276" s="42" t="s">
        <v>456</v>
      </c>
      <c r="B276" s="43">
        <v>45839</v>
      </c>
      <c r="C276" s="8">
        <v>1</v>
      </c>
      <c r="D276" s="44" t="s">
        <v>3925</v>
      </c>
      <c r="E276" s="140">
        <f t="shared" si="4"/>
        <v>2163</v>
      </c>
      <c r="F276" s="46">
        <v>1914.15</v>
      </c>
      <c r="G276" s="46">
        <v>248.85</v>
      </c>
      <c r="H276" s="162"/>
    </row>
    <row r="277" s="1" customFormat="1" spans="1:8">
      <c r="A277" s="42" t="s">
        <v>3204</v>
      </c>
      <c r="B277" s="43">
        <v>45868</v>
      </c>
      <c r="C277" s="8">
        <v>1</v>
      </c>
      <c r="D277" s="44" t="s">
        <v>3926</v>
      </c>
      <c r="E277" s="140">
        <f t="shared" si="4"/>
        <v>6600</v>
      </c>
      <c r="F277" s="45">
        <v>5840.71</v>
      </c>
      <c r="G277" s="46">
        <v>759.29</v>
      </c>
      <c r="H277" s="141"/>
    </row>
    <row r="278" s="1" customFormat="1" spans="1:8">
      <c r="A278" s="42" t="s">
        <v>3207</v>
      </c>
      <c r="B278" s="43">
        <v>45837</v>
      </c>
      <c r="C278" s="8">
        <v>1</v>
      </c>
      <c r="D278" s="44" t="s">
        <v>3927</v>
      </c>
      <c r="E278" s="140">
        <f t="shared" si="4"/>
        <v>268000</v>
      </c>
      <c r="F278" s="46">
        <v>237168.14</v>
      </c>
      <c r="G278" s="46">
        <v>30831.86</v>
      </c>
      <c r="H278" s="162"/>
    </row>
    <row r="279" s="1" customFormat="1" spans="1:8">
      <c r="A279" s="42" t="s">
        <v>136</v>
      </c>
      <c r="B279" s="43">
        <v>45868</v>
      </c>
      <c r="C279" s="8">
        <v>1</v>
      </c>
      <c r="D279" s="44" t="s">
        <v>3928</v>
      </c>
      <c r="E279" s="140">
        <f t="shared" si="4"/>
        <v>38680</v>
      </c>
      <c r="F279" s="45">
        <v>34230.09</v>
      </c>
      <c r="G279" s="46">
        <v>4449.91</v>
      </c>
      <c r="H279" s="141"/>
    </row>
    <row r="280" s="1" customFormat="1" spans="1:8">
      <c r="A280" s="42" t="s">
        <v>3929</v>
      </c>
      <c r="B280" s="43">
        <v>45841</v>
      </c>
      <c r="C280" s="8">
        <v>1</v>
      </c>
      <c r="D280" s="44" t="s">
        <v>3930</v>
      </c>
      <c r="E280" s="140">
        <f t="shared" si="4"/>
        <v>1650</v>
      </c>
      <c r="F280" s="45">
        <v>1460.18</v>
      </c>
      <c r="G280" s="46">
        <v>189.82</v>
      </c>
      <c r="H280" s="162"/>
    </row>
    <row r="281" s="1" customFormat="1" spans="1:8">
      <c r="A281" s="42" t="s">
        <v>460</v>
      </c>
      <c r="B281" s="43">
        <v>45859</v>
      </c>
      <c r="C281" s="8">
        <v>1</v>
      </c>
      <c r="D281" s="44" t="s">
        <v>3931</v>
      </c>
      <c r="E281" s="140">
        <f t="shared" si="4"/>
        <v>44</v>
      </c>
      <c r="F281" s="45">
        <v>38.94</v>
      </c>
      <c r="G281" s="46">
        <v>5.06</v>
      </c>
      <c r="H281" s="141"/>
    </row>
    <row r="282" s="1" customFormat="1" spans="1:8">
      <c r="A282" s="42" t="s">
        <v>460</v>
      </c>
      <c r="B282" s="43">
        <v>45867</v>
      </c>
      <c r="C282" s="8">
        <v>1</v>
      </c>
      <c r="D282" s="44" t="s">
        <v>3932</v>
      </c>
      <c r="E282" s="140">
        <f t="shared" si="4"/>
        <v>5280</v>
      </c>
      <c r="F282" s="45">
        <v>4672.57</v>
      </c>
      <c r="G282" s="46">
        <v>607.43</v>
      </c>
      <c r="H282" s="141"/>
    </row>
    <row r="283" s="1" customFormat="1" spans="1:8">
      <c r="A283" s="42" t="s">
        <v>3933</v>
      </c>
      <c r="B283" s="43">
        <v>45847</v>
      </c>
      <c r="C283" s="8">
        <v>1</v>
      </c>
      <c r="D283" s="44" t="s">
        <v>3934</v>
      </c>
      <c r="E283" s="140">
        <f t="shared" ref="E283:E346" si="5">F283+G283</f>
        <v>2800</v>
      </c>
      <c r="F283" s="45">
        <v>2477.88</v>
      </c>
      <c r="G283" s="46">
        <v>322.12</v>
      </c>
      <c r="H283" s="141"/>
    </row>
    <row r="284" s="1" customFormat="1" spans="1:8">
      <c r="A284" s="42" t="s">
        <v>464</v>
      </c>
      <c r="B284" s="43">
        <v>45860</v>
      </c>
      <c r="C284" s="8">
        <v>1</v>
      </c>
      <c r="D284" s="44" t="s">
        <v>3935</v>
      </c>
      <c r="E284" s="140">
        <f t="shared" si="5"/>
        <v>54909</v>
      </c>
      <c r="F284" s="45">
        <v>48592.03</v>
      </c>
      <c r="G284" s="46">
        <v>6316.97</v>
      </c>
      <c r="H284" s="141"/>
    </row>
    <row r="285" s="1" customFormat="1" spans="1:8">
      <c r="A285" s="42" t="s">
        <v>464</v>
      </c>
      <c r="B285" s="43">
        <v>45868</v>
      </c>
      <c r="C285" s="8">
        <v>1</v>
      </c>
      <c r="D285" s="44" t="s">
        <v>3936</v>
      </c>
      <c r="E285" s="140">
        <f t="shared" si="5"/>
        <v>15860</v>
      </c>
      <c r="F285" s="45">
        <v>14035.4</v>
      </c>
      <c r="G285" s="46">
        <v>1824.6</v>
      </c>
      <c r="H285" s="141"/>
    </row>
    <row r="286" s="1" customFormat="1" spans="1:8">
      <c r="A286" s="42" t="s">
        <v>466</v>
      </c>
      <c r="B286" s="43">
        <v>45852</v>
      </c>
      <c r="C286" s="8">
        <v>1</v>
      </c>
      <c r="D286" s="44" t="s">
        <v>3937</v>
      </c>
      <c r="E286" s="140">
        <f t="shared" si="5"/>
        <v>1430</v>
      </c>
      <c r="F286" s="45">
        <v>1265.49</v>
      </c>
      <c r="G286" s="46">
        <v>164.51</v>
      </c>
      <c r="H286" s="141"/>
    </row>
    <row r="287" s="1" customFormat="1" spans="1:8">
      <c r="A287" s="42" t="s">
        <v>470</v>
      </c>
      <c r="B287" s="43">
        <v>45852</v>
      </c>
      <c r="C287" s="8">
        <v>1</v>
      </c>
      <c r="D287" s="44" t="s">
        <v>3938</v>
      </c>
      <c r="E287" s="140">
        <f t="shared" si="5"/>
        <v>24400</v>
      </c>
      <c r="F287" s="46">
        <v>21592.92</v>
      </c>
      <c r="G287" s="46">
        <v>2807.08</v>
      </c>
      <c r="H287" s="141"/>
    </row>
    <row r="288" s="1" customFormat="1" spans="1:8">
      <c r="A288" s="42" t="s">
        <v>472</v>
      </c>
      <c r="B288" s="43">
        <v>45866</v>
      </c>
      <c r="C288" s="8">
        <v>1</v>
      </c>
      <c r="D288" s="44" t="s">
        <v>3939</v>
      </c>
      <c r="E288" s="140">
        <f t="shared" si="5"/>
        <v>25990</v>
      </c>
      <c r="F288" s="45">
        <v>23000</v>
      </c>
      <c r="G288" s="46">
        <v>2990</v>
      </c>
      <c r="H288" s="141"/>
    </row>
    <row r="289" s="1" customFormat="1" spans="1:8">
      <c r="A289" s="42" t="s">
        <v>165</v>
      </c>
      <c r="B289" s="43">
        <v>45848</v>
      </c>
      <c r="C289" s="8">
        <v>1</v>
      </c>
      <c r="D289" s="44" t="s">
        <v>3940</v>
      </c>
      <c r="E289" s="140">
        <f t="shared" si="5"/>
        <v>348</v>
      </c>
      <c r="F289" s="46">
        <v>307.96</v>
      </c>
      <c r="G289" s="46">
        <v>40.04</v>
      </c>
      <c r="H289" s="141"/>
    </row>
    <row r="290" s="1" customFormat="1" spans="1:8">
      <c r="A290" s="42" t="s">
        <v>165</v>
      </c>
      <c r="B290" s="43">
        <v>45856</v>
      </c>
      <c r="C290" s="8">
        <v>1</v>
      </c>
      <c r="D290" s="44" t="s">
        <v>3941</v>
      </c>
      <c r="E290" s="140">
        <f t="shared" si="5"/>
        <v>83.1</v>
      </c>
      <c r="F290" s="45">
        <v>73.54</v>
      </c>
      <c r="G290" s="46">
        <v>9.56</v>
      </c>
      <c r="H290" s="141"/>
    </row>
    <row r="291" s="1" customFormat="1" spans="1:8">
      <c r="A291" s="42" t="s">
        <v>165</v>
      </c>
      <c r="B291" s="43">
        <v>45867</v>
      </c>
      <c r="C291" s="8">
        <v>1</v>
      </c>
      <c r="D291" s="44" t="s">
        <v>3942</v>
      </c>
      <c r="E291" s="140">
        <f t="shared" si="5"/>
        <v>76.2</v>
      </c>
      <c r="F291" s="45">
        <v>67.43</v>
      </c>
      <c r="G291" s="46">
        <v>8.77</v>
      </c>
      <c r="H291" s="141"/>
    </row>
    <row r="292" s="1" customFormat="1" spans="1:8">
      <c r="A292" s="42" t="s">
        <v>475</v>
      </c>
      <c r="B292" s="43">
        <v>45845</v>
      </c>
      <c r="C292" s="8">
        <v>1</v>
      </c>
      <c r="D292" s="44" t="s">
        <v>3943</v>
      </c>
      <c r="E292" s="140">
        <f t="shared" si="5"/>
        <v>475</v>
      </c>
      <c r="F292" s="45">
        <v>420.35</v>
      </c>
      <c r="G292" s="46">
        <v>54.65</v>
      </c>
      <c r="H292" s="141"/>
    </row>
    <row r="293" s="1" customFormat="1" spans="1:8">
      <c r="A293" s="42" t="s">
        <v>475</v>
      </c>
      <c r="B293" s="43">
        <v>45868</v>
      </c>
      <c r="C293" s="8">
        <v>1</v>
      </c>
      <c r="D293" s="44" t="s">
        <v>3944</v>
      </c>
      <c r="E293" s="140">
        <f t="shared" si="5"/>
        <v>7345</v>
      </c>
      <c r="F293" s="45">
        <v>6500</v>
      </c>
      <c r="G293" s="46">
        <v>845</v>
      </c>
      <c r="H293" s="141"/>
    </row>
    <row r="294" s="1" customFormat="1" spans="1:8">
      <c r="A294" s="42" t="s">
        <v>477</v>
      </c>
      <c r="B294" s="43">
        <v>45846</v>
      </c>
      <c r="C294" s="8">
        <v>1</v>
      </c>
      <c r="D294" s="44" t="s">
        <v>3945</v>
      </c>
      <c r="E294" s="140">
        <f t="shared" si="5"/>
        <v>2870</v>
      </c>
      <c r="F294" s="46">
        <v>2539.82</v>
      </c>
      <c r="G294" s="46">
        <v>330.18</v>
      </c>
      <c r="H294" s="141"/>
    </row>
    <row r="295" s="1" customFormat="1" spans="1:8">
      <c r="A295" s="42" t="s">
        <v>2558</v>
      </c>
      <c r="B295" s="43">
        <v>45864</v>
      </c>
      <c r="C295" s="8">
        <v>1</v>
      </c>
      <c r="D295" s="44" t="s">
        <v>3946</v>
      </c>
      <c r="E295" s="140">
        <f t="shared" si="5"/>
        <v>6000</v>
      </c>
      <c r="F295" s="45">
        <v>5309.73</v>
      </c>
      <c r="G295" s="46">
        <v>690.27</v>
      </c>
      <c r="H295" s="141"/>
    </row>
    <row r="296" s="1" customFormat="1" spans="1:8">
      <c r="A296" s="42" t="s">
        <v>479</v>
      </c>
      <c r="B296" s="43">
        <v>45852</v>
      </c>
      <c r="C296" s="8">
        <v>1</v>
      </c>
      <c r="D296" s="44" t="s">
        <v>3947</v>
      </c>
      <c r="E296" s="140">
        <f t="shared" si="5"/>
        <v>2421</v>
      </c>
      <c r="F296" s="46">
        <v>2142.48</v>
      </c>
      <c r="G296" s="46">
        <v>278.52</v>
      </c>
      <c r="H296" s="141"/>
    </row>
    <row r="297" s="1" customFormat="1" spans="1:8">
      <c r="A297" s="42" t="s">
        <v>2561</v>
      </c>
      <c r="B297" s="43">
        <v>45862</v>
      </c>
      <c r="C297" s="8">
        <v>1</v>
      </c>
      <c r="D297" s="44" t="s">
        <v>3948</v>
      </c>
      <c r="E297" s="140">
        <f t="shared" si="5"/>
        <v>2650</v>
      </c>
      <c r="F297" s="45">
        <v>2345.13</v>
      </c>
      <c r="G297" s="46">
        <v>304.87</v>
      </c>
      <c r="H297" s="141"/>
    </row>
    <row r="298" s="1" customFormat="1" spans="1:8">
      <c r="A298" s="42" t="s">
        <v>2561</v>
      </c>
      <c r="B298" s="43">
        <v>45869</v>
      </c>
      <c r="C298" s="8">
        <v>1</v>
      </c>
      <c r="D298" s="44" t="s">
        <v>3949</v>
      </c>
      <c r="E298" s="140">
        <f t="shared" si="5"/>
        <v>1000</v>
      </c>
      <c r="F298" s="45">
        <v>884.96</v>
      </c>
      <c r="G298" s="46">
        <v>115.04</v>
      </c>
      <c r="H298" s="141"/>
    </row>
    <row r="299" s="1" customFormat="1" spans="1:8">
      <c r="A299" s="42" t="s">
        <v>3950</v>
      </c>
      <c r="B299" s="43">
        <v>45854</v>
      </c>
      <c r="C299" s="8">
        <v>1</v>
      </c>
      <c r="D299" s="44" t="s">
        <v>3951</v>
      </c>
      <c r="E299" s="140">
        <f t="shared" si="5"/>
        <v>980</v>
      </c>
      <c r="F299" s="45">
        <v>867.26</v>
      </c>
      <c r="G299" s="46">
        <v>112.74</v>
      </c>
      <c r="H299" s="141"/>
    </row>
    <row r="300" s="1" customFormat="1" spans="1:8">
      <c r="A300" s="42" t="s">
        <v>481</v>
      </c>
      <c r="B300" s="43">
        <v>45867</v>
      </c>
      <c r="C300" s="8">
        <v>1</v>
      </c>
      <c r="D300" s="44" t="s">
        <v>3952</v>
      </c>
      <c r="E300" s="140">
        <f t="shared" si="5"/>
        <v>315</v>
      </c>
      <c r="F300" s="45">
        <v>278.76</v>
      </c>
      <c r="G300" s="46">
        <v>36.24</v>
      </c>
      <c r="H300" s="141"/>
    </row>
    <row r="301" s="1" customFormat="1" spans="1:8">
      <c r="A301" s="42" t="s">
        <v>3953</v>
      </c>
      <c r="B301" s="43">
        <v>45840</v>
      </c>
      <c r="C301" s="8">
        <v>1</v>
      </c>
      <c r="D301" s="44" t="s">
        <v>3954</v>
      </c>
      <c r="E301" s="140">
        <f t="shared" si="5"/>
        <v>9600</v>
      </c>
      <c r="F301" s="46">
        <v>9504.95</v>
      </c>
      <c r="G301" s="46">
        <v>95.05</v>
      </c>
      <c r="H301" s="162"/>
    </row>
    <row r="302" s="1" customFormat="1" spans="1:8">
      <c r="A302" s="42" t="s">
        <v>2145</v>
      </c>
      <c r="B302" s="43">
        <v>45846</v>
      </c>
      <c r="C302" s="8">
        <v>1</v>
      </c>
      <c r="D302" s="44" t="s">
        <v>3955</v>
      </c>
      <c r="E302" s="140">
        <f t="shared" si="5"/>
        <v>10500</v>
      </c>
      <c r="F302" s="45">
        <v>9292.04</v>
      </c>
      <c r="G302" s="46">
        <v>1207.96</v>
      </c>
      <c r="H302" s="141"/>
    </row>
    <row r="303" s="1" customFormat="1" spans="1:8">
      <c r="A303" s="42" t="s">
        <v>2145</v>
      </c>
      <c r="B303" s="43">
        <v>45862</v>
      </c>
      <c r="C303" s="8">
        <v>1</v>
      </c>
      <c r="D303" s="44" t="s">
        <v>3956</v>
      </c>
      <c r="E303" s="140">
        <f t="shared" si="5"/>
        <v>67000</v>
      </c>
      <c r="F303" s="45">
        <v>59292.04</v>
      </c>
      <c r="G303" s="46">
        <v>7707.96</v>
      </c>
      <c r="H303" s="141"/>
    </row>
    <row r="304" s="1" customFormat="1" spans="1:8">
      <c r="A304" s="42" t="s">
        <v>3957</v>
      </c>
      <c r="B304" s="43">
        <v>45868</v>
      </c>
      <c r="C304" s="8">
        <v>1</v>
      </c>
      <c r="D304" s="44" t="s">
        <v>3958</v>
      </c>
      <c r="E304" s="140">
        <f t="shared" si="5"/>
        <v>2704</v>
      </c>
      <c r="F304" s="45">
        <v>2550.95</v>
      </c>
      <c r="G304" s="46">
        <v>153.05</v>
      </c>
      <c r="H304" s="141"/>
    </row>
    <row r="305" s="1" customFormat="1" spans="1:8">
      <c r="A305" s="42" t="s">
        <v>485</v>
      </c>
      <c r="B305" s="43">
        <v>45862</v>
      </c>
      <c r="C305" s="8">
        <v>1</v>
      </c>
      <c r="D305" s="44" t="s">
        <v>3959</v>
      </c>
      <c r="E305" s="140">
        <f t="shared" si="5"/>
        <v>20610</v>
      </c>
      <c r="F305" s="45">
        <v>18238.94</v>
      </c>
      <c r="G305" s="46">
        <v>2371.06</v>
      </c>
      <c r="H305" s="141"/>
    </row>
    <row r="306" s="1" customFormat="1" spans="1:8">
      <c r="A306" s="42" t="s">
        <v>3960</v>
      </c>
      <c r="B306" s="43">
        <v>45866</v>
      </c>
      <c r="C306" s="8">
        <v>1</v>
      </c>
      <c r="D306" s="44" t="s">
        <v>3961</v>
      </c>
      <c r="E306" s="140">
        <f t="shared" si="5"/>
        <v>2860</v>
      </c>
      <c r="F306" s="45">
        <v>2530.97</v>
      </c>
      <c r="G306" s="46">
        <v>329.03</v>
      </c>
      <c r="H306" s="141"/>
    </row>
    <row r="307" s="1" customFormat="1" spans="1:8">
      <c r="A307" s="42" t="s">
        <v>169</v>
      </c>
      <c r="B307" s="43">
        <v>45861</v>
      </c>
      <c r="C307" s="8">
        <v>1</v>
      </c>
      <c r="D307" s="44" t="s">
        <v>3962</v>
      </c>
      <c r="E307" s="140">
        <f t="shared" si="5"/>
        <v>46626</v>
      </c>
      <c r="F307" s="46">
        <v>41261.96</v>
      </c>
      <c r="G307" s="46">
        <v>5364.04</v>
      </c>
      <c r="H307" s="141"/>
    </row>
    <row r="308" s="1" customFormat="1" spans="1:8">
      <c r="A308" s="42" t="s">
        <v>490</v>
      </c>
      <c r="B308" s="43">
        <v>45867</v>
      </c>
      <c r="C308" s="8">
        <v>1</v>
      </c>
      <c r="D308" s="44" t="s">
        <v>3963</v>
      </c>
      <c r="E308" s="140">
        <f t="shared" si="5"/>
        <v>800</v>
      </c>
      <c r="F308" s="45">
        <v>707.96</v>
      </c>
      <c r="G308" s="46">
        <v>92.04</v>
      </c>
      <c r="H308" s="141"/>
    </row>
    <row r="309" s="1" customFormat="1" spans="1:8">
      <c r="A309" s="42" t="s">
        <v>2572</v>
      </c>
      <c r="B309" s="43">
        <v>45852</v>
      </c>
      <c r="C309" s="8">
        <v>1</v>
      </c>
      <c r="D309" s="44" t="s">
        <v>3964</v>
      </c>
      <c r="E309" s="140">
        <f t="shared" si="5"/>
        <v>2812</v>
      </c>
      <c r="F309" s="46">
        <v>2488.5</v>
      </c>
      <c r="G309" s="46">
        <v>323.5</v>
      </c>
      <c r="H309" s="141"/>
    </row>
    <row r="310" s="1" customFormat="1" spans="1:8">
      <c r="A310" s="42" t="s">
        <v>495</v>
      </c>
      <c r="B310" s="43">
        <v>45859</v>
      </c>
      <c r="C310" s="8">
        <v>1</v>
      </c>
      <c r="D310" s="44" t="s">
        <v>3965</v>
      </c>
      <c r="E310" s="140">
        <f t="shared" si="5"/>
        <v>2750</v>
      </c>
      <c r="F310" s="45">
        <v>2433.63</v>
      </c>
      <c r="G310" s="46">
        <v>316.37</v>
      </c>
      <c r="H310" s="141"/>
    </row>
    <row r="311" s="1" customFormat="1" spans="1:8">
      <c r="A311" s="42" t="s">
        <v>495</v>
      </c>
      <c r="B311" s="43">
        <v>45863</v>
      </c>
      <c r="C311" s="8">
        <v>1</v>
      </c>
      <c r="D311" s="44" t="s">
        <v>3966</v>
      </c>
      <c r="E311" s="140">
        <f t="shared" si="5"/>
        <v>1100</v>
      </c>
      <c r="F311" s="45">
        <v>973.45</v>
      </c>
      <c r="G311" s="46">
        <v>126.55</v>
      </c>
      <c r="H311" s="141"/>
    </row>
    <row r="312" s="1" customFormat="1" spans="1:8">
      <c r="A312" s="42" t="s">
        <v>3967</v>
      </c>
      <c r="B312" s="43">
        <v>45845</v>
      </c>
      <c r="C312" s="8">
        <v>1</v>
      </c>
      <c r="D312" s="44" t="s">
        <v>3968</v>
      </c>
      <c r="E312" s="140">
        <f t="shared" si="5"/>
        <v>1909.44</v>
      </c>
      <c r="F312" s="45">
        <v>1689.77</v>
      </c>
      <c r="G312" s="46">
        <v>219.67</v>
      </c>
      <c r="H312" s="141"/>
    </row>
    <row r="313" s="1" customFormat="1" spans="1:8">
      <c r="A313" s="42" t="s">
        <v>498</v>
      </c>
      <c r="B313" s="43">
        <v>45866</v>
      </c>
      <c r="C313" s="8">
        <v>1</v>
      </c>
      <c r="D313" s="44" t="s">
        <v>3969</v>
      </c>
      <c r="E313" s="140">
        <f t="shared" si="5"/>
        <v>1980</v>
      </c>
      <c r="F313" s="45">
        <v>1752.21</v>
      </c>
      <c r="G313" s="46">
        <v>227.79</v>
      </c>
      <c r="H313" s="141"/>
    </row>
    <row r="314" s="1" customFormat="1" spans="1:8">
      <c r="A314" s="42" t="s">
        <v>3970</v>
      </c>
      <c r="B314" s="43">
        <v>45852</v>
      </c>
      <c r="C314" s="8">
        <v>1</v>
      </c>
      <c r="D314" s="44" t="s">
        <v>3971</v>
      </c>
      <c r="E314" s="140">
        <f t="shared" si="5"/>
        <v>800</v>
      </c>
      <c r="F314" s="46">
        <v>707.96</v>
      </c>
      <c r="G314" s="46">
        <v>92.04</v>
      </c>
      <c r="H314" s="141"/>
    </row>
    <row r="315" s="1" customFormat="1" spans="1:8">
      <c r="A315" s="42" t="s">
        <v>503</v>
      </c>
      <c r="B315" s="43">
        <v>45868</v>
      </c>
      <c r="C315" s="8">
        <v>1</v>
      </c>
      <c r="D315" s="44" t="s">
        <v>3972</v>
      </c>
      <c r="E315" s="140">
        <f t="shared" si="5"/>
        <v>8960</v>
      </c>
      <c r="F315" s="45">
        <v>7929.2</v>
      </c>
      <c r="G315" s="46">
        <v>1030.8</v>
      </c>
      <c r="H315" s="141"/>
    </row>
    <row r="316" s="1" customFormat="1" spans="1:8">
      <c r="A316" s="42" t="s">
        <v>1412</v>
      </c>
      <c r="B316" s="43">
        <v>45846</v>
      </c>
      <c r="C316" s="8">
        <v>1</v>
      </c>
      <c r="D316" s="44" t="s">
        <v>3973</v>
      </c>
      <c r="E316" s="140">
        <f t="shared" si="5"/>
        <v>1229.64</v>
      </c>
      <c r="F316" s="45">
        <v>1088.18</v>
      </c>
      <c r="G316" s="46">
        <v>141.46</v>
      </c>
      <c r="H316" s="141"/>
    </row>
    <row r="317" s="1" customFormat="1" spans="1:8">
      <c r="A317" s="42" t="s">
        <v>1412</v>
      </c>
      <c r="B317" s="43">
        <v>45867</v>
      </c>
      <c r="C317" s="8">
        <v>1</v>
      </c>
      <c r="D317" s="44" t="s">
        <v>3974</v>
      </c>
      <c r="E317" s="140">
        <f t="shared" si="5"/>
        <v>224.45</v>
      </c>
      <c r="F317" s="45">
        <v>198.63</v>
      </c>
      <c r="G317" s="46">
        <v>25.82</v>
      </c>
      <c r="H317" s="141"/>
    </row>
    <row r="318" s="1" customFormat="1" spans="1:8">
      <c r="A318" s="42" t="s">
        <v>3975</v>
      </c>
      <c r="B318" s="43">
        <v>45856</v>
      </c>
      <c r="C318" s="8">
        <v>1</v>
      </c>
      <c r="D318" s="44" t="s">
        <v>3976</v>
      </c>
      <c r="E318" s="140">
        <f t="shared" si="5"/>
        <v>22500</v>
      </c>
      <c r="F318" s="46">
        <v>19911.5</v>
      </c>
      <c r="G318" s="46">
        <v>2588.5</v>
      </c>
      <c r="H318" s="141"/>
    </row>
    <row r="319" s="1" customFormat="1" spans="1:8">
      <c r="A319" s="42" t="s">
        <v>916</v>
      </c>
      <c r="B319" s="43">
        <v>45846</v>
      </c>
      <c r="C319" s="8">
        <v>1</v>
      </c>
      <c r="D319" s="44" t="s">
        <v>3977</v>
      </c>
      <c r="E319" s="140">
        <f t="shared" si="5"/>
        <v>1057.72</v>
      </c>
      <c r="F319" s="46">
        <v>936.03</v>
      </c>
      <c r="G319" s="46">
        <v>121.69</v>
      </c>
      <c r="H319" s="141"/>
    </row>
    <row r="320" s="1" customFormat="1" spans="1:8">
      <c r="A320" s="42" t="s">
        <v>3978</v>
      </c>
      <c r="B320" s="43">
        <v>45856</v>
      </c>
      <c r="C320" s="8">
        <v>1</v>
      </c>
      <c r="D320" s="44" t="s">
        <v>3979</v>
      </c>
      <c r="E320" s="140">
        <f t="shared" si="5"/>
        <v>2250</v>
      </c>
      <c r="F320" s="46">
        <v>1991.15</v>
      </c>
      <c r="G320" s="46">
        <v>258.85</v>
      </c>
      <c r="H320" s="141"/>
    </row>
    <row r="321" s="1" customFormat="1" spans="1:8">
      <c r="A321" s="57" t="s">
        <v>3978</v>
      </c>
      <c r="B321" s="58">
        <v>45856</v>
      </c>
      <c r="C321" s="23">
        <v>1</v>
      </c>
      <c r="D321" s="202" t="s">
        <v>3980</v>
      </c>
      <c r="E321" s="144">
        <f t="shared" si="5"/>
        <v>-2250</v>
      </c>
      <c r="F321" s="59">
        <v>-2184.47</v>
      </c>
      <c r="G321" s="59">
        <v>-65.53</v>
      </c>
      <c r="H321" s="94"/>
    </row>
    <row r="322" s="1" customFormat="1" spans="1:8">
      <c r="A322" s="42" t="s">
        <v>507</v>
      </c>
      <c r="B322" s="43">
        <v>45840</v>
      </c>
      <c r="C322" s="8">
        <v>1</v>
      </c>
      <c r="D322" s="44" t="s">
        <v>3981</v>
      </c>
      <c r="E322" s="140">
        <f t="shared" si="5"/>
        <v>1538.4</v>
      </c>
      <c r="F322" s="45">
        <v>1361.42</v>
      </c>
      <c r="G322" s="46">
        <v>176.98</v>
      </c>
      <c r="H322" s="162"/>
    </row>
    <row r="323" s="1" customFormat="1" spans="1:8">
      <c r="A323" s="42" t="s">
        <v>507</v>
      </c>
      <c r="B323" s="43">
        <v>45838</v>
      </c>
      <c r="C323" s="8">
        <v>1</v>
      </c>
      <c r="D323" s="44" t="s">
        <v>3982</v>
      </c>
      <c r="E323" s="140">
        <f t="shared" si="5"/>
        <v>301.1</v>
      </c>
      <c r="F323" s="45">
        <v>266.46</v>
      </c>
      <c r="G323" s="46">
        <v>34.64</v>
      </c>
      <c r="H323" s="162"/>
    </row>
    <row r="324" s="1" customFormat="1" spans="1:8">
      <c r="A324" s="42" t="s">
        <v>507</v>
      </c>
      <c r="B324" s="43">
        <v>45838</v>
      </c>
      <c r="C324" s="8">
        <v>1</v>
      </c>
      <c r="D324" s="44" t="s">
        <v>3983</v>
      </c>
      <c r="E324" s="140">
        <f t="shared" si="5"/>
        <v>1311.93</v>
      </c>
      <c r="F324" s="45">
        <v>1161</v>
      </c>
      <c r="G324" s="46">
        <v>150.93</v>
      </c>
      <c r="H324" s="162"/>
    </row>
    <row r="325" s="1" customFormat="1" spans="1:8">
      <c r="A325" s="42" t="s">
        <v>507</v>
      </c>
      <c r="B325" s="43">
        <v>45838</v>
      </c>
      <c r="C325" s="8">
        <v>1</v>
      </c>
      <c r="D325" s="44" t="s">
        <v>3984</v>
      </c>
      <c r="E325" s="140">
        <f t="shared" si="5"/>
        <v>1030.52</v>
      </c>
      <c r="F325" s="45">
        <v>911.96</v>
      </c>
      <c r="G325" s="46">
        <v>118.56</v>
      </c>
      <c r="H325" s="162"/>
    </row>
    <row r="326" s="1" customFormat="1" spans="1:8">
      <c r="A326" s="42" t="s">
        <v>507</v>
      </c>
      <c r="B326" s="43">
        <v>45838</v>
      </c>
      <c r="C326" s="8">
        <v>1</v>
      </c>
      <c r="D326" s="44" t="s">
        <v>3985</v>
      </c>
      <c r="E326" s="140">
        <f t="shared" si="5"/>
        <v>3224.89</v>
      </c>
      <c r="F326" s="45">
        <v>2853.88</v>
      </c>
      <c r="G326" s="46">
        <v>371.01</v>
      </c>
      <c r="H326" s="162"/>
    </row>
    <row r="327" s="1" customFormat="1" spans="1:8">
      <c r="A327" s="42" t="s">
        <v>507</v>
      </c>
      <c r="B327" s="43">
        <v>45838</v>
      </c>
      <c r="C327" s="8">
        <v>1</v>
      </c>
      <c r="D327" s="44" t="s">
        <v>3986</v>
      </c>
      <c r="E327" s="140">
        <f t="shared" si="5"/>
        <v>483.77</v>
      </c>
      <c r="F327" s="45">
        <v>428.12</v>
      </c>
      <c r="G327" s="46">
        <v>55.65</v>
      </c>
      <c r="H327" s="162"/>
    </row>
    <row r="328" s="1" customFormat="1" spans="1:8">
      <c r="A328" s="42" t="s">
        <v>507</v>
      </c>
      <c r="B328" s="43">
        <v>45841</v>
      </c>
      <c r="C328" s="8">
        <v>1</v>
      </c>
      <c r="D328" s="44" t="s">
        <v>3987</v>
      </c>
      <c r="E328" s="140">
        <f t="shared" si="5"/>
        <v>2311.42</v>
      </c>
      <c r="F328" s="45">
        <v>2045.5</v>
      </c>
      <c r="G328" s="46">
        <v>265.92</v>
      </c>
      <c r="H328" s="162"/>
    </row>
    <row r="329" s="1" customFormat="1" spans="1:8">
      <c r="A329" s="42" t="s">
        <v>507</v>
      </c>
      <c r="B329" s="43">
        <v>45845</v>
      </c>
      <c r="C329" s="8">
        <v>1</v>
      </c>
      <c r="D329" s="44" t="s">
        <v>3988</v>
      </c>
      <c r="E329" s="140">
        <f t="shared" si="5"/>
        <v>1083.45</v>
      </c>
      <c r="F329" s="45">
        <v>958.81</v>
      </c>
      <c r="G329" s="46">
        <v>124.64</v>
      </c>
      <c r="H329" s="141"/>
    </row>
    <row r="330" s="1" customFormat="1" spans="1:8">
      <c r="A330" s="42" t="s">
        <v>507</v>
      </c>
      <c r="B330" s="43">
        <v>45847</v>
      </c>
      <c r="C330" s="8">
        <v>1</v>
      </c>
      <c r="D330" s="44" t="s">
        <v>3989</v>
      </c>
      <c r="E330" s="140">
        <f t="shared" si="5"/>
        <v>4325.77</v>
      </c>
      <c r="F330" s="45">
        <v>3828.11</v>
      </c>
      <c r="G330" s="46">
        <v>497.66</v>
      </c>
      <c r="H330" s="141"/>
    </row>
    <row r="331" s="1" customFormat="1" spans="1:8">
      <c r="A331" s="42" t="s">
        <v>507</v>
      </c>
      <c r="B331" s="43">
        <v>45847</v>
      </c>
      <c r="C331" s="8">
        <v>1</v>
      </c>
      <c r="D331" s="44" t="s">
        <v>3990</v>
      </c>
      <c r="E331" s="140">
        <f t="shared" si="5"/>
        <v>4019.98</v>
      </c>
      <c r="F331" s="45">
        <v>3557.5</v>
      </c>
      <c r="G331" s="46">
        <v>462.48</v>
      </c>
      <c r="H331" s="141"/>
    </row>
    <row r="332" s="1" customFormat="1" spans="1:8">
      <c r="A332" s="42" t="s">
        <v>507</v>
      </c>
      <c r="B332" s="43">
        <v>45854</v>
      </c>
      <c r="C332" s="8">
        <v>1</v>
      </c>
      <c r="D332" s="44" t="s">
        <v>3991</v>
      </c>
      <c r="E332" s="140">
        <f t="shared" si="5"/>
        <v>269.35</v>
      </c>
      <c r="F332" s="45">
        <v>238.36</v>
      </c>
      <c r="G332" s="46">
        <v>30.99</v>
      </c>
      <c r="H332" s="141"/>
    </row>
    <row r="333" s="1" customFormat="1" spans="1:8">
      <c r="A333" s="42" t="s">
        <v>507</v>
      </c>
      <c r="B333" s="43">
        <v>45866</v>
      </c>
      <c r="C333" s="8">
        <v>1</v>
      </c>
      <c r="D333" s="44" t="s">
        <v>3992</v>
      </c>
      <c r="E333" s="140">
        <f t="shared" si="5"/>
        <v>4956.28</v>
      </c>
      <c r="F333" s="45">
        <v>4386.09</v>
      </c>
      <c r="G333" s="46">
        <v>570.19</v>
      </c>
      <c r="H333" s="141"/>
    </row>
    <row r="334" s="1" customFormat="1" spans="1:8">
      <c r="A334" s="42" t="s">
        <v>507</v>
      </c>
      <c r="B334" s="43">
        <v>45868</v>
      </c>
      <c r="C334" s="8">
        <v>1</v>
      </c>
      <c r="D334" s="44" t="s">
        <v>3993</v>
      </c>
      <c r="E334" s="140">
        <f t="shared" si="5"/>
        <v>4495.96</v>
      </c>
      <c r="F334" s="45">
        <v>3978.73</v>
      </c>
      <c r="G334" s="46">
        <v>517.23</v>
      </c>
      <c r="H334" s="141"/>
    </row>
    <row r="335" s="1" customFormat="1" spans="1:8">
      <c r="A335" s="42" t="s">
        <v>3994</v>
      </c>
      <c r="B335" s="43">
        <v>45867</v>
      </c>
      <c r="C335" s="8">
        <v>1</v>
      </c>
      <c r="D335" s="44" t="s">
        <v>3995</v>
      </c>
      <c r="E335" s="140">
        <f t="shared" si="5"/>
        <v>12000</v>
      </c>
      <c r="F335" s="46">
        <v>10619.47</v>
      </c>
      <c r="G335" s="46">
        <v>1380.53</v>
      </c>
      <c r="H335" s="141"/>
    </row>
    <row r="336" s="1" customFormat="1" spans="1:8">
      <c r="A336" s="42" t="s">
        <v>3269</v>
      </c>
      <c r="B336" s="43">
        <v>45852</v>
      </c>
      <c r="C336" s="8">
        <v>1</v>
      </c>
      <c r="D336" s="44" t="s">
        <v>3996</v>
      </c>
      <c r="E336" s="140">
        <f t="shared" si="5"/>
        <v>3800</v>
      </c>
      <c r="F336" s="45">
        <v>3362.83</v>
      </c>
      <c r="G336" s="46">
        <v>437.17</v>
      </c>
      <c r="H336" s="141"/>
    </row>
    <row r="337" s="1" customFormat="1" spans="1:8">
      <c r="A337" s="42" t="s">
        <v>920</v>
      </c>
      <c r="B337" s="43">
        <v>45853</v>
      </c>
      <c r="C337" s="8">
        <v>1</v>
      </c>
      <c r="D337" s="44" t="s">
        <v>3997</v>
      </c>
      <c r="E337" s="140">
        <f t="shared" si="5"/>
        <v>2300</v>
      </c>
      <c r="F337" s="46">
        <v>2035.4</v>
      </c>
      <c r="G337" s="46">
        <v>264.6</v>
      </c>
      <c r="H337" s="141"/>
    </row>
    <row r="338" s="1" customFormat="1" spans="1:8">
      <c r="A338" s="42" t="s">
        <v>3998</v>
      </c>
      <c r="B338" s="43">
        <v>45856</v>
      </c>
      <c r="C338" s="8">
        <v>1</v>
      </c>
      <c r="D338" s="44" t="s">
        <v>3999</v>
      </c>
      <c r="E338" s="140">
        <f t="shared" si="5"/>
        <v>6900</v>
      </c>
      <c r="F338" s="45">
        <v>6699.03</v>
      </c>
      <c r="G338" s="46">
        <v>200.97</v>
      </c>
      <c r="H338" s="141"/>
    </row>
    <row r="339" s="1" customFormat="1" spans="1:8">
      <c r="A339" s="42" t="s">
        <v>3998</v>
      </c>
      <c r="B339" s="43">
        <v>45867</v>
      </c>
      <c r="C339" s="8">
        <v>1</v>
      </c>
      <c r="D339" s="44" t="s">
        <v>4000</v>
      </c>
      <c r="E339" s="140">
        <f t="shared" si="5"/>
        <v>6900</v>
      </c>
      <c r="F339" s="45">
        <v>6699.03</v>
      </c>
      <c r="G339" s="46">
        <v>200.97</v>
      </c>
      <c r="H339" s="141"/>
    </row>
    <row r="340" s="1" customFormat="1" spans="1:8">
      <c r="A340" s="42" t="s">
        <v>515</v>
      </c>
      <c r="B340" s="43">
        <v>45841</v>
      </c>
      <c r="C340" s="8">
        <v>1</v>
      </c>
      <c r="D340" s="44" t="s">
        <v>4001</v>
      </c>
      <c r="E340" s="140">
        <f t="shared" si="5"/>
        <v>2315</v>
      </c>
      <c r="F340" s="45">
        <v>2048.67</v>
      </c>
      <c r="G340" s="46">
        <v>266.33</v>
      </c>
      <c r="H340" s="162"/>
    </row>
    <row r="341" s="1" customFormat="1" spans="1:8">
      <c r="A341" s="42" t="s">
        <v>515</v>
      </c>
      <c r="B341" s="43">
        <v>45841</v>
      </c>
      <c r="C341" s="8">
        <v>1</v>
      </c>
      <c r="D341" s="44" t="s">
        <v>4002</v>
      </c>
      <c r="E341" s="140">
        <f t="shared" si="5"/>
        <v>2395</v>
      </c>
      <c r="F341" s="45">
        <v>2119.47</v>
      </c>
      <c r="G341" s="46">
        <v>275.53</v>
      </c>
      <c r="H341" s="162"/>
    </row>
    <row r="342" s="1" customFormat="1" spans="1:8">
      <c r="A342" s="42" t="s">
        <v>515</v>
      </c>
      <c r="B342" s="43">
        <v>45827</v>
      </c>
      <c r="C342" s="8">
        <v>1</v>
      </c>
      <c r="D342" s="198" t="s">
        <v>4003</v>
      </c>
      <c r="E342" s="140">
        <f t="shared" si="5"/>
        <v>2123</v>
      </c>
      <c r="F342" s="46">
        <v>1922.6</v>
      </c>
      <c r="G342" s="46">
        <v>200.4</v>
      </c>
      <c r="H342" s="141"/>
    </row>
    <row r="343" s="1" customFormat="1" spans="1:8">
      <c r="A343" s="42" t="s">
        <v>515</v>
      </c>
      <c r="B343" s="43">
        <v>45866</v>
      </c>
      <c r="C343" s="8">
        <v>1</v>
      </c>
      <c r="D343" s="44" t="s">
        <v>4004</v>
      </c>
      <c r="E343" s="140">
        <f t="shared" si="5"/>
        <v>1645</v>
      </c>
      <c r="F343" s="45">
        <v>1455.75</v>
      </c>
      <c r="G343" s="46">
        <v>189.25</v>
      </c>
      <c r="H343" s="141"/>
    </row>
    <row r="344" s="1" customFormat="1" spans="1:8">
      <c r="A344" s="42" t="s">
        <v>1436</v>
      </c>
      <c r="B344" s="43">
        <v>45852</v>
      </c>
      <c r="C344" s="8">
        <v>1</v>
      </c>
      <c r="D344" s="44" t="s">
        <v>4005</v>
      </c>
      <c r="E344" s="140">
        <f t="shared" si="5"/>
        <v>10320</v>
      </c>
      <c r="F344" s="46">
        <v>9132.74</v>
      </c>
      <c r="G344" s="46">
        <v>1187.26</v>
      </c>
      <c r="H344" s="141"/>
    </row>
    <row r="345" s="1" customFormat="1" spans="1:8">
      <c r="A345" s="42" t="s">
        <v>4006</v>
      </c>
      <c r="B345" s="43">
        <v>45846</v>
      </c>
      <c r="C345" s="8">
        <v>1</v>
      </c>
      <c r="D345" s="44" t="s">
        <v>4007</v>
      </c>
      <c r="E345" s="140">
        <f t="shared" si="5"/>
        <v>4309.5</v>
      </c>
      <c r="F345" s="46">
        <v>3813.72</v>
      </c>
      <c r="G345" s="46">
        <v>495.78</v>
      </c>
      <c r="H345" s="141"/>
    </row>
    <row r="346" s="1" customFormat="1" spans="1:8">
      <c r="A346" s="42" t="s">
        <v>3278</v>
      </c>
      <c r="B346" s="43">
        <v>45862</v>
      </c>
      <c r="C346" s="8">
        <v>1</v>
      </c>
      <c r="D346" s="44" t="s">
        <v>4008</v>
      </c>
      <c r="E346" s="140">
        <f t="shared" si="5"/>
        <v>900</v>
      </c>
      <c r="F346" s="45">
        <v>796.46</v>
      </c>
      <c r="G346" s="46">
        <v>103.54</v>
      </c>
      <c r="H346" s="141"/>
    </row>
    <row r="347" s="1" customFormat="1" spans="1:8">
      <c r="A347" s="42" t="s">
        <v>3278</v>
      </c>
      <c r="B347" s="43">
        <v>45862</v>
      </c>
      <c r="C347" s="8">
        <v>1</v>
      </c>
      <c r="D347" s="44" t="s">
        <v>4009</v>
      </c>
      <c r="E347" s="140">
        <f t="shared" ref="E347:E410" si="6">F347+G347</f>
        <v>1800</v>
      </c>
      <c r="F347" s="46">
        <v>1592.92</v>
      </c>
      <c r="G347" s="46">
        <v>207.08</v>
      </c>
      <c r="H347" s="141"/>
    </row>
    <row r="348" s="1" customFormat="1" spans="1:8">
      <c r="A348" s="42" t="s">
        <v>1444</v>
      </c>
      <c r="B348" s="43">
        <v>45839</v>
      </c>
      <c r="C348" s="8">
        <v>1</v>
      </c>
      <c r="D348" s="44" t="s">
        <v>4010</v>
      </c>
      <c r="E348" s="140">
        <f t="shared" si="6"/>
        <v>179.29</v>
      </c>
      <c r="F348" s="46">
        <v>158.66</v>
      </c>
      <c r="G348" s="46">
        <v>20.63</v>
      </c>
      <c r="H348" s="141"/>
    </row>
    <row r="349" s="1" customFormat="1" spans="1:8">
      <c r="A349" s="42" t="s">
        <v>1444</v>
      </c>
      <c r="B349" s="43">
        <v>45839</v>
      </c>
      <c r="C349" s="8">
        <v>1</v>
      </c>
      <c r="D349" s="44" t="s">
        <v>4011</v>
      </c>
      <c r="E349" s="140">
        <f t="shared" si="6"/>
        <v>97.19</v>
      </c>
      <c r="F349" s="46">
        <v>86.01</v>
      </c>
      <c r="G349" s="46">
        <v>11.18</v>
      </c>
      <c r="H349" s="141"/>
    </row>
    <row r="350" s="1" customFormat="1" spans="1:8">
      <c r="A350" s="42" t="s">
        <v>1444</v>
      </c>
      <c r="B350" s="43">
        <v>45839</v>
      </c>
      <c r="C350" s="8">
        <v>1</v>
      </c>
      <c r="D350" s="44" t="s">
        <v>4012</v>
      </c>
      <c r="E350" s="140">
        <f t="shared" si="6"/>
        <v>2370.75</v>
      </c>
      <c r="F350" s="46">
        <v>2098.01</v>
      </c>
      <c r="G350" s="46">
        <v>272.74</v>
      </c>
      <c r="H350" s="141"/>
    </row>
    <row r="351" s="1" customFormat="1" spans="1:8">
      <c r="A351" s="42" t="s">
        <v>1444</v>
      </c>
      <c r="B351" s="43">
        <v>45839</v>
      </c>
      <c r="C351" s="8">
        <v>1</v>
      </c>
      <c r="D351" s="44" t="s">
        <v>4013</v>
      </c>
      <c r="E351" s="140">
        <f t="shared" si="6"/>
        <v>67.48</v>
      </c>
      <c r="F351" s="46">
        <v>59.72</v>
      </c>
      <c r="G351" s="46">
        <v>7.76</v>
      </c>
      <c r="H351" s="141"/>
    </row>
    <row r="352" s="1" customFormat="1" spans="1:8">
      <c r="A352" s="42" t="s">
        <v>1444</v>
      </c>
      <c r="B352" s="43">
        <v>45839</v>
      </c>
      <c r="C352" s="8">
        <v>1</v>
      </c>
      <c r="D352" s="44" t="s">
        <v>4014</v>
      </c>
      <c r="E352" s="140">
        <f t="shared" si="6"/>
        <v>35.84</v>
      </c>
      <c r="F352" s="46">
        <v>31.72</v>
      </c>
      <c r="G352" s="46">
        <v>4.12</v>
      </c>
      <c r="H352" s="141"/>
    </row>
    <row r="353" s="1" customFormat="1" spans="1:8">
      <c r="A353" s="42" t="s">
        <v>1444</v>
      </c>
      <c r="B353" s="43">
        <v>45839</v>
      </c>
      <c r="C353" s="8">
        <v>1</v>
      </c>
      <c r="D353" s="44" t="s">
        <v>4015</v>
      </c>
      <c r="E353" s="140">
        <f t="shared" si="6"/>
        <v>111.68</v>
      </c>
      <c r="F353" s="46">
        <v>98.83</v>
      </c>
      <c r="G353" s="46">
        <v>12.85</v>
      </c>
      <c r="H353" s="141"/>
    </row>
    <row r="354" s="1" customFormat="1" spans="1:8">
      <c r="A354" s="42" t="s">
        <v>1444</v>
      </c>
      <c r="B354" s="43">
        <v>45840</v>
      </c>
      <c r="C354" s="8">
        <v>1</v>
      </c>
      <c r="D354" s="44" t="s">
        <v>4016</v>
      </c>
      <c r="E354" s="140">
        <f t="shared" si="6"/>
        <v>2206.47</v>
      </c>
      <c r="F354" s="46">
        <v>1952.62</v>
      </c>
      <c r="G354" s="46">
        <v>253.85</v>
      </c>
      <c r="H354" s="141"/>
    </row>
    <row r="355" s="1" customFormat="1" spans="1:8">
      <c r="A355" s="42" t="s">
        <v>1444</v>
      </c>
      <c r="B355" s="43">
        <v>45840</v>
      </c>
      <c r="C355" s="8">
        <v>1</v>
      </c>
      <c r="D355" s="44" t="s">
        <v>4017</v>
      </c>
      <c r="E355" s="140">
        <f t="shared" si="6"/>
        <v>46.64</v>
      </c>
      <c r="F355" s="46">
        <v>41.28</v>
      </c>
      <c r="G355" s="46">
        <v>5.36</v>
      </c>
      <c r="H355" s="141"/>
    </row>
    <row r="356" s="1" customFormat="1" spans="1:8">
      <c r="A356" s="42" t="s">
        <v>1444</v>
      </c>
      <c r="B356" s="43">
        <v>45840</v>
      </c>
      <c r="C356" s="8">
        <v>1</v>
      </c>
      <c r="D356" s="44" t="s">
        <v>4018</v>
      </c>
      <c r="E356" s="140">
        <f t="shared" si="6"/>
        <v>65.59</v>
      </c>
      <c r="F356" s="46">
        <v>58.04</v>
      </c>
      <c r="G356" s="46">
        <v>7.55</v>
      </c>
      <c r="H356" s="141"/>
    </row>
    <row r="357" s="1" customFormat="1" spans="1:8">
      <c r="A357" s="42" t="s">
        <v>1444</v>
      </c>
      <c r="B357" s="43">
        <v>45840</v>
      </c>
      <c r="C357" s="8">
        <v>1</v>
      </c>
      <c r="D357" s="44" t="s">
        <v>4019</v>
      </c>
      <c r="E357" s="140">
        <f t="shared" si="6"/>
        <v>33.09</v>
      </c>
      <c r="F357" s="115">
        <v>29.28</v>
      </c>
      <c r="G357" s="115">
        <v>3.81</v>
      </c>
      <c r="H357" s="141"/>
    </row>
    <row r="358" s="1" customFormat="1" spans="1:8">
      <c r="A358" s="42" t="s">
        <v>1444</v>
      </c>
      <c r="B358" s="43">
        <v>45840</v>
      </c>
      <c r="C358" s="8">
        <v>1</v>
      </c>
      <c r="D358" s="44" t="s">
        <v>4020</v>
      </c>
      <c r="E358" s="140">
        <f t="shared" si="6"/>
        <v>241.71</v>
      </c>
      <c r="F358" s="46">
        <v>213.9</v>
      </c>
      <c r="G358" s="46">
        <v>27.81</v>
      </c>
      <c r="H358" s="141"/>
    </row>
    <row r="359" s="1" customFormat="1" spans="1:8">
      <c r="A359" s="42" t="s">
        <v>1444</v>
      </c>
      <c r="B359" s="43">
        <v>45840</v>
      </c>
      <c r="C359" s="8">
        <v>1</v>
      </c>
      <c r="D359" s="44" t="s">
        <v>4021</v>
      </c>
      <c r="E359" s="140">
        <f t="shared" si="6"/>
        <v>65.71</v>
      </c>
      <c r="F359" s="46">
        <v>58.15</v>
      </c>
      <c r="G359" s="46">
        <v>7.56</v>
      </c>
      <c r="H359" s="141"/>
    </row>
    <row r="360" s="1" customFormat="1" spans="1:8">
      <c r="A360" s="42" t="s">
        <v>1444</v>
      </c>
      <c r="B360" s="43">
        <v>45840</v>
      </c>
      <c r="C360" s="8">
        <v>1</v>
      </c>
      <c r="D360" s="44" t="s">
        <v>4022</v>
      </c>
      <c r="E360" s="140">
        <f t="shared" si="6"/>
        <v>635.72</v>
      </c>
      <c r="F360" s="46">
        <v>562.58</v>
      </c>
      <c r="G360" s="46">
        <v>73.14</v>
      </c>
      <c r="H360" s="141"/>
    </row>
    <row r="361" s="1" customFormat="1" spans="1:8">
      <c r="A361" s="42" t="s">
        <v>1444</v>
      </c>
      <c r="B361" s="43">
        <v>45840</v>
      </c>
      <c r="C361" s="8">
        <v>1</v>
      </c>
      <c r="D361" s="44" t="s">
        <v>4023</v>
      </c>
      <c r="E361" s="140">
        <f t="shared" si="6"/>
        <v>1154.9</v>
      </c>
      <c r="F361" s="46">
        <v>1022.05</v>
      </c>
      <c r="G361" s="46">
        <v>132.85</v>
      </c>
      <c r="H361" s="141"/>
    </row>
    <row r="362" s="1" customFormat="1" spans="1:8">
      <c r="A362" s="42" t="s">
        <v>1444</v>
      </c>
      <c r="B362" s="43">
        <v>45840</v>
      </c>
      <c r="C362" s="8">
        <v>1</v>
      </c>
      <c r="D362" s="44" t="s">
        <v>4024</v>
      </c>
      <c r="E362" s="140">
        <f t="shared" si="6"/>
        <v>832.81</v>
      </c>
      <c r="F362" s="46">
        <v>737</v>
      </c>
      <c r="G362" s="46">
        <v>95.81</v>
      </c>
      <c r="H362" s="141"/>
    </row>
    <row r="363" s="1" customFormat="1" spans="1:8">
      <c r="A363" s="42" t="s">
        <v>1444</v>
      </c>
      <c r="B363" s="43">
        <v>45840</v>
      </c>
      <c r="C363" s="8">
        <v>1</v>
      </c>
      <c r="D363" s="44" t="s">
        <v>4025</v>
      </c>
      <c r="E363" s="140">
        <f t="shared" si="6"/>
        <v>344.55</v>
      </c>
      <c r="F363" s="46">
        <v>304.91</v>
      </c>
      <c r="G363" s="46">
        <v>39.64</v>
      </c>
      <c r="H363" s="141"/>
    </row>
    <row r="364" s="1" customFormat="1" spans="1:8">
      <c r="A364" s="42" t="s">
        <v>1444</v>
      </c>
      <c r="B364" s="43">
        <v>45840</v>
      </c>
      <c r="C364" s="8">
        <v>1</v>
      </c>
      <c r="D364" s="44" t="s">
        <v>4026</v>
      </c>
      <c r="E364" s="140">
        <f t="shared" si="6"/>
        <v>64.44</v>
      </c>
      <c r="F364" s="46">
        <v>57.03</v>
      </c>
      <c r="G364" s="46">
        <v>7.41</v>
      </c>
      <c r="H364" s="141"/>
    </row>
    <row r="365" s="1" customFormat="1" spans="1:8">
      <c r="A365" s="42" t="s">
        <v>1444</v>
      </c>
      <c r="B365" s="43">
        <v>45840</v>
      </c>
      <c r="C365" s="8">
        <v>1</v>
      </c>
      <c r="D365" s="44" t="s">
        <v>4027</v>
      </c>
      <c r="E365" s="140">
        <f t="shared" si="6"/>
        <v>104.02</v>
      </c>
      <c r="F365" s="46">
        <v>92.05</v>
      </c>
      <c r="G365" s="46">
        <v>11.97</v>
      </c>
      <c r="H365" s="141"/>
    </row>
    <row r="366" s="1" customFormat="1" spans="1:8">
      <c r="A366" s="42" t="s">
        <v>1444</v>
      </c>
      <c r="B366" s="43">
        <v>45840</v>
      </c>
      <c r="C366" s="8">
        <v>1</v>
      </c>
      <c r="D366" s="44" t="s">
        <v>4028</v>
      </c>
      <c r="E366" s="140">
        <f t="shared" si="6"/>
        <v>57.29</v>
      </c>
      <c r="F366" s="46">
        <v>50.7</v>
      </c>
      <c r="G366" s="46">
        <v>6.59</v>
      </c>
      <c r="H366" s="141"/>
    </row>
    <row r="367" s="1" customFormat="1" spans="1:8">
      <c r="A367" s="42" t="s">
        <v>1444</v>
      </c>
      <c r="B367" s="43">
        <v>45841</v>
      </c>
      <c r="C367" s="8">
        <v>1</v>
      </c>
      <c r="D367" s="44" t="s">
        <v>4029</v>
      </c>
      <c r="E367" s="140">
        <f t="shared" si="6"/>
        <v>25.44</v>
      </c>
      <c r="F367" s="46">
        <v>22.51</v>
      </c>
      <c r="G367" s="46">
        <v>2.93</v>
      </c>
      <c r="H367" s="141"/>
    </row>
    <row r="368" s="1" customFormat="1" spans="1:8">
      <c r="A368" s="42" t="s">
        <v>1444</v>
      </c>
      <c r="B368" s="43">
        <v>45841</v>
      </c>
      <c r="C368" s="8">
        <v>1</v>
      </c>
      <c r="D368" s="44" t="s">
        <v>4030</v>
      </c>
      <c r="E368" s="140">
        <f t="shared" si="6"/>
        <v>123.75</v>
      </c>
      <c r="F368" s="46">
        <v>109.52</v>
      </c>
      <c r="G368" s="46">
        <v>14.23</v>
      </c>
      <c r="H368" s="141"/>
    </row>
    <row r="369" s="1" customFormat="1" spans="1:8">
      <c r="A369" s="42" t="s">
        <v>1444</v>
      </c>
      <c r="B369" s="43">
        <v>45841</v>
      </c>
      <c r="C369" s="8">
        <v>1</v>
      </c>
      <c r="D369" s="44" t="s">
        <v>4031</v>
      </c>
      <c r="E369" s="140">
        <f t="shared" si="6"/>
        <v>776.29</v>
      </c>
      <c r="F369" s="46">
        <v>686.98</v>
      </c>
      <c r="G369" s="46">
        <v>89.31</v>
      </c>
      <c r="H369" s="141"/>
    </row>
    <row r="370" s="1" customFormat="1" spans="1:8">
      <c r="A370" s="42" t="s">
        <v>1444</v>
      </c>
      <c r="B370" s="43">
        <v>45841</v>
      </c>
      <c r="C370" s="8">
        <v>1</v>
      </c>
      <c r="D370" s="44" t="s">
        <v>4032</v>
      </c>
      <c r="E370" s="140">
        <f t="shared" si="6"/>
        <v>112.98</v>
      </c>
      <c r="F370" s="46">
        <v>99.98</v>
      </c>
      <c r="G370" s="46">
        <v>13</v>
      </c>
      <c r="H370" s="141"/>
    </row>
    <row r="371" s="1" customFormat="1" spans="1:8">
      <c r="A371" s="42" t="s">
        <v>1444</v>
      </c>
      <c r="B371" s="43">
        <v>45841</v>
      </c>
      <c r="C371" s="8">
        <v>1</v>
      </c>
      <c r="D371" s="44" t="s">
        <v>4033</v>
      </c>
      <c r="E371" s="140">
        <f t="shared" si="6"/>
        <v>277.11</v>
      </c>
      <c r="F371" s="46">
        <v>245.23</v>
      </c>
      <c r="G371" s="46">
        <v>31.88</v>
      </c>
      <c r="H371" s="141"/>
    </row>
    <row r="372" s="1" customFormat="1" spans="1:8">
      <c r="A372" s="42" t="s">
        <v>1444</v>
      </c>
      <c r="B372" s="43">
        <v>45841</v>
      </c>
      <c r="C372" s="8">
        <v>1</v>
      </c>
      <c r="D372" s="44" t="s">
        <v>4034</v>
      </c>
      <c r="E372" s="140">
        <f t="shared" si="6"/>
        <v>26.55</v>
      </c>
      <c r="F372" s="46">
        <v>23.5</v>
      </c>
      <c r="G372" s="46">
        <v>3.05</v>
      </c>
      <c r="H372" s="141"/>
    </row>
    <row r="373" s="1" customFormat="1" spans="1:8">
      <c r="A373" s="42" t="s">
        <v>1444</v>
      </c>
      <c r="B373" s="43">
        <v>45841</v>
      </c>
      <c r="C373" s="8">
        <v>1</v>
      </c>
      <c r="D373" s="44" t="s">
        <v>4035</v>
      </c>
      <c r="E373" s="140">
        <f t="shared" si="6"/>
        <v>21.31</v>
      </c>
      <c r="F373" s="46">
        <v>18.86</v>
      </c>
      <c r="G373" s="46">
        <v>2.45</v>
      </c>
      <c r="H373" s="141"/>
    </row>
    <row r="374" s="1" customFormat="1" spans="1:8">
      <c r="A374" s="42" t="s">
        <v>1444</v>
      </c>
      <c r="B374" s="43">
        <v>45841</v>
      </c>
      <c r="C374" s="8">
        <v>1</v>
      </c>
      <c r="D374" s="44" t="s">
        <v>4036</v>
      </c>
      <c r="E374" s="140">
        <f t="shared" si="6"/>
        <v>249.54</v>
      </c>
      <c r="F374" s="46">
        <v>220.83</v>
      </c>
      <c r="G374" s="46">
        <v>28.71</v>
      </c>
      <c r="H374" s="141"/>
    </row>
    <row r="375" s="1" customFormat="1" spans="1:8">
      <c r="A375" s="42" t="s">
        <v>1444</v>
      </c>
      <c r="B375" s="43">
        <v>45841</v>
      </c>
      <c r="C375" s="8">
        <v>1</v>
      </c>
      <c r="D375" s="44" t="s">
        <v>4037</v>
      </c>
      <c r="E375" s="140">
        <f t="shared" si="6"/>
        <v>242.39</v>
      </c>
      <c r="F375" s="46">
        <v>214.5</v>
      </c>
      <c r="G375" s="46">
        <v>27.89</v>
      </c>
      <c r="H375" s="141"/>
    </row>
    <row r="376" s="1" customFormat="1" spans="1:8">
      <c r="A376" s="42" t="s">
        <v>1444</v>
      </c>
      <c r="B376" s="43">
        <v>45841</v>
      </c>
      <c r="C376" s="8">
        <v>1</v>
      </c>
      <c r="D376" s="44" t="s">
        <v>4038</v>
      </c>
      <c r="E376" s="140">
        <f t="shared" si="6"/>
        <v>74.94</v>
      </c>
      <c r="F376" s="46">
        <v>66.32</v>
      </c>
      <c r="G376" s="46">
        <v>8.62</v>
      </c>
      <c r="H376" s="141"/>
    </row>
    <row r="377" s="1" customFormat="1" spans="1:8">
      <c r="A377" s="42" t="s">
        <v>1444</v>
      </c>
      <c r="B377" s="43">
        <v>45841</v>
      </c>
      <c r="C377" s="8">
        <v>1</v>
      </c>
      <c r="D377" s="44" t="s">
        <v>4039</v>
      </c>
      <c r="E377" s="140">
        <f t="shared" si="6"/>
        <v>185.1</v>
      </c>
      <c r="F377" s="46">
        <v>163.81</v>
      </c>
      <c r="G377" s="46">
        <v>21.29</v>
      </c>
      <c r="H377" s="141"/>
    </row>
    <row r="378" s="1" customFormat="1" spans="1:8">
      <c r="A378" s="42" t="s">
        <v>1444</v>
      </c>
      <c r="B378" s="43">
        <v>45842</v>
      </c>
      <c r="C378" s="8">
        <v>1</v>
      </c>
      <c r="D378" s="44" t="s">
        <v>4040</v>
      </c>
      <c r="E378" s="140">
        <f t="shared" si="6"/>
        <v>175.44</v>
      </c>
      <c r="F378" s="46">
        <v>155.26</v>
      </c>
      <c r="G378" s="46">
        <v>20.18</v>
      </c>
      <c r="H378" s="141"/>
    </row>
    <row r="379" s="1" customFormat="1" spans="1:8">
      <c r="A379" s="42" t="s">
        <v>1444</v>
      </c>
      <c r="B379" s="43">
        <v>45842</v>
      </c>
      <c r="C379" s="8">
        <v>1</v>
      </c>
      <c r="D379" s="44" t="s">
        <v>4041</v>
      </c>
      <c r="E379" s="140">
        <f t="shared" si="6"/>
        <v>144.18</v>
      </c>
      <c r="F379" s="46">
        <v>127.59</v>
      </c>
      <c r="G379" s="46">
        <v>16.59</v>
      </c>
      <c r="H379" s="141"/>
    </row>
    <row r="380" s="1" customFormat="1" spans="1:8">
      <c r="A380" s="42" t="s">
        <v>1444</v>
      </c>
      <c r="B380" s="43">
        <v>45842</v>
      </c>
      <c r="C380" s="8">
        <v>1</v>
      </c>
      <c r="D380" s="44" t="s">
        <v>4042</v>
      </c>
      <c r="E380" s="140">
        <f t="shared" si="6"/>
        <v>24191.22</v>
      </c>
      <c r="F380" s="46">
        <v>21408.16</v>
      </c>
      <c r="G380" s="46">
        <v>2783.06</v>
      </c>
      <c r="H380" s="141"/>
    </row>
    <row r="381" s="1" customFormat="1" spans="1:8">
      <c r="A381" s="42" t="s">
        <v>1444</v>
      </c>
      <c r="B381" s="43">
        <v>45842</v>
      </c>
      <c r="C381" s="8">
        <v>1</v>
      </c>
      <c r="D381" s="44" t="s">
        <v>4043</v>
      </c>
      <c r="E381" s="140">
        <f t="shared" si="6"/>
        <v>5489.33</v>
      </c>
      <c r="F381" s="46">
        <v>4857.81</v>
      </c>
      <c r="G381" s="46">
        <v>631.52</v>
      </c>
      <c r="H381" s="141"/>
    </row>
    <row r="382" s="1" customFormat="1" spans="1:8">
      <c r="A382" s="42" t="s">
        <v>1444</v>
      </c>
      <c r="B382" s="43">
        <v>45842</v>
      </c>
      <c r="C382" s="8">
        <v>1</v>
      </c>
      <c r="D382" s="44" t="s">
        <v>4044</v>
      </c>
      <c r="E382" s="140">
        <f t="shared" si="6"/>
        <v>15.47</v>
      </c>
      <c r="F382" s="46">
        <v>13.69</v>
      </c>
      <c r="G382" s="46">
        <v>1.78</v>
      </c>
      <c r="H382" s="141"/>
    </row>
    <row r="383" s="1" customFormat="1" spans="1:8">
      <c r="A383" s="42" t="s">
        <v>1444</v>
      </c>
      <c r="B383" s="43">
        <v>45842</v>
      </c>
      <c r="C383" s="8">
        <v>1</v>
      </c>
      <c r="D383" s="44" t="s">
        <v>4045</v>
      </c>
      <c r="E383" s="140">
        <f t="shared" si="6"/>
        <v>105.31</v>
      </c>
      <c r="F383" s="46">
        <v>93.2</v>
      </c>
      <c r="G383" s="46">
        <v>12.11</v>
      </c>
      <c r="H383" s="141"/>
    </row>
    <row r="384" s="1" customFormat="1" spans="1:8">
      <c r="A384" s="42" t="s">
        <v>1444</v>
      </c>
      <c r="B384" s="43">
        <v>45842</v>
      </c>
      <c r="C384" s="8">
        <v>1</v>
      </c>
      <c r="D384" s="44" t="s">
        <v>4046</v>
      </c>
      <c r="E384" s="140">
        <f t="shared" si="6"/>
        <v>1674.48</v>
      </c>
      <c r="F384" s="46">
        <v>1481.84</v>
      </c>
      <c r="G384" s="46">
        <v>192.64</v>
      </c>
      <c r="H384" s="141"/>
    </row>
    <row r="385" s="1" customFormat="1" spans="1:8">
      <c r="A385" s="42" t="s">
        <v>1444</v>
      </c>
      <c r="B385" s="43">
        <v>45842</v>
      </c>
      <c r="C385" s="8">
        <v>1</v>
      </c>
      <c r="D385" s="44" t="s">
        <v>4047</v>
      </c>
      <c r="E385" s="140">
        <f t="shared" si="6"/>
        <v>61.64</v>
      </c>
      <c r="F385" s="46">
        <v>54.55</v>
      </c>
      <c r="G385" s="46">
        <v>7.09</v>
      </c>
      <c r="H385" s="141"/>
    </row>
    <row r="386" s="1" customFormat="1" spans="1:8">
      <c r="A386" s="42" t="s">
        <v>1444</v>
      </c>
      <c r="B386" s="43">
        <v>45843</v>
      </c>
      <c r="C386" s="8">
        <v>1</v>
      </c>
      <c r="D386" s="44" t="s">
        <v>4048</v>
      </c>
      <c r="E386" s="140">
        <f t="shared" si="6"/>
        <v>161.08</v>
      </c>
      <c r="F386" s="46">
        <v>142.55</v>
      </c>
      <c r="G386" s="46">
        <v>18.53</v>
      </c>
      <c r="H386" s="141"/>
    </row>
    <row r="387" s="1" customFormat="1" spans="1:8">
      <c r="A387" s="42" t="s">
        <v>1444</v>
      </c>
      <c r="B387" s="43">
        <v>45845</v>
      </c>
      <c r="C387" s="8">
        <v>1</v>
      </c>
      <c r="D387" s="44" t="s">
        <v>4049</v>
      </c>
      <c r="E387" s="140">
        <f t="shared" si="6"/>
        <v>36.49</v>
      </c>
      <c r="F387" s="46">
        <v>32.29</v>
      </c>
      <c r="G387" s="46">
        <v>4.2</v>
      </c>
      <c r="H387" s="141"/>
    </row>
    <row r="388" s="1" customFormat="1" spans="1:8">
      <c r="A388" s="42" t="s">
        <v>1444</v>
      </c>
      <c r="B388" s="43">
        <v>45845</v>
      </c>
      <c r="C388" s="8">
        <v>1</v>
      </c>
      <c r="D388" s="44" t="s">
        <v>4050</v>
      </c>
      <c r="E388" s="140">
        <f t="shared" si="6"/>
        <v>857.94</v>
      </c>
      <c r="F388" s="46">
        <v>759.24</v>
      </c>
      <c r="G388" s="46">
        <v>98.7</v>
      </c>
      <c r="H388" s="141"/>
    </row>
    <row r="389" s="1" customFormat="1" spans="1:8">
      <c r="A389" s="42" t="s">
        <v>1444</v>
      </c>
      <c r="B389" s="43">
        <v>45845</v>
      </c>
      <c r="C389" s="8">
        <v>1</v>
      </c>
      <c r="D389" s="44" t="s">
        <v>4051</v>
      </c>
      <c r="E389" s="140">
        <f t="shared" si="6"/>
        <v>196.31</v>
      </c>
      <c r="F389" s="46">
        <v>173.73</v>
      </c>
      <c r="G389" s="46">
        <v>22.58</v>
      </c>
      <c r="H389" s="141"/>
    </row>
    <row r="390" s="1" customFormat="1" spans="1:8">
      <c r="A390" s="42" t="s">
        <v>1444</v>
      </c>
      <c r="B390" s="43">
        <v>45845</v>
      </c>
      <c r="C390" s="8">
        <v>1</v>
      </c>
      <c r="D390" s="44" t="s">
        <v>4052</v>
      </c>
      <c r="E390" s="140">
        <f t="shared" si="6"/>
        <v>19.79</v>
      </c>
      <c r="F390" s="46">
        <v>17.51</v>
      </c>
      <c r="G390" s="46">
        <v>2.28</v>
      </c>
      <c r="H390" s="141"/>
    </row>
    <row r="391" s="1" customFormat="1" spans="1:8">
      <c r="A391" s="42" t="s">
        <v>1444</v>
      </c>
      <c r="B391" s="43">
        <v>45845</v>
      </c>
      <c r="C391" s="8">
        <v>1</v>
      </c>
      <c r="D391" s="44" t="s">
        <v>4053</v>
      </c>
      <c r="E391" s="140">
        <f t="shared" si="6"/>
        <v>43.72</v>
      </c>
      <c r="F391" s="46">
        <v>38.69</v>
      </c>
      <c r="G391" s="46">
        <v>5.03</v>
      </c>
      <c r="H391" s="141"/>
    </row>
    <row r="392" s="1" customFormat="1" spans="1:8">
      <c r="A392" s="42" t="s">
        <v>1444</v>
      </c>
      <c r="B392" s="43">
        <v>45845</v>
      </c>
      <c r="C392" s="8">
        <v>1</v>
      </c>
      <c r="D392" s="44" t="s">
        <v>4054</v>
      </c>
      <c r="E392" s="140">
        <f t="shared" si="6"/>
        <v>473.32</v>
      </c>
      <c r="F392" s="46">
        <v>418.87</v>
      </c>
      <c r="G392" s="46">
        <v>54.45</v>
      </c>
      <c r="H392" s="141"/>
    </row>
    <row r="393" s="1" customFormat="1" spans="1:8">
      <c r="A393" s="42" t="s">
        <v>1444</v>
      </c>
      <c r="B393" s="43">
        <v>45846</v>
      </c>
      <c r="C393" s="8">
        <v>1</v>
      </c>
      <c r="D393" s="44" t="s">
        <v>4055</v>
      </c>
      <c r="E393" s="140">
        <f t="shared" si="6"/>
        <v>1241.81</v>
      </c>
      <c r="F393" s="46">
        <v>1098.93</v>
      </c>
      <c r="G393" s="46">
        <v>142.88</v>
      </c>
      <c r="H393" s="141"/>
    </row>
    <row r="394" s="1" customFormat="1" spans="1:8">
      <c r="A394" s="42" t="s">
        <v>1444</v>
      </c>
      <c r="B394" s="43">
        <v>45846</v>
      </c>
      <c r="C394" s="8">
        <v>1</v>
      </c>
      <c r="D394" s="44" t="s">
        <v>4056</v>
      </c>
      <c r="E394" s="140">
        <f t="shared" si="6"/>
        <v>24.06</v>
      </c>
      <c r="F394" s="46">
        <v>21.29</v>
      </c>
      <c r="G394" s="46">
        <v>2.77</v>
      </c>
      <c r="H394" s="141"/>
    </row>
    <row r="395" s="1" customFormat="1" spans="1:8">
      <c r="A395" s="42" t="s">
        <v>1444</v>
      </c>
      <c r="B395" s="43">
        <v>45846</v>
      </c>
      <c r="C395" s="8">
        <v>1</v>
      </c>
      <c r="D395" s="44" t="s">
        <v>4057</v>
      </c>
      <c r="E395" s="140">
        <f t="shared" si="6"/>
        <v>11.19</v>
      </c>
      <c r="F395" s="46">
        <v>9.9</v>
      </c>
      <c r="G395" s="46">
        <v>1.29</v>
      </c>
      <c r="H395" s="141"/>
    </row>
    <row r="396" s="1" customFormat="1" spans="1:8">
      <c r="A396" s="42" t="s">
        <v>1444</v>
      </c>
      <c r="B396" s="43">
        <v>45846</v>
      </c>
      <c r="C396" s="8">
        <v>1</v>
      </c>
      <c r="D396" s="44" t="s">
        <v>4058</v>
      </c>
      <c r="E396" s="140">
        <f t="shared" si="6"/>
        <v>39.09</v>
      </c>
      <c r="F396" s="46">
        <v>34.59</v>
      </c>
      <c r="G396" s="46">
        <v>4.5</v>
      </c>
      <c r="H396" s="141"/>
    </row>
    <row r="397" s="1" customFormat="1" spans="1:8">
      <c r="A397" s="42" t="s">
        <v>1444</v>
      </c>
      <c r="B397" s="43">
        <v>45846</v>
      </c>
      <c r="C397" s="8">
        <v>1</v>
      </c>
      <c r="D397" s="44" t="s">
        <v>4059</v>
      </c>
      <c r="E397" s="140">
        <f t="shared" si="6"/>
        <v>126.69</v>
      </c>
      <c r="F397" s="46">
        <v>112.12</v>
      </c>
      <c r="G397" s="46">
        <v>14.57</v>
      </c>
      <c r="H397" s="141"/>
    </row>
    <row r="398" s="1" customFormat="1" spans="1:8">
      <c r="A398" s="42" t="s">
        <v>1444</v>
      </c>
      <c r="B398" s="43">
        <v>45846</v>
      </c>
      <c r="C398" s="8">
        <v>1</v>
      </c>
      <c r="D398" s="44" t="s">
        <v>4060</v>
      </c>
      <c r="E398" s="140">
        <f t="shared" si="6"/>
        <v>51.44</v>
      </c>
      <c r="F398" s="46">
        <v>45.52</v>
      </c>
      <c r="G398" s="46">
        <v>5.92</v>
      </c>
      <c r="H398" s="141"/>
    </row>
    <row r="399" s="1" customFormat="1" spans="1:8">
      <c r="A399" s="42" t="s">
        <v>1444</v>
      </c>
      <c r="B399" s="43">
        <v>45846</v>
      </c>
      <c r="C399" s="8">
        <v>1</v>
      </c>
      <c r="D399" s="44" t="s">
        <v>4061</v>
      </c>
      <c r="E399" s="140">
        <f t="shared" si="6"/>
        <v>1406.74</v>
      </c>
      <c r="F399" s="46">
        <v>1244.9</v>
      </c>
      <c r="G399" s="46">
        <v>161.84</v>
      </c>
      <c r="H399" s="141"/>
    </row>
    <row r="400" s="1" customFormat="1" spans="1:8">
      <c r="A400" s="42" t="s">
        <v>1444</v>
      </c>
      <c r="B400" s="43">
        <v>45846</v>
      </c>
      <c r="C400" s="8">
        <v>1</v>
      </c>
      <c r="D400" s="44" t="s">
        <v>4062</v>
      </c>
      <c r="E400" s="140">
        <f t="shared" si="6"/>
        <v>572.39</v>
      </c>
      <c r="F400" s="46">
        <v>506.54</v>
      </c>
      <c r="G400" s="46">
        <v>65.85</v>
      </c>
      <c r="H400" s="141"/>
    </row>
    <row r="401" s="1" customFormat="1" spans="1:8">
      <c r="A401" s="42" t="s">
        <v>1444</v>
      </c>
      <c r="B401" s="43">
        <v>45846</v>
      </c>
      <c r="C401" s="8">
        <v>1</v>
      </c>
      <c r="D401" s="44" t="s">
        <v>4063</v>
      </c>
      <c r="E401" s="140">
        <f t="shared" si="6"/>
        <v>1144.78</v>
      </c>
      <c r="F401" s="46">
        <v>1013.08</v>
      </c>
      <c r="G401" s="46">
        <v>131.7</v>
      </c>
      <c r="H401" s="141"/>
    </row>
    <row r="402" s="1" customFormat="1" spans="1:8">
      <c r="A402" s="42" t="s">
        <v>1444</v>
      </c>
      <c r="B402" s="43">
        <v>45847</v>
      </c>
      <c r="C402" s="8">
        <v>1</v>
      </c>
      <c r="D402" s="44" t="s">
        <v>4064</v>
      </c>
      <c r="E402" s="140">
        <f t="shared" si="6"/>
        <v>572.39</v>
      </c>
      <c r="F402" s="46">
        <v>506.54</v>
      </c>
      <c r="G402" s="46">
        <v>65.85</v>
      </c>
      <c r="H402" s="141"/>
    </row>
    <row r="403" s="1" customFormat="1" spans="1:8">
      <c r="A403" s="42" t="s">
        <v>1444</v>
      </c>
      <c r="B403" s="43">
        <v>45847</v>
      </c>
      <c r="C403" s="8">
        <v>1</v>
      </c>
      <c r="D403" s="44" t="s">
        <v>4065</v>
      </c>
      <c r="E403" s="140">
        <f t="shared" si="6"/>
        <v>96.73</v>
      </c>
      <c r="F403" s="46">
        <v>85.6</v>
      </c>
      <c r="G403" s="46">
        <v>11.13</v>
      </c>
      <c r="H403" s="141"/>
    </row>
    <row r="404" s="1" customFormat="1" spans="1:8">
      <c r="A404" s="42" t="s">
        <v>1444</v>
      </c>
      <c r="B404" s="43">
        <v>45847</v>
      </c>
      <c r="C404" s="8">
        <v>1</v>
      </c>
      <c r="D404" s="44" t="s">
        <v>4066</v>
      </c>
      <c r="E404" s="140">
        <f t="shared" si="6"/>
        <v>64.94</v>
      </c>
      <c r="F404" s="46">
        <v>57.47</v>
      </c>
      <c r="G404" s="46">
        <v>7.47</v>
      </c>
      <c r="H404" s="141"/>
    </row>
    <row r="405" s="1" customFormat="1" spans="1:8">
      <c r="A405" s="42" t="s">
        <v>1444</v>
      </c>
      <c r="B405" s="43">
        <v>45847</v>
      </c>
      <c r="C405" s="8">
        <v>1</v>
      </c>
      <c r="D405" s="44" t="s">
        <v>4067</v>
      </c>
      <c r="E405" s="140">
        <f t="shared" si="6"/>
        <v>492.9</v>
      </c>
      <c r="F405" s="46">
        <v>436.19</v>
      </c>
      <c r="G405" s="46">
        <v>56.71</v>
      </c>
      <c r="H405" s="141"/>
    </row>
    <row r="406" s="1" customFormat="1" spans="1:8">
      <c r="A406" s="42" t="s">
        <v>1444</v>
      </c>
      <c r="B406" s="43">
        <v>45847</v>
      </c>
      <c r="C406" s="8">
        <v>1</v>
      </c>
      <c r="D406" s="44" t="s">
        <v>4068</v>
      </c>
      <c r="E406" s="140">
        <f t="shared" si="6"/>
        <v>9431.4</v>
      </c>
      <c r="F406" s="46">
        <v>8346.37</v>
      </c>
      <c r="G406" s="46">
        <v>1085.03</v>
      </c>
      <c r="H406" s="141"/>
    </row>
    <row r="407" s="1" customFormat="1" spans="1:8">
      <c r="A407" s="42" t="s">
        <v>1444</v>
      </c>
      <c r="B407" s="43">
        <v>45847</v>
      </c>
      <c r="C407" s="8">
        <v>1</v>
      </c>
      <c r="D407" s="44" t="s">
        <v>4069</v>
      </c>
      <c r="E407" s="140">
        <f t="shared" si="6"/>
        <v>1005.48</v>
      </c>
      <c r="F407" s="46">
        <v>889.81</v>
      </c>
      <c r="G407" s="46">
        <v>115.67</v>
      </c>
      <c r="H407" s="141"/>
    </row>
    <row r="408" s="1" customFormat="1" spans="1:8">
      <c r="A408" s="42" t="s">
        <v>1444</v>
      </c>
      <c r="B408" s="43">
        <v>45848</v>
      </c>
      <c r="C408" s="8">
        <v>1</v>
      </c>
      <c r="D408" s="44" t="s">
        <v>4070</v>
      </c>
      <c r="E408" s="140">
        <f t="shared" si="6"/>
        <v>244.54</v>
      </c>
      <c r="F408" s="46">
        <v>216.41</v>
      </c>
      <c r="G408" s="46">
        <v>28.13</v>
      </c>
      <c r="H408" s="141"/>
    </row>
    <row r="409" s="1" customFormat="1" spans="1:8">
      <c r="A409" s="42" t="s">
        <v>1444</v>
      </c>
      <c r="B409" s="43">
        <v>45848</v>
      </c>
      <c r="C409" s="8">
        <v>1</v>
      </c>
      <c r="D409" s="44" t="s">
        <v>4071</v>
      </c>
      <c r="E409" s="140">
        <f t="shared" si="6"/>
        <v>355.69</v>
      </c>
      <c r="F409" s="46">
        <v>314.77</v>
      </c>
      <c r="G409" s="46">
        <v>40.92</v>
      </c>
      <c r="H409" s="141"/>
    </row>
    <row r="410" s="1" customFormat="1" spans="1:8">
      <c r="A410" s="42" t="s">
        <v>1444</v>
      </c>
      <c r="B410" s="43">
        <v>45848</v>
      </c>
      <c r="C410" s="8">
        <v>1</v>
      </c>
      <c r="D410" s="44" t="s">
        <v>4072</v>
      </c>
      <c r="E410" s="140">
        <f t="shared" si="6"/>
        <v>31.14</v>
      </c>
      <c r="F410" s="46">
        <v>27.56</v>
      </c>
      <c r="G410" s="46">
        <v>3.58</v>
      </c>
      <c r="H410" s="141"/>
    </row>
    <row r="411" s="1" customFormat="1" spans="1:8">
      <c r="A411" s="42" t="s">
        <v>1444</v>
      </c>
      <c r="B411" s="43">
        <v>45848</v>
      </c>
      <c r="C411" s="8">
        <v>1</v>
      </c>
      <c r="D411" s="44" t="s">
        <v>4073</v>
      </c>
      <c r="E411" s="140">
        <f t="shared" ref="E411:E474" si="7">F411+G411</f>
        <v>161.79</v>
      </c>
      <c r="F411" s="46">
        <v>143.18</v>
      </c>
      <c r="G411" s="46">
        <v>18.61</v>
      </c>
      <c r="H411" s="141"/>
    </row>
    <row r="412" s="1" customFormat="1" spans="1:8">
      <c r="A412" s="42" t="s">
        <v>1444</v>
      </c>
      <c r="B412" s="43">
        <v>45848</v>
      </c>
      <c r="C412" s="8">
        <v>1</v>
      </c>
      <c r="D412" s="44" t="s">
        <v>4074</v>
      </c>
      <c r="E412" s="140">
        <f t="shared" si="7"/>
        <v>118.89</v>
      </c>
      <c r="F412" s="46">
        <v>105.21</v>
      </c>
      <c r="G412" s="46">
        <v>13.68</v>
      </c>
      <c r="H412" s="141"/>
    </row>
    <row r="413" s="1" customFormat="1" spans="1:8">
      <c r="A413" s="42" t="s">
        <v>1444</v>
      </c>
      <c r="B413" s="43">
        <v>45848</v>
      </c>
      <c r="C413" s="8">
        <v>1</v>
      </c>
      <c r="D413" s="44" t="s">
        <v>4075</v>
      </c>
      <c r="E413" s="140">
        <f t="shared" si="7"/>
        <v>118.89</v>
      </c>
      <c r="F413" s="46">
        <v>105.21</v>
      </c>
      <c r="G413" s="46">
        <v>13.68</v>
      </c>
      <c r="H413" s="141"/>
    </row>
    <row r="414" s="1" customFormat="1" spans="1:8">
      <c r="A414" s="42" t="s">
        <v>1444</v>
      </c>
      <c r="B414" s="43">
        <v>45848</v>
      </c>
      <c r="C414" s="8">
        <v>1</v>
      </c>
      <c r="D414" s="44" t="s">
        <v>4076</v>
      </c>
      <c r="E414" s="140">
        <f t="shared" si="7"/>
        <v>319.94</v>
      </c>
      <c r="F414" s="46">
        <v>283.13</v>
      </c>
      <c r="G414" s="46">
        <v>36.81</v>
      </c>
      <c r="H414" s="141"/>
    </row>
    <row r="415" s="1" customFormat="1" spans="1:8">
      <c r="A415" s="42" t="s">
        <v>1444</v>
      </c>
      <c r="B415" s="43">
        <v>45848</v>
      </c>
      <c r="C415" s="8">
        <v>1</v>
      </c>
      <c r="D415" s="44" t="s">
        <v>4077</v>
      </c>
      <c r="E415" s="140">
        <f t="shared" si="7"/>
        <v>72.74</v>
      </c>
      <c r="F415" s="46">
        <v>64.37</v>
      </c>
      <c r="G415" s="46">
        <v>8.37</v>
      </c>
      <c r="H415" s="141"/>
    </row>
    <row r="416" s="1" customFormat="1" spans="1:8">
      <c r="A416" s="42" t="s">
        <v>1444</v>
      </c>
      <c r="B416" s="43">
        <v>45848</v>
      </c>
      <c r="C416" s="8">
        <v>1</v>
      </c>
      <c r="D416" s="44" t="s">
        <v>4078</v>
      </c>
      <c r="E416" s="140">
        <f t="shared" si="7"/>
        <v>39.59</v>
      </c>
      <c r="F416" s="46">
        <v>35.04</v>
      </c>
      <c r="G416" s="46">
        <v>4.55</v>
      </c>
      <c r="H416" s="141"/>
    </row>
    <row r="417" s="1" customFormat="1" spans="1:8">
      <c r="A417" s="42" t="s">
        <v>1444</v>
      </c>
      <c r="B417" s="43">
        <v>45848</v>
      </c>
      <c r="C417" s="8">
        <v>1</v>
      </c>
      <c r="D417" s="44" t="s">
        <v>4079</v>
      </c>
      <c r="E417" s="140">
        <f t="shared" si="7"/>
        <v>62.99</v>
      </c>
      <c r="F417" s="46">
        <v>55.74</v>
      </c>
      <c r="G417" s="46">
        <v>7.25</v>
      </c>
      <c r="H417" s="141"/>
    </row>
    <row r="418" s="1" customFormat="1" spans="1:8">
      <c r="A418" s="42" t="s">
        <v>1444</v>
      </c>
      <c r="B418" s="43">
        <v>45849</v>
      </c>
      <c r="C418" s="8">
        <v>1</v>
      </c>
      <c r="D418" s="44" t="s">
        <v>4080</v>
      </c>
      <c r="E418" s="140">
        <f t="shared" si="7"/>
        <v>89.64</v>
      </c>
      <c r="F418" s="46">
        <v>79.33</v>
      </c>
      <c r="G418" s="46">
        <v>10.31</v>
      </c>
      <c r="H418" s="141"/>
    </row>
    <row r="419" s="1" customFormat="1" spans="1:8">
      <c r="A419" s="42" t="s">
        <v>1444</v>
      </c>
      <c r="B419" s="43">
        <v>45849</v>
      </c>
      <c r="C419" s="8">
        <v>1</v>
      </c>
      <c r="D419" s="44" t="s">
        <v>4081</v>
      </c>
      <c r="E419" s="140">
        <f t="shared" si="7"/>
        <v>148.14</v>
      </c>
      <c r="F419" s="46">
        <v>131.1</v>
      </c>
      <c r="G419" s="46">
        <v>17.04</v>
      </c>
      <c r="H419" s="141"/>
    </row>
    <row r="420" s="1" customFormat="1" spans="1:8">
      <c r="A420" s="42" t="s">
        <v>1444</v>
      </c>
      <c r="B420" s="43">
        <v>45849</v>
      </c>
      <c r="C420" s="8">
        <v>1</v>
      </c>
      <c r="D420" s="44" t="s">
        <v>4082</v>
      </c>
      <c r="E420" s="140">
        <f t="shared" si="7"/>
        <v>36.34</v>
      </c>
      <c r="F420" s="46">
        <v>32.16</v>
      </c>
      <c r="G420" s="46">
        <v>4.18</v>
      </c>
      <c r="H420" s="141"/>
    </row>
    <row r="421" s="1" customFormat="1" spans="1:8">
      <c r="A421" s="42" t="s">
        <v>1444</v>
      </c>
      <c r="B421" s="43">
        <v>45850</v>
      </c>
      <c r="C421" s="8">
        <v>1</v>
      </c>
      <c r="D421" s="44" t="s">
        <v>4083</v>
      </c>
      <c r="E421" s="140">
        <f t="shared" si="7"/>
        <v>34.54</v>
      </c>
      <c r="F421" s="46">
        <v>30.57</v>
      </c>
      <c r="G421" s="46">
        <v>3.97</v>
      </c>
      <c r="H421" s="141"/>
    </row>
    <row r="422" s="1" customFormat="1" spans="1:8">
      <c r="A422" s="42" t="s">
        <v>1444</v>
      </c>
      <c r="B422" s="43">
        <v>45850</v>
      </c>
      <c r="C422" s="8">
        <v>1</v>
      </c>
      <c r="D422" s="44" t="s">
        <v>4084</v>
      </c>
      <c r="E422" s="140">
        <f t="shared" si="7"/>
        <v>124.17</v>
      </c>
      <c r="F422" s="46">
        <v>109.88</v>
      </c>
      <c r="G422" s="46">
        <v>14.29</v>
      </c>
      <c r="H422" s="141"/>
    </row>
    <row r="423" s="1" customFormat="1" spans="1:8">
      <c r="A423" s="42" t="s">
        <v>1444</v>
      </c>
      <c r="B423" s="43">
        <v>45850</v>
      </c>
      <c r="C423" s="8">
        <v>1</v>
      </c>
      <c r="D423" s="44" t="s">
        <v>4085</v>
      </c>
      <c r="E423" s="140">
        <f t="shared" si="7"/>
        <v>106.84</v>
      </c>
      <c r="F423" s="46">
        <v>94.55</v>
      </c>
      <c r="G423" s="46">
        <v>12.29</v>
      </c>
      <c r="H423" s="141"/>
    </row>
    <row r="424" s="2" customFormat="1" spans="1:8">
      <c r="A424" s="42" t="s">
        <v>1444</v>
      </c>
      <c r="B424" s="43">
        <v>45850</v>
      </c>
      <c r="C424" s="8">
        <v>1</v>
      </c>
      <c r="D424" s="44" t="s">
        <v>4086</v>
      </c>
      <c r="E424" s="140">
        <f t="shared" si="7"/>
        <v>706.08</v>
      </c>
      <c r="F424" s="46">
        <v>624.85</v>
      </c>
      <c r="G424" s="46">
        <v>81.23</v>
      </c>
      <c r="H424" s="141"/>
    </row>
    <row r="425" s="1" customFormat="1" spans="1:8">
      <c r="A425" s="42" t="s">
        <v>1444</v>
      </c>
      <c r="B425" s="43">
        <v>45850</v>
      </c>
      <c r="C425" s="8">
        <v>1</v>
      </c>
      <c r="D425" s="44" t="s">
        <v>4087</v>
      </c>
      <c r="E425" s="140">
        <f t="shared" si="7"/>
        <v>302.16</v>
      </c>
      <c r="F425" s="46">
        <v>267.4</v>
      </c>
      <c r="G425" s="46">
        <v>34.76</v>
      </c>
      <c r="H425" s="141"/>
    </row>
    <row r="426" s="1" customFormat="1" spans="1:8">
      <c r="A426" s="42" t="s">
        <v>1444</v>
      </c>
      <c r="B426" s="43">
        <v>45852</v>
      </c>
      <c r="C426" s="8">
        <v>1</v>
      </c>
      <c r="D426" s="44" t="s">
        <v>4088</v>
      </c>
      <c r="E426" s="140">
        <f t="shared" si="7"/>
        <v>110.44</v>
      </c>
      <c r="F426" s="46">
        <v>97.73</v>
      </c>
      <c r="G426" s="46">
        <v>12.71</v>
      </c>
      <c r="H426" s="141"/>
    </row>
    <row r="427" s="1" customFormat="1" spans="1:8">
      <c r="A427" s="42" t="s">
        <v>1444</v>
      </c>
      <c r="B427" s="43">
        <v>45852</v>
      </c>
      <c r="C427" s="8">
        <v>1</v>
      </c>
      <c r="D427" s="44" t="s">
        <v>4089</v>
      </c>
      <c r="E427" s="140">
        <f t="shared" si="7"/>
        <v>438.9</v>
      </c>
      <c r="F427" s="46">
        <v>388.41</v>
      </c>
      <c r="G427" s="46">
        <v>50.49</v>
      </c>
      <c r="H427" s="141"/>
    </row>
    <row r="428" s="1" customFormat="1" spans="1:8">
      <c r="A428" s="42" t="s">
        <v>1444</v>
      </c>
      <c r="B428" s="43">
        <v>45852</v>
      </c>
      <c r="C428" s="8">
        <v>1</v>
      </c>
      <c r="D428" s="44" t="s">
        <v>4090</v>
      </c>
      <c r="E428" s="140">
        <f t="shared" si="7"/>
        <v>464.97</v>
      </c>
      <c r="F428" s="46">
        <v>411.48</v>
      </c>
      <c r="G428" s="46">
        <v>53.49</v>
      </c>
      <c r="H428" s="141"/>
    </row>
    <row r="429" s="1" customFormat="1" spans="1:8">
      <c r="A429" s="42" t="s">
        <v>1444</v>
      </c>
      <c r="B429" s="43">
        <v>45852</v>
      </c>
      <c r="C429" s="8">
        <v>1</v>
      </c>
      <c r="D429" s="44" t="s">
        <v>4091</v>
      </c>
      <c r="E429" s="140">
        <f t="shared" si="7"/>
        <v>80.04</v>
      </c>
      <c r="F429" s="46">
        <v>70.83</v>
      </c>
      <c r="G429" s="46">
        <v>9.21</v>
      </c>
      <c r="H429" s="141"/>
    </row>
    <row r="430" s="1" customFormat="1" spans="1:8">
      <c r="A430" s="42" t="s">
        <v>1444</v>
      </c>
      <c r="B430" s="43">
        <v>45852</v>
      </c>
      <c r="C430" s="8">
        <v>1</v>
      </c>
      <c r="D430" s="44" t="s">
        <v>4092</v>
      </c>
      <c r="E430" s="140">
        <f t="shared" si="7"/>
        <v>7650.23</v>
      </c>
      <c r="F430" s="46">
        <v>6770.11</v>
      </c>
      <c r="G430" s="46">
        <v>880.12</v>
      </c>
      <c r="H430" s="141"/>
    </row>
    <row r="431" s="1" customFormat="1" spans="1:8">
      <c r="A431" s="42" t="s">
        <v>1444</v>
      </c>
      <c r="B431" s="43">
        <v>45852</v>
      </c>
      <c r="C431" s="8">
        <v>1</v>
      </c>
      <c r="D431" s="44" t="s">
        <v>4093</v>
      </c>
      <c r="E431" s="140">
        <f t="shared" si="7"/>
        <v>254.94</v>
      </c>
      <c r="F431" s="46">
        <v>225.61</v>
      </c>
      <c r="G431" s="46">
        <v>29.33</v>
      </c>
      <c r="H431" s="141"/>
    </row>
    <row r="432" s="1" customFormat="1" spans="1:8">
      <c r="A432" s="42" t="s">
        <v>1444</v>
      </c>
      <c r="B432" s="43">
        <v>45853</v>
      </c>
      <c r="C432" s="8">
        <v>1</v>
      </c>
      <c r="D432" s="44" t="s">
        <v>4094</v>
      </c>
      <c r="E432" s="140">
        <f t="shared" si="7"/>
        <v>37.14</v>
      </c>
      <c r="F432" s="46">
        <v>32.87</v>
      </c>
      <c r="G432" s="46">
        <v>4.27</v>
      </c>
      <c r="H432" s="141"/>
    </row>
    <row r="433" s="1" customFormat="1" spans="1:8">
      <c r="A433" s="42" t="s">
        <v>1444</v>
      </c>
      <c r="B433" s="43">
        <v>45853</v>
      </c>
      <c r="C433" s="8">
        <v>1</v>
      </c>
      <c r="D433" s="44" t="s">
        <v>4095</v>
      </c>
      <c r="E433" s="140">
        <f t="shared" si="7"/>
        <v>133.84</v>
      </c>
      <c r="F433" s="46">
        <v>118.44</v>
      </c>
      <c r="G433" s="46">
        <v>15.4</v>
      </c>
      <c r="H433" s="141"/>
    </row>
    <row r="434" s="1" customFormat="1" spans="1:8">
      <c r="A434" s="42" t="s">
        <v>1444</v>
      </c>
      <c r="B434" s="43">
        <v>45853</v>
      </c>
      <c r="C434" s="8">
        <v>1</v>
      </c>
      <c r="D434" s="44" t="s">
        <v>4096</v>
      </c>
      <c r="E434" s="140">
        <f t="shared" si="7"/>
        <v>62.39</v>
      </c>
      <c r="F434" s="46">
        <v>55.21</v>
      </c>
      <c r="G434" s="46">
        <v>7.18</v>
      </c>
      <c r="H434" s="141"/>
    </row>
    <row r="435" s="1" customFormat="1" spans="1:8">
      <c r="A435" s="42" t="s">
        <v>1444</v>
      </c>
      <c r="B435" s="43">
        <v>45853</v>
      </c>
      <c r="C435" s="8">
        <v>1</v>
      </c>
      <c r="D435" s="44" t="s">
        <v>4097</v>
      </c>
      <c r="E435" s="140">
        <f t="shared" si="7"/>
        <v>46.9</v>
      </c>
      <c r="F435" s="46">
        <v>41.5</v>
      </c>
      <c r="G435" s="46">
        <v>5.4</v>
      </c>
      <c r="H435" s="141"/>
    </row>
    <row r="436" s="1" customFormat="1" spans="1:8">
      <c r="A436" s="42" t="s">
        <v>1444</v>
      </c>
      <c r="B436" s="43">
        <v>45853</v>
      </c>
      <c r="C436" s="8">
        <v>1</v>
      </c>
      <c r="D436" s="44" t="s">
        <v>4098</v>
      </c>
      <c r="E436" s="140">
        <f t="shared" si="7"/>
        <v>194.94</v>
      </c>
      <c r="F436" s="46">
        <v>172.51</v>
      </c>
      <c r="G436" s="46">
        <v>22.43</v>
      </c>
      <c r="H436" s="141"/>
    </row>
    <row r="437" s="1" customFormat="1" spans="1:8">
      <c r="A437" s="42" t="s">
        <v>1444</v>
      </c>
      <c r="B437" s="43">
        <v>45853</v>
      </c>
      <c r="C437" s="8">
        <v>1</v>
      </c>
      <c r="D437" s="44" t="s">
        <v>4099</v>
      </c>
      <c r="E437" s="140">
        <f t="shared" si="7"/>
        <v>179.54</v>
      </c>
      <c r="F437" s="46">
        <v>158.88</v>
      </c>
      <c r="G437" s="46">
        <v>20.66</v>
      </c>
      <c r="H437" s="141"/>
    </row>
    <row r="438" s="1" customFormat="1" spans="1:8">
      <c r="A438" s="42" t="s">
        <v>1444</v>
      </c>
      <c r="B438" s="43">
        <v>45853</v>
      </c>
      <c r="C438" s="8">
        <v>1</v>
      </c>
      <c r="D438" s="44" t="s">
        <v>4100</v>
      </c>
      <c r="E438" s="140">
        <f t="shared" si="7"/>
        <v>218.28</v>
      </c>
      <c r="F438" s="46">
        <v>193.16</v>
      </c>
      <c r="G438" s="46">
        <v>25.12</v>
      </c>
      <c r="H438" s="141"/>
    </row>
    <row r="439" s="1" customFormat="1" spans="1:8">
      <c r="A439" s="42" t="s">
        <v>1444</v>
      </c>
      <c r="B439" s="43">
        <v>45853</v>
      </c>
      <c r="C439" s="8">
        <v>1</v>
      </c>
      <c r="D439" s="44" t="s">
        <v>4101</v>
      </c>
      <c r="E439" s="140">
        <f t="shared" si="7"/>
        <v>202.74</v>
      </c>
      <c r="F439" s="46">
        <v>179.42</v>
      </c>
      <c r="G439" s="46">
        <v>23.32</v>
      </c>
      <c r="H439" s="141"/>
    </row>
    <row r="440" s="1" customFormat="1" spans="1:8">
      <c r="A440" s="42" t="s">
        <v>1444</v>
      </c>
      <c r="B440" s="43">
        <v>45853</v>
      </c>
      <c r="C440" s="8">
        <v>1</v>
      </c>
      <c r="D440" s="44" t="s">
        <v>4102</v>
      </c>
      <c r="E440" s="140">
        <f t="shared" si="7"/>
        <v>88.49</v>
      </c>
      <c r="F440" s="46">
        <v>78.31</v>
      </c>
      <c r="G440" s="46">
        <v>10.18</v>
      </c>
      <c r="H440" s="141"/>
    </row>
    <row r="441" s="1" customFormat="1" spans="1:8">
      <c r="A441" s="42" t="s">
        <v>1444</v>
      </c>
      <c r="B441" s="43">
        <v>45854</v>
      </c>
      <c r="C441" s="8">
        <v>1</v>
      </c>
      <c r="D441" s="44" t="s">
        <v>4103</v>
      </c>
      <c r="E441" s="140">
        <f t="shared" si="7"/>
        <v>103.94</v>
      </c>
      <c r="F441" s="46">
        <v>91.98</v>
      </c>
      <c r="G441" s="46">
        <v>11.96</v>
      </c>
      <c r="H441" s="141"/>
    </row>
    <row r="442" s="1" customFormat="1" spans="1:8">
      <c r="A442" s="42" t="s">
        <v>1444</v>
      </c>
      <c r="B442" s="43">
        <v>45854</v>
      </c>
      <c r="C442" s="8">
        <v>1</v>
      </c>
      <c r="D442" s="44" t="s">
        <v>4104</v>
      </c>
      <c r="E442" s="140">
        <f t="shared" si="7"/>
        <v>40.24</v>
      </c>
      <c r="F442" s="46">
        <v>35.61</v>
      </c>
      <c r="G442" s="46">
        <v>4.63</v>
      </c>
      <c r="H442" s="141"/>
    </row>
    <row r="443" s="1" customFormat="1" spans="1:8">
      <c r="A443" s="42" t="s">
        <v>1444</v>
      </c>
      <c r="B443" s="43">
        <v>45854</v>
      </c>
      <c r="C443" s="8">
        <v>1</v>
      </c>
      <c r="D443" s="44" t="s">
        <v>4105</v>
      </c>
      <c r="E443" s="140">
        <f t="shared" si="7"/>
        <v>410.67</v>
      </c>
      <c r="F443" s="46">
        <v>363.43</v>
      </c>
      <c r="G443" s="46">
        <v>47.24</v>
      </c>
      <c r="H443" s="141"/>
    </row>
    <row r="444" s="1" customFormat="1" spans="1:8">
      <c r="A444" s="42" t="s">
        <v>1444</v>
      </c>
      <c r="B444" s="43">
        <v>45854</v>
      </c>
      <c r="C444" s="8">
        <v>1</v>
      </c>
      <c r="D444" s="44" t="s">
        <v>4106</v>
      </c>
      <c r="E444" s="140">
        <f t="shared" si="7"/>
        <v>220.29</v>
      </c>
      <c r="F444" s="46">
        <v>194.95</v>
      </c>
      <c r="G444" s="46">
        <v>25.34</v>
      </c>
      <c r="H444" s="141"/>
    </row>
    <row r="445" s="1" customFormat="1" spans="1:8">
      <c r="A445" s="42" t="s">
        <v>1444</v>
      </c>
      <c r="B445" s="43">
        <v>45854</v>
      </c>
      <c r="C445" s="8">
        <v>1</v>
      </c>
      <c r="D445" s="44" t="s">
        <v>4107</v>
      </c>
      <c r="E445" s="140">
        <f t="shared" si="7"/>
        <v>5149.92</v>
      </c>
      <c r="F445" s="46">
        <v>4557.45</v>
      </c>
      <c r="G445" s="46">
        <v>592.47</v>
      </c>
      <c r="H445" s="141"/>
    </row>
    <row r="446" s="1" customFormat="1" spans="1:8">
      <c r="A446" s="42" t="s">
        <v>1444</v>
      </c>
      <c r="B446" s="43">
        <v>45854</v>
      </c>
      <c r="C446" s="8">
        <v>1</v>
      </c>
      <c r="D446" s="44" t="s">
        <v>4108</v>
      </c>
      <c r="E446" s="140">
        <f t="shared" si="7"/>
        <v>220.29</v>
      </c>
      <c r="F446" s="46">
        <v>194.95</v>
      </c>
      <c r="G446" s="46">
        <v>25.34</v>
      </c>
      <c r="H446" s="141"/>
    </row>
    <row r="447" s="1" customFormat="1" spans="1:8">
      <c r="A447" s="42" t="s">
        <v>1444</v>
      </c>
      <c r="B447" s="43">
        <v>45854</v>
      </c>
      <c r="C447" s="8">
        <v>1</v>
      </c>
      <c r="D447" s="44" t="s">
        <v>4109</v>
      </c>
      <c r="E447" s="140">
        <f t="shared" si="7"/>
        <v>21.38</v>
      </c>
      <c r="F447" s="46">
        <v>18.92</v>
      </c>
      <c r="G447" s="46">
        <v>2.46</v>
      </c>
      <c r="H447" s="141"/>
    </row>
    <row r="448" s="1" customFormat="1" spans="1:8">
      <c r="A448" s="42" t="s">
        <v>1444</v>
      </c>
      <c r="B448" s="43">
        <v>45855</v>
      </c>
      <c r="C448" s="8">
        <v>1</v>
      </c>
      <c r="D448" s="44" t="s">
        <v>4110</v>
      </c>
      <c r="E448" s="140">
        <f t="shared" si="7"/>
        <v>10485.42</v>
      </c>
      <c r="F448" s="46">
        <v>9279.13</v>
      </c>
      <c r="G448" s="46">
        <v>1206.29</v>
      </c>
      <c r="H448" s="141"/>
    </row>
    <row r="449" s="1" customFormat="1" spans="1:8">
      <c r="A449" s="42" t="s">
        <v>1444</v>
      </c>
      <c r="B449" s="43">
        <v>45855</v>
      </c>
      <c r="C449" s="8">
        <v>1</v>
      </c>
      <c r="D449" s="44" t="s">
        <v>4111</v>
      </c>
      <c r="E449" s="140">
        <f t="shared" si="7"/>
        <v>93.09</v>
      </c>
      <c r="F449" s="46">
        <v>82.38</v>
      </c>
      <c r="G449" s="46">
        <v>10.71</v>
      </c>
      <c r="H449" s="141"/>
    </row>
    <row r="450" s="1" customFormat="1" spans="1:8">
      <c r="A450" s="42" t="s">
        <v>1444</v>
      </c>
      <c r="B450" s="43">
        <v>45855</v>
      </c>
      <c r="C450" s="8">
        <v>1</v>
      </c>
      <c r="D450" s="44" t="s">
        <v>4112</v>
      </c>
      <c r="E450" s="140">
        <f t="shared" si="7"/>
        <v>707.82</v>
      </c>
      <c r="F450" s="46">
        <v>626.39</v>
      </c>
      <c r="G450" s="46">
        <v>81.43</v>
      </c>
      <c r="H450" s="141"/>
    </row>
    <row r="451" s="1" customFormat="1" spans="1:8">
      <c r="A451" s="42" t="s">
        <v>1444</v>
      </c>
      <c r="B451" s="43">
        <v>45855</v>
      </c>
      <c r="C451" s="8">
        <v>1</v>
      </c>
      <c r="D451" s="44" t="s">
        <v>4113</v>
      </c>
      <c r="E451" s="140">
        <f t="shared" si="7"/>
        <v>875.11</v>
      </c>
      <c r="F451" s="46">
        <v>774.43</v>
      </c>
      <c r="G451" s="46">
        <v>100.68</v>
      </c>
      <c r="H451" s="141"/>
    </row>
    <row r="452" s="1" customFormat="1" spans="1:8">
      <c r="A452" s="42" t="s">
        <v>1444</v>
      </c>
      <c r="B452" s="43">
        <v>45855</v>
      </c>
      <c r="C452" s="8">
        <v>1</v>
      </c>
      <c r="D452" s="44" t="s">
        <v>4114</v>
      </c>
      <c r="E452" s="140">
        <f t="shared" si="7"/>
        <v>1099.88</v>
      </c>
      <c r="F452" s="46">
        <v>973.35</v>
      </c>
      <c r="G452" s="46">
        <v>126.53</v>
      </c>
      <c r="H452" s="141"/>
    </row>
    <row r="453" s="1" customFormat="1" spans="1:8">
      <c r="A453" s="42" t="s">
        <v>1444</v>
      </c>
      <c r="B453" s="43">
        <v>45855</v>
      </c>
      <c r="C453" s="8">
        <v>1</v>
      </c>
      <c r="D453" s="44" t="s">
        <v>4115</v>
      </c>
      <c r="E453" s="140">
        <f t="shared" si="7"/>
        <v>83.94</v>
      </c>
      <c r="F453" s="46">
        <v>74.28</v>
      </c>
      <c r="G453" s="46">
        <v>9.66</v>
      </c>
      <c r="H453" s="141"/>
    </row>
    <row r="454" s="1" customFormat="1" spans="1:8">
      <c r="A454" s="42" t="s">
        <v>1444</v>
      </c>
      <c r="B454" s="43">
        <v>45855</v>
      </c>
      <c r="C454" s="8">
        <v>1</v>
      </c>
      <c r="D454" s="44" t="s">
        <v>4116</v>
      </c>
      <c r="E454" s="140">
        <f t="shared" si="7"/>
        <v>107.78</v>
      </c>
      <c r="F454" s="46">
        <v>95.38</v>
      </c>
      <c r="G454" s="46">
        <v>12.4</v>
      </c>
      <c r="H454" s="141"/>
    </row>
    <row r="455" s="1" customFormat="1" spans="1:8">
      <c r="A455" s="42" t="s">
        <v>1444</v>
      </c>
      <c r="B455" s="43">
        <v>45856</v>
      </c>
      <c r="C455" s="8">
        <v>1</v>
      </c>
      <c r="D455" s="44" t="s">
        <v>4117</v>
      </c>
      <c r="E455" s="140">
        <f t="shared" si="7"/>
        <v>680.12</v>
      </c>
      <c r="F455" s="46">
        <v>601.87</v>
      </c>
      <c r="G455" s="46">
        <v>78.25</v>
      </c>
      <c r="H455" s="141"/>
    </row>
    <row r="456" s="1" customFormat="1" spans="1:8">
      <c r="A456" s="42" t="s">
        <v>1444</v>
      </c>
      <c r="B456" s="43">
        <v>45856</v>
      </c>
      <c r="C456" s="8">
        <v>1</v>
      </c>
      <c r="D456" s="44" t="s">
        <v>4118</v>
      </c>
      <c r="E456" s="140">
        <f t="shared" si="7"/>
        <v>561.67</v>
      </c>
      <c r="F456" s="46">
        <v>497.04</v>
      </c>
      <c r="G456" s="46">
        <v>64.63</v>
      </c>
      <c r="H456" s="141"/>
    </row>
    <row r="457" s="1" customFormat="1" spans="1:8">
      <c r="A457" s="42" t="s">
        <v>1444</v>
      </c>
      <c r="B457" s="43">
        <v>45856</v>
      </c>
      <c r="C457" s="8">
        <v>1</v>
      </c>
      <c r="D457" s="44" t="s">
        <v>4119</v>
      </c>
      <c r="E457" s="140">
        <f t="shared" si="7"/>
        <v>186.49</v>
      </c>
      <c r="F457" s="46">
        <v>165.04</v>
      </c>
      <c r="G457" s="46">
        <v>21.45</v>
      </c>
      <c r="H457" s="141"/>
    </row>
    <row r="458" s="1" customFormat="1" spans="1:8">
      <c r="A458" s="42" t="s">
        <v>1444</v>
      </c>
      <c r="B458" s="43">
        <v>45856</v>
      </c>
      <c r="C458" s="8">
        <v>1</v>
      </c>
      <c r="D458" s="44" t="s">
        <v>4120</v>
      </c>
      <c r="E458" s="140">
        <f t="shared" si="7"/>
        <v>753.43</v>
      </c>
      <c r="F458" s="46">
        <v>666.75</v>
      </c>
      <c r="G458" s="46">
        <v>86.68</v>
      </c>
      <c r="H458" s="141"/>
    </row>
    <row r="459" s="1" customFormat="1" spans="1:8">
      <c r="A459" s="42" t="s">
        <v>1444</v>
      </c>
      <c r="B459" s="43">
        <v>45857</v>
      </c>
      <c r="C459" s="8">
        <v>1</v>
      </c>
      <c r="D459" s="44" t="s">
        <v>4121</v>
      </c>
      <c r="E459" s="140">
        <f t="shared" si="7"/>
        <v>1892.04</v>
      </c>
      <c r="F459" s="46">
        <v>1674.38</v>
      </c>
      <c r="G459" s="46">
        <v>217.66</v>
      </c>
      <c r="H459" s="141"/>
    </row>
    <row r="460" s="1" customFormat="1" spans="1:8">
      <c r="A460" s="42" t="s">
        <v>1444</v>
      </c>
      <c r="B460" s="43">
        <v>45857</v>
      </c>
      <c r="C460" s="8">
        <v>1</v>
      </c>
      <c r="D460" s="44" t="s">
        <v>4122</v>
      </c>
      <c r="E460" s="140">
        <f t="shared" si="7"/>
        <v>2879.88</v>
      </c>
      <c r="F460" s="46">
        <v>2548.57</v>
      </c>
      <c r="G460" s="46">
        <v>331.31</v>
      </c>
      <c r="H460" s="141"/>
    </row>
    <row r="461" s="1" customFormat="1" spans="1:8">
      <c r="A461" s="42" t="s">
        <v>1444</v>
      </c>
      <c r="B461" s="43">
        <v>45857</v>
      </c>
      <c r="C461" s="8">
        <v>1</v>
      </c>
      <c r="D461" s="44" t="s">
        <v>4123</v>
      </c>
      <c r="E461" s="140">
        <f t="shared" si="7"/>
        <v>1108.98</v>
      </c>
      <c r="F461" s="46">
        <v>981.4</v>
      </c>
      <c r="G461" s="46">
        <v>127.58</v>
      </c>
      <c r="H461" s="141"/>
    </row>
    <row r="462" s="1" customFormat="1" spans="1:8">
      <c r="A462" s="42" t="s">
        <v>1444</v>
      </c>
      <c r="B462" s="43">
        <v>45859</v>
      </c>
      <c r="C462" s="8">
        <v>1</v>
      </c>
      <c r="D462" s="44" t="s">
        <v>4124</v>
      </c>
      <c r="E462" s="140">
        <f t="shared" si="7"/>
        <v>201.63</v>
      </c>
      <c r="F462" s="46">
        <v>178.43</v>
      </c>
      <c r="G462" s="46">
        <v>23.2</v>
      </c>
      <c r="H462" s="141"/>
    </row>
    <row r="463" s="1" customFormat="1" spans="1:8">
      <c r="A463" s="42" t="s">
        <v>1444</v>
      </c>
      <c r="B463" s="43">
        <v>45859</v>
      </c>
      <c r="C463" s="8">
        <v>1</v>
      </c>
      <c r="D463" s="44" t="s">
        <v>4125</v>
      </c>
      <c r="E463" s="140">
        <f t="shared" si="7"/>
        <v>241.09</v>
      </c>
      <c r="F463" s="46">
        <v>213.35</v>
      </c>
      <c r="G463" s="46">
        <v>27.74</v>
      </c>
      <c r="H463" s="141"/>
    </row>
    <row r="464" s="1" customFormat="1" spans="1:8">
      <c r="A464" s="42" t="s">
        <v>1444</v>
      </c>
      <c r="B464" s="43">
        <v>45859</v>
      </c>
      <c r="C464" s="8">
        <v>1</v>
      </c>
      <c r="D464" s="44" t="s">
        <v>4126</v>
      </c>
      <c r="E464" s="140">
        <f t="shared" si="7"/>
        <v>20.74</v>
      </c>
      <c r="F464" s="46">
        <v>18.35</v>
      </c>
      <c r="G464" s="46">
        <v>2.39</v>
      </c>
      <c r="H464" s="141"/>
    </row>
    <row r="465" s="1" customFormat="1" spans="1:8">
      <c r="A465" s="42" t="s">
        <v>1444</v>
      </c>
      <c r="B465" s="43">
        <v>45859</v>
      </c>
      <c r="C465" s="8">
        <v>1</v>
      </c>
      <c r="D465" s="44" t="s">
        <v>4127</v>
      </c>
      <c r="E465" s="140">
        <f t="shared" si="7"/>
        <v>55.88</v>
      </c>
      <c r="F465" s="46">
        <v>49.45</v>
      </c>
      <c r="G465" s="46">
        <v>6.43</v>
      </c>
      <c r="H465" s="141"/>
    </row>
    <row r="466" s="1" customFormat="1" spans="1:8">
      <c r="A466" s="42" t="s">
        <v>1444</v>
      </c>
      <c r="B466" s="43">
        <v>45859</v>
      </c>
      <c r="C466" s="8">
        <v>1</v>
      </c>
      <c r="D466" s="44" t="s">
        <v>4128</v>
      </c>
      <c r="E466" s="140">
        <f t="shared" si="7"/>
        <v>288.17</v>
      </c>
      <c r="F466" s="46">
        <v>255.01</v>
      </c>
      <c r="G466" s="46">
        <v>33.16</v>
      </c>
      <c r="H466" s="141"/>
    </row>
    <row r="467" s="1" customFormat="1" spans="1:8">
      <c r="A467" s="42" t="s">
        <v>1444</v>
      </c>
      <c r="B467" s="43">
        <v>45859</v>
      </c>
      <c r="C467" s="8">
        <v>1</v>
      </c>
      <c r="D467" s="44" t="s">
        <v>4129</v>
      </c>
      <c r="E467" s="140">
        <f t="shared" si="7"/>
        <v>98.88</v>
      </c>
      <c r="F467" s="46">
        <v>87.5</v>
      </c>
      <c r="G467" s="46">
        <v>11.38</v>
      </c>
      <c r="H467" s="141"/>
    </row>
    <row r="468" s="1" customFormat="1" spans="1:8">
      <c r="A468" s="42" t="s">
        <v>1444</v>
      </c>
      <c r="B468" s="43">
        <v>45860</v>
      </c>
      <c r="C468" s="8">
        <v>1</v>
      </c>
      <c r="D468" s="44" t="s">
        <v>4130</v>
      </c>
      <c r="E468" s="140">
        <f t="shared" si="7"/>
        <v>570.64</v>
      </c>
      <c r="F468" s="46">
        <v>504.99</v>
      </c>
      <c r="G468" s="46">
        <v>65.65</v>
      </c>
      <c r="H468" s="141"/>
    </row>
    <row r="469" s="1" customFormat="1" spans="1:8">
      <c r="A469" s="42" t="s">
        <v>1444</v>
      </c>
      <c r="B469" s="43">
        <v>45860</v>
      </c>
      <c r="C469" s="8">
        <v>1</v>
      </c>
      <c r="D469" s="44" t="s">
        <v>4131</v>
      </c>
      <c r="E469" s="140">
        <f t="shared" si="7"/>
        <v>37.79</v>
      </c>
      <c r="F469" s="46">
        <v>33.44</v>
      </c>
      <c r="G469" s="46">
        <v>4.35</v>
      </c>
      <c r="H469" s="141"/>
    </row>
    <row r="470" s="1" customFormat="1" spans="1:8">
      <c r="A470" s="42" t="s">
        <v>1444</v>
      </c>
      <c r="B470" s="43">
        <v>45860</v>
      </c>
      <c r="C470" s="8">
        <v>1</v>
      </c>
      <c r="D470" s="44" t="s">
        <v>4132</v>
      </c>
      <c r="E470" s="140">
        <f t="shared" si="7"/>
        <v>44.14</v>
      </c>
      <c r="F470" s="46">
        <v>39.06</v>
      </c>
      <c r="G470" s="46">
        <v>5.08</v>
      </c>
      <c r="H470" s="141"/>
    </row>
    <row r="471" s="1" customFormat="1" spans="1:8">
      <c r="A471" s="42" t="s">
        <v>1444</v>
      </c>
      <c r="B471" s="43">
        <v>45860</v>
      </c>
      <c r="C471" s="8">
        <v>1</v>
      </c>
      <c r="D471" s="44" t="s">
        <v>4133</v>
      </c>
      <c r="E471" s="140">
        <f t="shared" si="7"/>
        <v>410.72</v>
      </c>
      <c r="F471" s="46">
        <v>363.47</v>
      </c>
      <c r="G471" s="46">
        <v>47.25</v>
      </c>
      <c r="H471" s="141"/>
    </row>
    <row r="472" s="1" customFormat="1" spans="1:8">
      <c r="A472" s="42" t="s">
        <v>1444</v>
      </c>
      <c r="B472" s="43">
        <v>45860</v>
      </c>
      <c r="C472" s="8">
        <v>1</v>
      </c>
      <c r="D472" s="44" t="s">
        <v>4134</v>
      </c>
      <c r="E472" s="140">
        <f t="shared" si="7"/>
        <v>51.44</v>
      </c>
      <c r="F472" s="46">
        <v>45.52</v>
      </c>
      <c r="G472" s="46">
        <v>5.92</v>
      </c>
      <c r="H472" s="141"/>
    </row>
    <row r="473" s="1" customFormat="1" spans="1:8">
      <c r="A473" s="42" t="s">
        <v>1444</v>
      </c>
      <c r="B473" s="43">
        <v>45860</v>
      </c>
      <c r="C473" s="8">
        <v>1</v>
      </c>
      <c r="D473" s="44" t="s">
        <v>4135</v>
      </c>
      <c r="E473" s="140">
        <f t="shared" si="7"/>
        <v>22.91</v>
      </c>
      <c r="F473" s="46">
        <v>20.27</v>
      </c>
      <c r="G473" s="46">
        <v>2.64</v>
      </c>
      <c r="H473" s="141"/>
    </row>
    <row r="474" s="1" customFormat="1" spans="1:8">
      <c r="A474" s="42" t="s">
        <v>1444</v>
      </c>
      <c r="B474" s="43">
        <v>45860</v>
      </c>
      <c r="C474" s="8">
        <v>1</v>
      </c>
      <c r="D474" s="44" t="s">
        <v>4136</v>
      </c>
      <c r="E474" s="140">
        <f t="shared" si="7"/>
        <v>37.14</v>
      </c>
      <c r="F474" s="46">
        <v>32.87</v>
      </c>
      <c r="G474" s="46">
        <v>4.27</v>
      </c>
      <c r="H474" s="141"/>
    </row>
    <row r="475" s="1" customFormat="1" spans="1:8">
      <c r="A475" s="42" t="s">
        <v>1444</v>
      </c>
      <c r="B475" s="43">
        <v>45860</v>
      </c>
      <c r="C475" s="8">
        <v>1</v>
      </c>
      <c r="D475" s="44" t="s">
        <v>4137</v>
      </c>
      <c r="E475" s="140">
        <f t="shared" ref="E475:E538" si="8">F475+G475</f>
        <v>38.44</v>
      </c>
      <c r="F475" s="46">
        <v>34.02</v>
      </c>
      <c r="G475" s="46">
        <v>4.42</v>
      </c>
      <c r="H475" s="141"/>
    </row>
    <row r="476" s="1" customFormat="1" spans="1:8">
      <c r="A476" s="42" t="s">
        <v>1444</v>
      </c>
      <c r="B476" s="43">
        <v>45860</v>
      </c>
      <c r="C476" s="8">
        <v>1</v>
      </c>
      <c r="D476" s="44" t="s">
        <v>4138</v>
      </c>
      <c r="E476" s="140">
        <f t="shared" si="8"/>
        <v>501.06</v>
      </c>
      <c r="F476" s="46">
        <v>443.42</v>
      </c>
      <c r="G476" s="46">
        <v>57.64</v>
      </c>
      <c r="H476" s="141"/>
    </row>
    <row r="477" s="1" customFormat="1" spans="1:8">
      <c r="A477" s="42" t="s">
        <v>1444</v>
      </c>
      <c r="B477" s="43">
        <v>45860</v>
      </c>
      <c r="C477" s="8">
        <v>1</v>
      </c>
      <c r="D477" s="44" t="s">
        <v>4139</v>
      </c>
      <c r="E477" s="140">
        <f t="shared" si="8"/>
        <v>732.65</v>
      </c>
      <c r="F477" s="46">
        <v>648.36</v>
      </c>
      <c r="G477" s="46">
        <v>84.29</v>
      </c>
      <c r="H477" s="141"/>
    </row>
    <row r="478" s="1" customFormat="1" spans="1:8">
      <c r="A478" s="42" t="s">
        <v>1444</v>
      </c>
      <c r="B478" s="43">
        <v>45860</v>
      </c>
      <c r="C478" s="8">
        <v>1</v>
      </c>
      <c r="D478" s="44" t="s">
        <v>4140</v>
      </c>
      <c r="E478" s="140">
        <f t="shared" si="8"/>
        <v>438.5</v>
      </c>
      <c r="F478" s="46">
        <v>388.05</v>
      </c>
      <c r="G478" s="46">
        <v>50.45</v>
      </c>
      <c r="H478" s="141"/>
    </row>
    <row r="479" s="1" customFormat="1" spans="1:8">
      <c r="A479" s="42" t="s">
        <v>1444</v>
      </c>
      <c r="B479" s="43">
        <v>45860</v>
      </c>
      <c r="C479" s="8">
        <v>1</v>
      </c>
      <c r="D479" s="44" t="s">
        <v>4141</v>
      </c>
      <c r="E479" s="140">
        <f t="shared" si="8"/>
        <v>42.66</v>
      </c>
      <c r="F479" s="46">
        <v>37.75</v>
      </c>
      <c r="G479" s="46">
        <v>4.91</v>
      </c>
      <c r="H479" s="141"/>
    </row>
    <row r="480" s="1" customFormat="1" spans="1:8">
      <c r="A480" s="42" t="s">
        <v>1444</v>
      </c>
      <c r="B480" s="43">
        <v>45860</v>
      </c>
      <c r="C480" s="8">
        <v>1</v>
      </c>
      <c r="D480" s="44" t="s">
        <v>4142</v>
      </c>
      <c r="E480" s="140">
        <f t="shared" si="8"/>
        <v>293.65</v>
      </c>
      <c r="F480" s="46">
        <v>259.86</v>
      </c>
      <c r="G480" s="46">
        <v>33.79</v>
      </c>
      <c r="H480" s="141"/>
    </row>
    <row r="481" s="1" customFormat="1" spans="1:8">
      <c r="A481" s="42" t="s">
        <v>1444</v>
      </c>
      <c r="B481" s="43">
        <v>45861</v>
      </c>
      <c r="C481" s="8">
        <v>1</v>
      </c>
      <c r="D481" s="44" t="s">
        <v>4143</v>
      </c>
      <c r="E481" s="140">
        <f t="shared" si="8"/>
        <v>423.26</v>
      </c>
      <c r="F481" s="46">
        <v>374.57</v>
      </c>
      <c r="G481" s="46">
        <v>48.69</v>
      </c>
      <c r="H481" s="141"/>
    </row>
    <row r="482" s="1" customFormat="1" spans="1:8">
      <c r="A482" s="42" t="s">
        <v>1444</v>
      </c>
      <c r="B482" s="43">
        <v>45861</v>
      </c>
      <c r="C482" s="8">
        <v>1</v>
      </c>
      <c r="D482" s="44" t="s">
        <v>4144</v>
      </c>
      <c r="E482" s="140">
        <f t="shared" si="8"/>
        <v>129.06</v>
      </c>
      <c r="F482" s="46">
        <v>114.21</v>
      </c>
      <c r="G482" s="46">
        <v>14.85</v>
      </c>
      <c r="H482" s="141"/>
    </row>
    <row r="483" s="1" customFormat="1" spans="1:8">
      <c r="A483" s="42" t="s">
        <v>1444</v>
      </c>
      <c r="B483" s="43">
        <v>45861</v>
      </c>
      <c r="C483" s="8">
        <v>1</v>
      </c>
      <c r="D483" s="44" t="s">
        <v>4145</v>
      </c>
      <c r="E483" s="140">
        <f t="shared" si="8"/>
        <v>1585.18</v>
      </c>
      <c r="F483" s="46">
        <v>1402.82</v>
      </c>
      <c r="G483" s="46">
        <v>182.36</v>
      </c>
      <c r="H483" s="141"/>
    </row>
    <row r="484" s="1" customFormat="1" spans="1:8">
      <c r="A484" s="42" t="s">
        <v>1444</v>
      </c>
      <c r="B484" s="43">
        <v>45861</v>
      </c>
      <c r="C484" s="8">
        <v>1</v>
      </c>
      <c r="D484" s="44" t="s">
        <v>4146</v>
      </c>
      <c r="E484" s="140">
        <f t="shared" si="8"/>
        <v>387.7</v>
      </c>
      <c r="F484" s="46">
        <v>343.1</v>
      </c>
      <c r="G484" s="46">
        <v>44.6</v>
      </c>
      <c r="H484" s="141"/>
    </row>
    <row r="485" s="1" customFormat="1" spans="1:8">
      <c r="A485" s="42" t="s">
        <v>1444</v>
      </c>
      <c r="B485" s="43">
        <v>45861</v>
      </c>
      <c r="C485" s="8">
        <v>1</v>
      </c>
      <c r="D485" s="44" t="s">
        <v>4147</v>
      </c>
      <c r="E485" s="140">
        <f t="shared" si="8"/>
        <v>59.18</v>
      </c>
      <c r="F485" s="46">
        <v>52.37</v>
      </c>
      <c r="G485" s="46">
        <v>6.81</v>
      </c>
      <c r="H485" s="141"/>
    </row>
    <row r="486" s="1" customFormat="1" spans="1:8">
      <c r="A486" s="42" t="s">
        <v>1444</v>
      </c>
      <c r="B486" s="43">
        <v>45861</v>
      </c>
      <c r="C486" s="8">
        <v>1</v>
      </c>
      <c r="D486" s="44" t="s">
        <v>4148</v>
      </c>
      <c r="E486" s="140">
        <f t="shared" si="8"/>
        <v>54.04</v>
      </c>
      <c r="F486" s="46">
        <v>47.82</v>
      </c>
      <c r="G486" s="46">
        <v>6.22</v>
      </c>
      <c r="H486" s="141"/>
    </row>
    <row r="487" s="1" customFormat="1" spans="1:8">
      <c r="A487" s="42" t="s">
        <v>1444</v>
      </c>
      <c r="B487" s="43">
        <v>45862</v>
      </c>
      <c r="C487" s="8">
        <v>1</v>
      </c>
      <c r="D487" s="44" t="s">
        <v>4149</v>
      </c>
      <c r="E487" s="140">
        <f t="shared" si="8"/>
        <v>369.23</v>
      </c>
      <c r="F487" s="46">
        <v>326.75</v>
      </c>
      <c r="G487" s="46">
        <v>42.48</v>
      </c>
      <c r="H487" s="141"/>
    </row>
    <row r="488" s="1" customFormat="1" spans="1:8">
      <c r="A488" s="42" t="s">
        <v>1444</v>
      </c>
      <c r="B488" s="43">
        <v>45862</v>
      </c>
      <c r="C488" s="8">
        <v>1</v>
      </c>
      <c r="D488" s="44" t="s">
        <v>4150</v>
      </c>
      <c r="E488" s="140">
        <f t="shared" si="8"/>
        <v>46.09</v>
      </c>
      <c r="F488" s="46">
        <v>40.79</v>
      </c>
      <c r="G488" s="46">
        <v>5.3</v>
      </c>
      <c r="H488" s="141"/>
    </row>
    <row r="489" s="1" customFormat="1" spans="1:8">
      <c r="A489" s="42" t="s">
        <v>1444</v>
      </c>
      <c r="B489" s="43">
        <v>45862</v>
      </c>
      <c r="C489" s="8">
        <v>1</v>
      </c>
      <c r="D489" s="44" t="s">
        <v>4151</v>
      </c>
      <c r="E489" s="140">
        <f t="shared" si="8"/>
        <v>150.56</v>
      </c>
      <c r="F489" s="46">
        <v>133.24</v>
      </c>
      <c r="G489" s="46">
        <v>17.32</v>
      </c>
      <c r="H489" s="141"/>
    </row>
    <row r="490" s="1" customFormat="1" spans="1:8">
      <c r="A490" s="42" t="s">
        <v>1444</v>
      </c>
      <c r="B490" s="43">
        <v>45862</v>
      </c>
      <c r="C490" s="8">
        <v>1</v>
      </c>
      <c r="D490" s="44" t="s">
        <v>4152</v>
      </c>
      <c r="E490" s="140">
        <f t="shared" si="8"/>
        <v>220.49</v>
      </c>
      <c r="F490" s="46">
        <v>195.12</v>
      </c>
      <c r="G490" s="46">
        <v>25.37</v>
      </c>
      <c r="H490" s="141"/>
    </row>
    <row r="491" s="1" customFormat="1" spans="1:8">
      <c r="A491" s="42" t="s">
        <v>1444</v>
      </c>
      <c r="B491" s="43">
        <v>45862</v>
      </c>
      <c r="C491" s="8">
        <v>1</v>
      </c>
      <c r="D491" s="44" t="s">
        <v>4153</v>
      </c>
      <c r="E491" s="140">
        <f t="shared" si="8"/>
        <v>40.24</v>
      </c>
      <c r="F491" s="46">
        <v>35.61</v>
      </c>
      <c r="G491" s="46">
        <v>4.63</v>
      </c>
      <c r="H491" s="141"/>
    </row>
    <row r="492" s="1" customFormat="1" spans="1:8">
      <c r="A492" s="42" t="s">
        <v>1444</v>
      </c>
      <c r="B492" s="43">
        <v>45862</v>
      </c>
      <c r="C492" s="8">
        <v>1</v>
      </c>
      <c r="D492" s="44" t="s">
        <v>4154</v>
      </c>
      <c r="E492" s="140">
        <f t="shared" si="8"/>
        <v>21.11</v>
      </c>
      <c r="F492" s="46">
        <v>18.68</v>
      </c>
      <c r="G492" s="46">
        <v>2.43</v>
      </c>
      <c r="H492" s="141"/>
    </row>
    <row r="493" s="1" customFormat="1" spans="1:8">
      <c r="A493" s="42" t="s">
        <v>1444</v>
      </c>
      <c r="B493" s="43">
        <v>45862</v>
      </c>
      <c r="C493" s="8">
        <v>1</v>
      </c>
      <c r="D493" s="44" t="s">
        <v>4155</v>
      </c>
      <c r="E493" s="140">
        <f t="shared" si="8"/>
        <v>36.49</v>
      </c>
      <c r="F493" s="46">
        <v>32.29</v>
      </c>
      <c r="G493" s="46">
        <v>4.2</v>
      </c>
      <c r="H493" s="141"/>
    </row>
    <row r="494" s="1" customFormat="1" spans="1:8">
      <c r="A494" s="42" t="s">
        <v>1444</v>
      </c>
      <c r="B494" s="43">
        <v>45863</v>
      </c>
      <c r="C494" s="8">
        <v>1</v>
      </c>
      <c r="D494" s="44" t="s">
        <v>4156</v>
      </c>
      <c r="E494" s="140">
        <f t="shared" si="8"/>
        <v>313.07</v>
      </c>
      <c r="F494" s="46">
        <v>277.05</v>
      </c>
      <c r="G494" s="46">
        <v>36.02</v>
      </c>
      <c r="H494" s="141"/>
    </row>
    <row r="495" s="1" customFormat="1" spans="1:8">
      <c r="A495" s="42" t="s">
        <v>1444</v>
      </c>
      <c r="B495" s="43">
        <v>45863</v>
      </c>
      <c r="C495" s="8">
        <v>1</v>
      </c>
      <c r="D495" s="44" t="s">
        <v>4157</v>
      </c>
      <c r="E495" s="140">
        <f t="shared" si="8"/>
        <v>16.86</v>
      </c>
      <c r="F495" s="46">
        <v>14.92</v>
      </c>
      <c r="G495" s="46">
        <v>1.94</v>
      </c>
      <c r="H495" s="141"/>
    </row>
    <row r="496" s="1" customFormat="1" spans="1:8">
      <c r="A496" s="42" t="s">
        <v>1444</v>
      </c>
      <c r="B496" s="43">
        <v>45863</v>
      </c>
      <c r="C496" s="8">
        <v>1</v>
      </c>
      <c r="D496" s="44" t="s">
        <v>4158</v>
      </c>
      <c r="E496" s="140">
        <f t="shared" si="8"/>
        <v>596.5</v>
      </c>
      <c r="F496" s="46">
        <v>527.88</v>
      </c>
      <c r="G496" s="46">
        <v>68.62</v>
      </c>
      <c r="H496" s="141"/>
    </row>
    <row r="497" s="1" customFormat="1" spans="1:8">
      <c r="A497" s="42" t="s">
        <v>1444</v>
      </c>
      <c r="B497" s="43">
        <v>45863</v>
      </c>
      <c r="C497" s="8">
        <v>1</v>
      </c>
      <c r="D497" s="44" t="s">
        <v>4159</v>
      </c>
      <c r="E497" s="140">
        <f t="shared" si="8"/>
        <v>195.47</v>
      </c>
      <c r="F497" s="46">
        <v>172.98</v>
      </c>
      <c r="G497" s="46">
        <v>22.49</v>
      </c>
      <c r="H497" s="141"/>
    </row>
    <row r="498" s="1" customFormat="1" spans="1:8">
      <c r="A498" s="42" t="s">
        <v>1444</v>
      </c>
      <c r="B498" s="43">
        <v>45863</v>
      </c>
      <c r="C498" s="8">
        <v>1</v>
      </c>
      <c r="D498" s="44" t="s">
        <v>4160</v>
      </c>
      <c r="E498" s="140">
        <f t="shared" si="8"/>
        <v>383.11</v>
      </c>
      <c r="F498" s="46">
        <v>339.04</v>
      </c>
      <c r="G498" s="46">
        <v>44.07</v>
      </c>
      <c r="H498" s="141"/>
    </row>
    <row r="499" s="1" customFormat="1" spans="1:8">
      <c r="A499" s="42" t="s">
        <v>1444</v>
      </c>
      <c r="B499" s="43">
        <v>45863</v>
      </c>
      <c r="C499" s="8">
        <v>1</v>
      </c>
      <c r="D499" s="44" t="s">
        <v>4161</v>
      </c>
      <c r="E499" s="140">
        <f t="shared" si="8"/>
        <v>1399.98</v>
      </c>
      <c r="F499" s="46">
        <v>1238.92</v>
      </c>
      <c r="G499" s="46">
        <v>161.06</v>
      </c>
      <c r="H499" s="141"/>
    </row>
    <row r="500" s="1" customFormat="1" spans="1:8">
      <c r="A500" s="42" t="s">
        <v>1444</v>
      </c>
      <c r="B500" s="43">
        <v>45863</v>
      </c>
      <c r="C500" s="8">
        <v>1</v>
      </c>
      <c r="D500" s="44" t="s">
        <v>4162</v>
      </c>
      <c r="E500" s="140">
        <f t="shared" si="8"/>
        <v>1087.52</v>
      </c>
      <c r="F500" s="46">
        <v>962.41</v>
      </c>
      <c r="G500" s="46">
        <v>125.11</v>
      </c>
      <c r="H500" s="141"/>
    </row>
    <row r="501" s="1" customFormat="1" spans="1:8">
      <c r="A501" s="42" t="s">
        <v>1444</v>
      </c>
      <c r="B501" s="43">
        <v>45863</v>
      </c>
      <c r="C501" s="8">
        <v>1</v>
      </c>
      <c r="D501" s="44" t="s">
        <v>4163</v>
      </c>
      <c r="E501" s="140">
        <f t="shared" si="8"/>
        <v>179.23</v>
      </c>
      <c r="F501" s="46">
        <v>158.61</v>
      </c>
      <c r="G501" s="46">
        <v>20.62</v>
      </c>
      <c r="H501" s="141"/>
    </row>
    <row r="502" s="1" customFormat="1" spans="1:8">
      <c r="A502" s="42" t="s">
        <v>1444</v>
      </c>
      <c r="B502" s="43">
        <v>45864</v>
      </c>
      <c r="C502" s="8">
        <v>1</v>
      </c>
      <c r="D502" s="44" t="s">
        <v>4164</v>
      </c>
      <c r="E502" s="140">
        <f t="shared" si="8"/>
        <v>25.94</v>
      </c>
      <c r="F502" s="46">
        <v>22.96</v>
      </c>
      <c r="G502" s="46">
        <v>2.98</v>
      </c>
      <c r="H502" s="141"/>
    </row>
    <row r="503" s="1" customFormat="1" spans="1:8">
      <c r="A503" s="42" t="s">
        <v>1444</v>
      </c>
      <c r="B503" s="43">
        <v>45864</v>
      </c>
      <c r="C503" s="8">
        <v>1</v>
      </c>
      <c r="D503" s="44" t="s">
        <v>4165</v>
      </c>
      <c r="E503" s="140">
        <f t="shared" si="8"/>
        <v>543.76</v>
      </c>
      <c r="F503" s="46">
        <v>481.2</v>
      </c>
      <c r="G503" s="46">
        <v>62.56</v>
      </c>
      <c r="H503" s="141"/>
    </row>
    <row r="504" s="1" customFormat="1" spans="1:8">
      <c r="A504" s="42" t="s">
        <v>1444</v>
      </c>
      <c r="B504" s="43">
        <v>45864</v>
      </c>
      <c r="C504" s="8">
        <v>1</v>
      </c>
      <c r="D504" s="44" t="s">
        <v>4166</v>
      </c>
      <c r="E504" s="140">
        <f t="shared" si="8"/>
        <v>693.27</v>
      </c>
      <c r="F504" s="46">
        <v>613.52</v>
      </c>
      <c r="G504" s="46">
        <v>79.75</v>
      </c>
      <c r="H504" s="141"/>
    </row>
    <row r="505" s="1" customFormat="1" spans="1:8">
      <c r="A505" s="42" t="s">
        <v>1444</v>
      </c>
      <c r="B505" s="43">
        <v>45864</v>
      </c>
      <c r="C505" s="8">
        <v>1</v>
      </c>
      <c r="D505" s="44" t="s">
        <v>4167</v>
      </c>
      <c r="E505" s="140">
        <f t="shared" si="8"/>
        <v>356.9</v>
      </c>
      <c r="F505" s="46">
        <v>315.83</v>
      </c>
      <c r="G505" s="46">
        <v>41.07</v>
      </c>
      <c r="H505" s="141"/>
    </row>
    <row r="506" s="1" customFormat="1" spans="1:8">
      <c r="A506" s="42" t="s">
        <v>1444</v>
      </c>
      <c r="B506" s="43">
        <v>45864</v>
      </c>
      <c r="C506" s="8">
        <v>1</v>
      </c>
      <c r="D506" s="44" t="s">
        <v>4168</v>
      </c>
      <c r="E506" s="140">
        <f t="shared" si="8"/>
        <v>50.64</v>
      </c>
      <c r="F506" s="46">
        <v>44.81</v>
      </c>
      <c r="G506" s="46">
        <v>5.83</v>
      </c>
      <c r="H506" s="141"/>
    </row>
    <row r="507" s="1" customFormat="1" spans="1:8">
      <c r="A507" s="42" t="s">
        <v>1444</v>
      </c>
      <c r="B507" s="43">
        <v>45864</v>
      </c>
      <c r="C507" s="8">
        <v>1</v>
      </c>
      <c r="D507" s="44" t="s">
        <v>4169</v>
      </c>
      <c r="E507" s="140">
        <f t="shared" si="8"/>
        <v>233.11</v>
      </c>
      <c r="F507" s="46">
        <v>206.3</v>
      </c>
      <c r="G507" s="46">
        <v>26.81</v>
      </c>
      <c r="H507" s="141"/>
    </row>
    <row r="508" s="1" customFormat="1" spans="1:8">
      <c r="A508" s="42" t="s">
        <v>1444</v>
      </c>
      <c r="B508" s="43">
        <v>45864</v>
      </c>
      <c r="C508" s="8">
        <v>1</v>
      </c>
      <c r="D508" s="44" t="s">
        <v>4170</v>
      </c>
      <c r="E508" s="140">
        <f t="shared" si="8"/>
        <v>65.59</v>
      </c>
      <c r="F508" s="46">
        <v>58.04</v>
      </c>
      <c r="G508" s="46">
        <v>7.55</v>
      </c>
      <c r="H508" s="141"/>
    </row>
    <row r="509" s="1" customFormat="1" spans="1:8">
      <c r="A509" s="42" t="s">
        <v>1444</v>
      </c>
      <c r="B509" s="43">
        <v>45867</v>
      </c>
      <c r="C509" s="8">
        <v>1</v>
      </c>
      <c r="D509" s="44" t="s">
        <v>4171</v>
      </c>
      <c r="E509" s="140">
        <f t="shared" si="8"/>
        <v>113.77</v>
      </c>
      <c r="F509" s="46">
        <v>100.68</v>
      </c>
      <c r="G509" s="46">
        <v>13.09</v>
      </c>
      <c r="H509" s="141"/>
    </row>
    <row r="510" s="1" customFormat="1" spans="1:8">
      <c r="A510" s="42" t="s">
        <v>1444</v>
      </c>
      <c r="B510" s="43">
        <v>45867</v>
      </c>
      <c r="C510" s="8">
        <v>1</v>
      </c>
      <c r="D510" s="44" t="s">
        <v>4172</v>
      </c>
      <c r="E510" s="140">
        <f t="shared" si="8"/>
        <v>351.8</v>
      </c>
      <c r="F510" s="46">
        <v>311.33</v>
      </c>
      <c r="G510" s="46">
        <v>40.47</v>
      </c>
      <c r="H510" s="141"/>
    </row>
    <row r="511" s="1" customFormat="1" spans="1:8">
      <c r="A511" s="42" t="s">
        <v>1444</v>
      </c>
      <c r="B511" s="43">
        <v>45868</v>
      </c>
      <c r="C511" s="8">
        <v>1</v>
      </c>
      <c r="D511" s="44" t="s">
        <v>4173</v>
      </c>
      <c r="E511" s="140">
        <f t="shared" si="8"/>
        <v>37.78</v>
      </c>
      <c r="F511" s="46">
        <v>33.43</v>
      </c>
      <c r="G511" s="46">
        <v>4.35</v>
      </c>
      <c r="H511" s="141"/>
    </row>
    <row r="512" s="1" customFormat="1" spans="1:8">
      <c r="A512" s="42" t="s">
        <v>1444</v>
      </c>
      <c r="B512" s="43">
        <v>45868</v>
      </c>
      <c r="C512" s="8">
        <v>1</v>
      </c>
      <c r="D512" s="44" t="s">
        <v>4174</v>
      </c>
      <c r="E512" s="140">
        <f t="shared" si="8"/>
        <v>122.67</v>
      </c>
      <c r="F512" s="46">
        <v>108.56</v>
      </c>
      <c r="G512" s="46">
        <v>14.11</v>
      </c>
      <c r="H512" s="141"/>
    </row>
    <row r="513" s="1" customFormat="1" spans="1:8">
      <c r="A513" s="42" t="s">
        <v>1444</v>
      </c>
      <c r="B513" s="43">
        <v>45868</v>
      </c>
      <c r="C513" s="8">
        <v>1</v>
      </c>
      <c r="D513" s="44" t="s">
        <v>4175</v>
      </c>
      <c r="E513" s="140">
        <f t="shared" si="8"/>
        <v>163.09</v>
      </c>
      <c r="F513" s="46">
        <v>144.33</v>
      </c>
      <c r="G513" s="46">
        <v>18.76</v>
      </c>
      <c r="H513" s="141"/>
    </row>
    <row r="514" s="1" customFormat="1" spans="1:8">
      <c r="A514" s="42" t="s">
        <v>1444</v>
      </c>
      <c r="B514" s="43">
        <v>45868</v>
      </c>
      <c r="C514" s="8">
        <v>1</v>
      </c>
      <c r="D514" s="44" t="s">
        <v>4176</v>
      </c>
      <c r="E514" s="140">
        <f t="shared" si="8"/>
        <v>956.88</v>
      </c>
      <c r="F514" s="46">
        <v>846.8</v>
      </c>
      <c r="G514" s="46">
        <v>110.08</v>
      </c>
      <c r="H514" s="141"/>
    </row>
    <row r="515" s="1" customFormat="1" spans="1:8">
      <c r="A515" s="42" t="s">
        <v>1444</v>
      </c>
      <c r="B515" s="43">
        <v>45868</v>
      </c>
      <c r="C515" s="8">
        <v>1</v>
      </c>
      <c r="D515" s="44" t="s">
        <v>4177</v>
      </c>
      <c r="E515" s="140">
        <f t="shared" si="8"/>
        <v>645.28</v>
      </c>
      <c r="F515" s="46">
        <v>571.04</v>
      </c>
      <c r="G515" s="46">
        <v>74.24</v>
      </c>
      <c r="H515" s="141"/>
    </row>
    <row r="516" s="1" customFormat="1" spans="1:8">
      <c r="A516" s="42" t="s">
        <v>1444</v>
      </c>
      <c r="B516" s="43">
        <v>45868</v>
      </c>
      <c r="C516" s="8">
        <v>1</v>
      </c>
      <c r="D516" s="44" t="s">
        <v>4178</v>
      </c>
      <c r="E516" s="140">
        <f t="shared" si="8"/>
        <v>651.19</v>
      </c>
      <c r="F516" s="46">
        <v>576.27</v>
      </c>
      <c r="G516" s="46">
        <v>74.92</v>
      </c>
      <c r="H516" s="141"/>
    </row>
    <row r="517" s="1" customFormat="1" spans="1:8">
      <c r="A517" s="42" t="s">
        <v>1444</v>
      </c>
      <c r="B517" s="43">
        <v>45868</v>
      </c>
      <c r="C517" s="8">
        <v>1</v>
      </c>
      <c r="D517" s="44" t="s">
        <v>4179</v>
      </c>
      <c r="E517" s="140">
        <f t="shared" si="8"/>
        <v>203.04</v>
      </c>
      <c r="F517" s="46">
        <v>179.68</v>
      </c>
      <c r="G517" s="46">
        <v>23.36</v>
      </c>
      <c r="H517" s="141"/>
    </row>
    <row r="518" s="1" customFormat="1" spans="1:8">
      <c r="A518" s="42" t="s">
        <v>1444</v>
      </c>
      <c r="B518" s="43">
        <v>45868</v>
      </c>
      <c r="C518" s="8">
        <v>1</v>
      </c>
      <c r="D518" s="44" t="s">
        <v>4180</v>
      </c>
      <c r="E518" s="140">
        <f t="shared" si="8"/>
        <v>147.15</v>
      </c>
      <c r="F518" s="46">
        <v>130.22</v>
      </c>
      <c r="G518" s="46">
        <v>16.93</v>
      </c>
      <c r="H518" s="141"/>
    </row>
    <row r="519" s="1" customFormat="1" spans="1:8">
      <c r="A519" s="42" t="s">
        <v>1444</v>
      </c>
      <c r="B519" s="43">
        <v>45868</v>
      </c>
      <c r="C519" s="8">
        <v>1</v>
      </c>
      <c r="D519" s="44" t="s">
        <v>4181</v>
      </c>
      <c r="E519" s="140">
        <f t="shared" si="8"/>
        <v>35.05</v>
      </c>
      <c r="F519" s="46">
        <v>31.02</v>
      </c>
      <c r="G519" s="46">
        <v>4.03</v>
      </c>
      <c r="H519" s="141"/>
    </row>
    <row r="520" s="1" customFormat="1" spans="1:8">
      <c r="A520" s="42" t="s">
        <v>1444</v>
      </c>
      <c r="B520" s="43">
        <v>45868</v>
      </c>
      <c r="C520" s="8">
        <v>1</v>
      </c>
      <c r="D520" s="44" t="s">
        <v>4182</v>
      </c>
      <c r="E520" s="140">
        <f t="shared" si="8"/>
        <v>1530.4</v>
      </c>
      <c r="F520" s="46">
        <v>1354.33</v>
      </c>
      <c r="G520" s="46">
        <v>176.07</v>
      </c>
      <c r="H520" s="141"/>
    </row>
    <row r="521" s="1" customFormat="1" spans="1:8">
      <c r="A521" s="42" t="s">
        <v>1444</v>
      </c>
      <c r="B521" s="43">
        <v>45868</v>
      </c>
      <c r="C521" s="8">
        <v>1</v>
      </c>
      <c r="D521" s="44" t="s">
        <v>4183</v>
      </c>
      <c r="E521" s="140">
        <f t="shared" si="8"/>
        <v>188.44</v>
      </c>
      <c r="F521" s="46">
        <v>166.76</v>
      </c>
      <c r="G521" s="46">
        <v>21.68</v>
      </c>
      <c r="H521" s="141"/>
    </row>
    <row r="522" s="1" customFormat="1" spans="1:8">
      <c r="A522" s="42" t="s">
        <v>1444</v>
      </c>
      <c r="B522" s="43">
        <v>45868</v>
      </c>
      <c r="C522" s="8">
        <v>1</v>
      </c>
      <c r="D522" s="44" t="s">
        <v>4184</v>
      </c>
      <c r="E522" s="140">
        <f t="shared" si="8"/>
        <v>424.91</v>
      </c>
      <c r="F522" s="46">
        <v>376.03</v>
      </c>
      <c r="G522" s="46">
        <v>48.88</v>
      </c>
      <c r="H522" s="141"/>
    </row>
    <row r="523" s="1" customFormat="1" spans="1:8">
      <c r="A523" s="42" t="s">
        <v>1444</v>
      </c>
      <c r="B523" s="43">
        <v>45869</v>
      </c>
      <c r="C523" s="8">
        <v>1</v>
      </c>
      <c r="D523" s="44" t="s">
        <v>4185</v>
      </c>
      <c r="E523" s="140">
        <f t="shared" si="8"/>
        <v>780.73</v>
      </c>
      <c r="F523" s="46">
        <v>690.92</v>
      </c>
      <c r="G523" s="46">
        <v>89.81</v>
      </c>
      <c r="H523" s="141"/>
    </row>
    <row r="524" s="1" customFormat="1" spans="1:8">
      <c r="A524" s="42" t="s">
        <v>1444</v>
      </c>
      <c r="B524" s="43">
        <v>45869</v>
      </c>
      <c r="C524" s="8">
        <v>1</v>
      </c>
      <c r="D524" s="44" t="s">
        <v>4186</v>
      </c>
      <c r="E524" s="140">
        <f t="shared" si="8"/>
        <v>61.69</v>
      </c>
      <c r="F524" s="46">
        <v>54.59</v>
      </c>
      <c r="G524" s="46">
        <v>7.1</v>
      </c>
      <c r="H524" s="141"/>
    </row>
    <row r="525" s="1" customFormat="1" spans="1:8">
      <c r="A525" s="42" t="s">
        <v>1444</v>
      </c>
      <c r="B525" s="43">
        <v>45869</v>
      </c>
      <c r="C525" s="8">
        <v>1</v>
      </c>
      <c r="D525" s="44" t="s">
        <v>4187</v>
      </c>
      <c r="E525" s="140">
        <f t="shared" si="8"/>
        <v>270.54</v>
      </c>
      <c r="F525" s="46">
        <v>239.42</v>
      </c>
      <c r="G525" s="46">
        <v>31.12</v>
      </c>
      <c r="H525" s="141"/>
    </row>
    <row r="526" s="1" customFormat="1" spans="1:8">
      <c r="A526" s="42" t="s">
        <v>1444</v>
      </c>
      <c r="B526" s="43">
        <v>45869</v>
      </c>
      <c r="C526" s="8">
        <v>1</v>
      </c>
      <c r="D526" s="44" t="s">
        <v>4188</v>
      </c>
      <c r="E526" s="140">
        <f t="shared" si="8"/>
        <v>85.24</v>
      </c>
      <c r="F526" s="46">
        <v>75.43</v>
      </c>
      <c r="G526" s="46">
        <v>9.81</v>
      </c>
      <c r="H526" s="141"/>
    </row>
    <row r="527" s="1" customFormat="1" spans="1:8">
      <c r="A527" s="42" t="s">
        <v>1444</v>
      </c>
      <c r="B527" s="43">
        <v>45869</v>
      </c>
      <c r="C527" s="8">
        <v>1</v>
      </c>
      <c r="D527" s="44" t="s">
        <v>4189</v>
      </c>
      <c r="E527" s="140">
        <f t="shared" si="8"/>
        <v>58.78</v>
      </c>
      <c r="F527" s="46">
        <v>52.02</v>
      </c>
      <c r="G527" s="46">
        <v>6.76</v>
      </c>
      <c r="H527" s="141"/>
    </row>
    <row r="528" s="1" customFormat="1" spans="1:8">
      <c r="A528" s="42" t="s">
        <v>1444</v>
      </c>
      <c r="B528" s="43">
        <v>45869</v>
      </c>
      <c r="C528" s="8">
        <v>1</v>
      </c>
      <c r="D528" s="44" t="s">
        <v>4190</v>
      </c>
      <c r="E528" s="140">
        <f t="shared" si="8"/>
        <v>200.83</v>
      </c>
      <c r="F528" s="46">
        <v>177.73</v>
      </c>
      <c r="G528" s="46">
        <v>23.1</v>
      </c>
      <c r="H528" s="141"/>
    </row>
    <row r="529" s="1" customFormat="1" spans="1:8">
      <c r="A529" s="42" t="s">
        <v>1444</v>
      </c>
      <c r="B529" s="43">
        <v>45869</v>
      </c>
      <c r="C529" s="8">
        <v>1</v>
      </c>
      <c r="D529" s="44" t="s">
        <v>4191</v>
      </c>
      <c r="E529" s="140">
        <f t="shared" si="8"/>
        <v>1155.73</v>
      </c>
      <c r="F529" s="46">
        <v>1022.77</v>
      </c>
      <c r="G529" s="46">
        <v>132.96</v>
      </c>
      <c r="H529" s="141"/>
    </row>
    <row r="530" s="1" customFormat="1" spans="1:8">
      <c r="A530" s="42" t="s">
        <v>1444</v>
      </c>
      <c r="B530" s="43">
        <v>45869</v>
      </c>
      <c r="C530" s="8">
        <v>1</v>
      </c>
      <c r="D530" s="44" t="s">
        <v>4192</v>
      </c>
      <c r="E530" s="140">
        <f t="shared" si="8"/>
        <v>214.44</v>
      </c>
      <c r="F530" s="46">
        <v>189.77</v>
      </c>
      <c r="G530" s="46">
        <v>24.67</v>
      </c>
      <c r="H530" s="141"/>
    </row>
    <row r="531" s="1" customFormat="1" spans="1:8">
      <c r="A531" s="42" t="s">
        <v>1444</v>
      </c>
      <c r="B531" s="43">
        <v>45869</v>
      </c>
      <c r="C531" s="8">
        <v>1</v>
      </c>
      <c r="D531" s="44" t="s">
        <v>4193</v>
      </c>
      <c r="E531" s="140">
        <f t="shared" si="8"/>
        <v>121.04</v>
      </c>
      <c r="F531" s="46">
        <v>107.12</v>
      </c>
      <c r="G531" s="46">
        <v>13.92</v>
      </c>
      <c r="H531" s="141"/>
    </row>
    <row r="532" s="1" customFormat="1" spans="1:8">
      <c r="A532" s="42" t="s">
        <v>1444</v>
      </c>
      <c r="B532" s="43">
        <v>45869</v>
      </c>
      <c r="C532" s="8">
        <v>1</v>
      </c>
      <c r="D532" s="44" t="s">
        <v>4194</v>
      </c>
      <c r="E532" s="140">
        <f t="shared" si="8"/>
        <v>38.23</v>
      </c>
      <c r="F532" s="46">
        <v>33.83</v>
      </c>
      <c r="G532" s="46">
        <v>4.4</v>
      </c>
      <c r="H532" s="141"/>
    </row>
    <row r="533" s="1" customFormat="1" spans="1:8">
      <c r="A533" s="42" t="s">
        <v>2775</v>
      </c>
      <c r="B533" s="43">
        <v>45852</v>
      </c>
      <c r="C533" s="8">
        <v>1</v>
      </c>
      <c r="D533" s="44" t="s">
        <v>4195</v>
      </c>
      <c r="E533" s="140">
        <f t="shared" si="8"/>
        <v>9120</v>
      </c>
      <c r="F533" s="45">
        <v>8070.79</v>
      </c>
      <c r="G533" s="46">
        <v>1049.21</v>
      </c>
      <c r="H533" s="141"/>
    </row>
    <row r="534" s="1" customFormat="1" spans="1:8">
      <c r="A534" s="42" t="s">
        <v>923</v>
      </c>
      <c r="B534" s="43">
        <v>45863</v>
      </c>
      <c r="C534" s="8">
        <v>1</v>
      </c>
      <c r="D534" s="44" t="s">
        <v>4196</v>
      </c>
      <c r="E534" s="140">
        <f t="shared" si="8"/>
        <v>1728</v>
      </c>
      <c r="F534" s="45">
        <v>1529.2</v>
      </c>
      <c r="G534" s="46">
        <v>198.8</v>
      </c>
      <c r="H534" s="141"/>
    </row>
    <row r="535" s="1" customFormat="1" spans="1:8">
      <c r="A535" s="42" t="s">
        <v>1715</v>
      </c>
      <c r="B535" s="43">
        <v>45865</v>
      </c>
      <c r="C535" s="8">
        <v>1</v>
      </c>
      <c r="D535" s="44" t="s">
        <v>4197</v>
      </c>
      <c r="E535" s="140">
        <f t="shared" si="8"/>
        <v>13200</v>
      </c>
      <c r="F535" s="46">
        <v>11681.42</v>
      </c>
      <c r="G535" s="46">
        <v>1518.58</v>
      </c>
      <c r="H535" s="141"/>
    </row>
    <row r="536" s="1" customFormat="1" spans="1:8">
      <c r="A536" s="42" t="s">
        <v>532</v>
      </c>
      <c r="B536" s="43">
        <v>45855</v>
      </c>
      <c r="C536" s="8">
        <v>1</v>
      </c>
      <c r="D536" s="44" t="s">
        <v>4198</v>
      </c>
      <c r="E536" s="140">
        <f t="shared" si="8"/>
        <v>1334.28</v>
      </c>
      <c r="F536" s="46">
        <v>1180.79</v>
      </c>
      <c r="G536" s="46">
        <v>153.49</v>
      </c>
      <c r="H536" s="141"/>
    </row>
    <row r="537" s="1" customFormat="1" spans="1:8">
      <c r="A537" s="42" t="s">
        <v>534</v>
      </c>
      <c r="B537" s="43">
        <v>45840</v>
      </c>
      <c r="C537" s="8">
        <v>1</v>
      </c>
      <c r="D537" s="44" t="s">
        <v>4199</v>
      </c>
      <c r="E537" s="140">
        <f t="shared" si="8"/>
        <v>3363.16</v>
      </c>
      <c r="F537" s="45">
        <v>2976.25</v>
      </c>
      <c r="G537" s="46">
        <v>386.91</v>
      </c>
      <c r="H537" s="162"/>
    </row>
    <row r="538" s="1" customFormat="1" spans="1:8">
      <c r="A538" s="42" t="s">
        <v>534</v>
      </c>
      <c r="B538" s="43">
        <v>45839</v>
      </c>
      <c r="C538" s="8">
        <v>1</v>
      </c>
      <c r="D538" s="44" t="s">
        <v>4200</v>
      </c>
      <c r="E538" s="140">
        <f t="shared" si="8"/>
        <v>1160.34</v>
      </c>
      <c r="F538" s="45">
        <v>1026.85</v>
      </c>
      <c r="G538" s="46">
        <v>133.49</v>
      </c>
      <c r="H538" s="162"/>
    </row>
    <row r="539" s="1" customFormat="1" spans="1:8">
      <c r="A539" s="42" t="s">
        <v>534</v>
      </c>
      <c r="B539" s="43">
        <v>45842</v>
      </c>
      <c r="C539" s="8">
        <v>1</v>
      </c>
      <c r="D539" s="44" t="s">
        <v>4201</v>
      </c>
      <c r="E539" s="140">
        <f t="shared" ref="E539:E602" si="9">F539+G539</f>
        <v>1110.54</v>
      </c>
      <c r="F539" s="45">
        <v>982.78</v>
      </c>
      <c r="G539" s="46">
        <v>127.76</v>
      </c>
      <c r="H539" s="162"/>
    </row>
    <row r="540" s="1" customFormat="1" spans="1:8">
      <c r="A540" s="42" t="s">
        <v>534</v>
      </c>
      <c r="B540" s="43">
        <v>45846</v>
      </c>
      <c r="C540" s="8">
        <v>1</v>
      </c>
      <c r="D540" s="44" t="s">
        <v>4202</v>
      </c>
      <c r="E540" s="140">
        <f t="shared" si="9"/>
        <v>820.04</v>
      </c>
      <c r="F540" s="45">
        <v>725.7</v>
      </c>
      <c r="G540" s="46">
        <v>94.34</v>
      </c>
      <c r="H540" s="141"/>
    </row>
    <row r="541" s="1" customFormat="1" spans="1:8">
      <c r="A541" s="42" t="s">
        <v>534</v>
      </c>
      <c r="B541" s="43">
        <v>45848</v>
      </c>
      <c r="C541" s="8">
        <v>1</v>
      </c>
      <c r="D541" s="44" t="s">
        <v>4203</v>
      </c>
      <c r="E541" s="140">
        <f t="shared" si="9"/>
        <v>1105.56</v>
      </c>
      <c r="F541" s="45">
        <v>978.37</v>
      </c>
      <c r="G541" s="46">
        <v>127.19</v>
      </c>
      <c r="H541" s="141"/>
    </row>
    <row r="542" s="1" customFormat="1" spans="1:8">
      <c r="A542" s="42" t="s">
        <v>534</v>
      </c>
      <c r="B542" s="43">
        <v>45856</v>
      </c>
      <c r="C542" s="8">
        <v>1</v>
      </c>
      <c r="D542" s="44" t="s">
        <v>4204</v>
      </c>
      <c r="E542" s="140">
        <f t="shared" si="9"/>
        <v>303.78</v>
      </c>
      <c r="F542" s="45">
        <v>268.83</v>
      </c>
      <c r="G542" s="46">
        <v>34.95</v>
      </c>
      <c r="H542" s="141"/>
    </row>
    <row r="543" s="1" customFormat="1" spans="1:8">
      <c r="A543" s="42" t="s">
        <v>534</v>
      </c>
      <c r="B543" s="43">
        <v>45859</v>
      </c>
      <c r="C543" s="8">
        <v>1</v>
      </c>
      <c r="D543" s="44" t="s">
        <v>4205</v>
      </c>
      <c r="E543" s="140">
        <f t="shared" si="9"/>
        <v>933.75</v>
      </c>
      <c r="F543" s="45">
        <v>826.33</v>
      </c>
      <c r="G543" s="46">
        <v>107.42</v>
      </c>
      <c r="H543" s="141"/>
    </row>
    <row r="544" s="1" customFormat="1" spans="1:8">
      <c r="A544" s="42" t="s">
        <v>534</v>
      </c>
      <c r="B544" s="43">
        <v>45859</v>
      </c>
      <c r="C544" s="8">
        <v>1</v>
      </c>
      <c r="D544" s="44" t="s">
        <v>4206</v>
      </c>
      <c r="E544" s="140">
        <f t="shared" si="9"/>
        <v>283.94</v>
      </c>
      <c r="F544" s="45">
        <v>251.27</v>
      </c>
      <c r="G544" s="46">
        <v>32.67</v>
      </c>
      <c r="H544" s="141"/>
    </row>
    <row r="545" s="1" customFormat="1" spans="1:8">
      <c r="A545" s="42" t="s">
        <v>534</v>
      </c>
      <c r="B545" s="43">
        <v>45867</v>
      </c>
      <c r="C545" s="8">
        <v>1</v>
      </c>
      <c r="D545" s="44" t="s">
        <v>4207</v>
      </c>
      <c r="E545" s="140">
        <f t="shared" si="9"/>
        <v>1853.39</v>
      </c>
      <c r="F545" s="45">
        <v>1640.17</v>
      </c>
      <c r="G545" s="46">
        <v>213.22</v>
      </c>
      <c r="H545" s="141"/>
    </row>
    <row r="546" s="1" customFormat="1" spans="1:8">
      <c r="A546" s="42" t="s">
        <v>534</v>
      </c>
      <c r="B546" s="43">
        <v>45868</v>
      </c>
      <c r="C546" s="8">
        <v>1</v>
      </c>
      <c r="D546" s="44" t="s">
        <v>4208</v>
      </c>
      <c r="E546" s="140">
        <f t="shared" si="9"/>
        <v>1288.16</v>
      </c>
      <c r="F546" s="45">
        <v>1139.96</v>
      </c>
      <c r="G546" s="46">
        <v>148.2</v>
      </c>
      <c r="H546" s="141"/>
    </row>
    <row r="547" s="1" customFormat="1" spans="1:8">
      <c r="A547" s="42" t="s">
        <v>1724</v>
      </c>
      <c r="B547" s="43">
        <v>45855</v>
      </c>
      <c r="C547" s="8">
        <v>1</v>
      </c>
      <c r="D547" s="44" t="s">
        <v>4209</v>
      </c>
      <c r="E547" s="140">
        <f t="shared" si="9"/>
        <v>2876</v>
      </c>
      <c r="F547" s="45">
        <v>2847.52</v>
      </c>
      <c r="G547" s="46">
        <v>28.48</v>
      </c>
      <c r="H547" s="141"/>
    </row>
    <row r="548" s="1" customFormat="1" spans="1:8">
      <c r="A548" s="42" t="s">
        <v>1727</v>
      </c>
      <c r="B548" s="43">
        <v>45860</v>
      </c>
      <c r="C548" s="8">
        <v>1</v>
      </c>
      <c r="D548" s="44" t="s">
        <v>4210</v>
      </c>
      <c r="E548" s="140">
        <f t="shared" si="9"/>
        <v>812</v>
      </c>
      <c r="F548" s="46">
        <v>718.58</v>
      </c>
      <c r="G548" s="46">
        <v>93.42</v>
      </c>
      <c r="H548" s="141"/>
    </row>
    <row r="549" s="1" customFormat="1" spans="1:8">
      <c r="A549" s="42" t="s">
        <v>544</v>
      </c>
      <c r="B549" s="43">
        <v>45869</v>
      </c>
      <c r="C549" s="8">
        <v>1</v>
      </c>
      <c r="D549" s="44" t="s">
        <v>4211</v>
      </c>
      <c r="E549" s="140">
        <f t="shared" si="9"/>
        <v>4500</v>
      </c>
      <c r="F549" s="45">
        <v>3982.3</v>
      </c>
      <c r="G549" s="46">
        <v>517.7</v>
      </c>
      <c r="H549" s="141"/>
    </row>
    <row r="550" s="1" customFormat="1" spans="1:8">
      <c r="A550" s="42" t="s">
        <v>4212</v>
      </c>
      <c r="B550" s="43">
        <v>45856</v>
      </c>
      <c r="C550" s="8">
        <v>1</v>
      </c>
      <c r="D550" s="44" t="s">
        <v>4213</v>
      </c>
      <c r="E550" s="140">
        <f t="shared" si="9"/>
        <v>1700</v>
      </c>
      <c r="F550" s="46">
        <v>1504.42</v>
      </c>
      <c r="G550" s="46">
        <v>195.58</v>
      </c>
      <c r="H550" s="141"/>
    </row>
    <row r="551" s="1" customFormat="1" spans="1:8">
      <c r="A551" s="42" t="s">
        <v>4214</v>
      </c>
      <c r="B551" s="43">
        <v>45839</v>
      </c>
      <c r="C551" s="8">
        <v>1</v>
      </c>
      <c r="D551" s="44" t="s">
        <v>4215</v>
      </c>
      <c r="E551" s="140">
        <f t="shared" si="9"/>
        <v>164</v>
      </c>
      <c r="F551" s="46">
        <v>145.13</v>
      </c>
      <c r="G551" s="46">
        <v>18.87</v>
      </c>
      <c r="H551" s="162"/>
    </row>
    <row r="552" s="1" customFormat="1" spans="1:8">
      <c r="A552" s="42" t="s">
        <v>552</v>
      </c>
      <c r="B552" s="43">
        <v>45861</v>
      </c>
      <c r="C552" s="8">
        <v>1</v>
      </c>
      <c r="D552" s="44" t="s">
        <v>4216</v>
      </c>
      <c r="E552" s="140">
        <f t="shared" si="9"/>
        <v>30681.75</v>
      </c>
      <c r="F552" s="46">
        <v>27151.99</v>
      </c>
      <c r="G552" s="46">
        <v>3529.76</v>
      </c>
      <c r="H552" s="141"/>
    </row>
    <row r="553" s="1" customFormat="1" spans="1:8">
      <c r="A553" s="42" t="s">
        <v>552</v>
      </c>
      <c r="B553" s="43">
        <v>45861</v>
      </c>
      <c r="C553" s="8">
        <v>1</v>
      </c>
      <c r="D553" s="44" t="s">
        <v>4217</v>
      </c>
      <c r="E553" s="140">
        <f t="shared" si="9"/>
        <v>15.06</v>
      </c>
      <c r="F553" s="46">
        <v>13.33</v>
      </c>
      <c r="G553" s="46">
        <v>1.73</v>
      </c>
      <c r="H553" s="141"/>
    </row>
    <row r="554" s="1" customFormat="1" spans="1:8">
      <c r="A554" s="42" t="s">
        <v>2170</v>
      </c>
      <c r="B554" s="43">
        <v>45845</v>
      </c>
      <c r="C554" s="8">
        <v>1</v>
      </c>
      <c r="D554" s="44" t="s">
        <v>4218</v>
      </c>
      <c r="E554" s="140">
        <f t="shared" si="9"/>
        <v>1050</v>
      </c>
      <c r="F554" s="46">
        <v>929.2</v>
      </c>
      <c r="G554" s="46">
        <v>120.8</v>
      </c>
      <c r="H554" s="141"/>
    </row>
    <row r="555" s="1" customFormat="1" spans="1:8">
      <c r="A555" s="42" t="s">
        <v>555</v>
      </c>
      <c r="B555" s="43">
        <v>45839</v>
      </c>
      <c r="C555" s="8">
        <v>1</v>
      </c>
      <c r="D555" s="44" t="s">
        <v>4219</v>
      </c>
      <c r="E555" s="140">
        <f t="shared" si="9"/>
        <v>7869.93</v>
      </c>
      <c r="F555" s="46">
        <v>6964.54</v>
      </c>
      <c r="G555" s="46">
        <v>905.39</v>
      </c>
      <c r="H555" s="162"/>
    </row>
    <row r="556" s="1" customFormat="1" spans="1:8">
      <c r="A556" s="42" t="s">
        <v>555</v>
      </c>
      <c r="B556" s="43">
        <v>45855</v>
      </c>
      <c r="C556" s="8">
        <v>1</v>
      </c>
      <c r="D556" s="44" t="s">
        <v>4220</v>
      </c>
      <c r="E556" s="140">
        <f t="shared" si="9"/>
        <v>24760.92</v>
      </c>
      <c r="F556" s="46">
        <v>21912.32</v>
      </c>
      <c r="G556" s="46">
        <v>2848.6</v>
      </c>
      <c r="H556" s="141"/>
    </row>
    <row r="557" s="1" customFormat="1" spans="1:8">
      <c r="A557" s="42" t="s">
        <v>555</v>
      </c>
      <c r="B557" s="43">
        <v>45868</v>
      </c>
      <c r="C557" s="8">
        <v>1</v>
      </c>
      <c r="D557" s="44" t="s">
        <v>4221</v>
      </c>
      <c r="E557" s="140">
        <f t="shared" si="9"/>
        <v>10236.68</v>
      </c>
      <c r="F557" s="46">
        <v>9059</v>
      </c>
      <c r="G557" s="46">
        <v>1177.68</v>
      </c>
      <c r="H557" s="141"/>
    </row>
    <row r="558" s="1" customFormat="1" spans="1:8">
      <c r="A558" s="42" t="s">
        <v>2175</v>
      </c>
      <c r="B558" s="43">
        <v>45842</v>
      </c>
      <c r="C558" s="8">
        <v>1</v>
      </c>
      <c r="D558" s="44" t="s">
        <v>4222</v>
      </c>
      <c r="E558" s="140">
        <f t="shared" si="9"/>
        <v>6900</v>
      </c>
      <c r="F558" s="46">
        <v>6106.19</v>
      </c>
      <c r="G558" s="46">
        <v>793.81</v>
      </c>
      <c r="H558" s="162"/>
    </row>
    <row r="559" s="1" customFormat="1" spans="1:8">
      <c r="A559" s="42" t="s">
        <v>559</v>
      </c>
      <c r="B559" s="43">
        <v>45849</v>
      </c>
      <c r="C559" s="8">
        <v>1</v>
      </c>
      <c r="D559" s="44" t="s">
        <v>4223</v>
      </c>
      <c r="E559" s="140">
        <f t="shared" si="9"/>
        <v>10800</v>
      </c>
      <c r="F559" s="45">
        <v>9557.52</v>
      </c>
      <c r="G559" s="46">
        <v>1242.48</v>
      </c>
      <c r="H559" s="141"/>
    </row>
    <row r="560" s="1" customFormat="1" spans="1:8">
      <c r="A560" s="42" t="s">
        <v>559</v>
      </c>
      <c r="B560" s="43">
        <v>45866</v>
      </c>
      <c r="C560" s="8">
        <v>1</v>
      </c>
      <c r="D560" s="44" t="s">
        <v>4224</v>
      </c>
      <c r="E560" s="140">
        <f t="shared" si="9"/>
        <v>4800</v>
      </c>
      <c r="F560" s="45">
        <v>4247.79</v>
      </c>
      <c r="G560" s="46">
        <v>552.21</v>
      </c>
      <c r="H560" s="141"/>
    </row>
    <row r="561" s="1" customFormat="1" spans="1:8">
      <c r="A561" s="42" t="s">
        <v>561</v>
      </c>
      <c r="B561" s="43">
        <v>45867</v>
      </c>
      <c r="C561" s="8">
        <v>1</v>
      </c>
      <c r="D561" s="44" t="s">
        <v>4225</v>
      </c>
      <c r="E561" s="140">
        <f t="shared" si="9"/>
        <v>1792.7</v>
      </c>
      <c r="F561" s="45">
        <v>1586.46</v>
      </c>
      <c r="G561" s="46">
        <v>206.24</v>
      </c>
      <c r="H561" s="141"/>
    </row>
    <row r="562" s="1" customFormat="1" spans="1:8">
      <c r="A562" s="42" t="s">
        <v>4226</v>
      </c>
      <c r="B562" s="43">
        <v>45862</v>
      </c>
      <c r="C562" s="8">
        <v>1</v>
      </c>
      <c r="D562" s="44" t="s">
        <v>4227</v>
      </c>
      <c r="E562" s="140">
        <f t="shared" si="9"/>
        <v>799.5</v>
      </c>
      <c r="F562" s="45">
        <v>707.52</v>
      </c>
      <c r="G562" s="46">
        <v>91.98</v>
      </c>
      <c r="H562" s="141"/>
    </row>
    <row r="563" s="1" customFormat="1" spans="1:8">
      <c r="A563" s="42" t="s">
        <v>4228</v>
      </c>
      <c r="B563" s="43">
        <v>45867</v>
      </c>
      <c r="C563" s="8">
        <v>1</v>
      </c>
      <c r="D563" s="44" t="s">
        <v>4229</v>
      </c>
      <c r="E563" s="140">
        <f t="shared" si="9"/>
        <v>5200</v>
      </c>
      <c r="F563" s="46">
        <v>4601.77</v>
      </c>
      <c r="G563" s="46">
        <v>598.23</v>
      </c>
      <c r="H563" s="141"/>
    </row>
    <row r="564" s="1" customFormat="1" spans="1:8">
      <c r="A564" s="42" t="s">
        <v>2179</v>
      </c>
      <c r="B564" s="43">
        <v>45849</v>
      </c>
      <c r="C564" s="8">
        <v>1</v>
      </c>
      <c r="D564" s="44" t="s">
        <v>4230</v>
      </c>
      <c r="E564" s="140">
        <f t="shared" si="9"/>
        <v>4141.6</v>
      </c>
      <c r="F564" s="45">
        <v>3665.14</v>
      </c>
      <c r="G564" s="46">
        <v>476.46</v>
      </c>
      <c r="H564" s="141"/>
    </row>
    <row r="565" s="1" customFormat="1" spans="1:8">
      <c r="A565" s="42" t="s">
        <v>2179</v>
      </c>
      <c r="B565" s="43">
        <v>45852</v>
      </c>
      <c r="C565" s="8">
        <v>1</v>
      </c>
      <c r="D565" s="44" t="s">
        <v>4231</v>
      </c>
      <c r="E565" s="140">
        <f t="shared" si="9"/>
        <v>8283.2</v>
      </c>
      <c r="F565" s="45">
        <v>7330.27</v>
      </c>
      <c r="G565" s="46">
        <v>952.93</v>
      </c>
      <c r="H565" s="141"/>
    </row>
    <row r="566" s="1" customFormat="1" spans="1:8">
      <c r="A566" s="42" t="s">
        <v>2179</v>
      </c>
      <c r="B566" s="43">
        <v>45855</v>
      </c>
      <c r="C566" s="8">
        <v>1</v>
      </c>
      <c r="D566" s="44" t="s">
        <v>4232</v>
      </c>
      <c r="E566" s="140">
        <f t="shared" si="9"/>
        <v>470.4</v>
      </c>
      <c r="F566" s="45">
        <v>416.28</v>
      </c>
      <c r="G566" s="46">
        <v>54.12</v>
      </c>
      <c r="H566" s="141"/>
    </row>
    <row r="567" s="1" customFormat="1" spans="1:8">
      <c r="A567" s="42" t="s">
        <v>2179</v>
      </c>
      <c r="B567" s="43">
        <v>45856</v>
      </c>
      <c r="C567" s="8">
        <v>1</v>
      </c>
      <c r="D567" s="44" t="s">
        <v>4233</v>
      </c>
      <c r="E567" s="140">
        <f t="shared" si="9"/>
        <v>21882</v>
      </c>
      <c r="F567" s="45">
        <v>19364.58</v>
      </c>
      <c r="G567" s="46">
        <v>2517.42</v>
      </c>
      <c r="H567" s="141"/>
    </row>
    <row r="568" s="1" customFormat="1" spans="1:8">
      <c r="A568" s="42" t="s">
        <v>940</v>
      </c>
      <c r="B568" s="43">
        <v>45841</v>
      </c>
      <c r="C568" s="8">
        <v>1</v>
      </c>
      <c r="D568" s="44" t="s">
        <v>4234</v>
      </c>
      <c r="E568" s="140">
        <f t="shared" si="9"/>
        <v>3170</v>
      </c>
      <c r="F568" s="46">
        <v>2805.31</v>
      </c>
      <c r="G568" s="46">
        <v>364.69</v>
      </c>
      <c r="H568" s="162"/>
    </row>
    <row r="569" s="1" customFormat="1" spans="1:8">
      <c r="A569" s="42" t="s">
        <v>942</v>
      </c>
      <c r="B569" s="43">
        <v>45862</v>
      </c>
      <c r="C569" s="8">
        <v>1</v>
      </c>
      <c r="D569" s="44" t="s">
        <v>4235</v>
      </c>
      <c r="E569" s="140">
        <f t="shared" si="9"/>
        <v>23760</v>
      </c>
      <c r="F569" s="45">
        <v>21026.55</v>
      </c>
      <c r="G569" s="46">
        <v>2733.45</v>
      </c>
      <c r="H569" s="141"/>
    </row>
    <row r="570" s="1" customFormat="1" spans="1:8">
      <c r="A570" s="42" t="s">
        <v>2810</v>
      </c>
      <c r="B570" s="43">
        <v>45846</v>
      </c>
      <c r="C570" s="8">
        <v>1</v>
      </c>
      <c r="D570" s="44" t="s">
        <v>4236</v>
      </c>
      <c r="E570" s="140">
        <f t="shared" si="9"/>
        <v>10060</v>
      </c>
      <c r="F570" s="45">
        <v>8902.66</v>
      </c>
      <c r="G570" s="46">
        <v>1157.34</v>
      </c>
      <c r="H570" s="141"/>
    </row>
    <row r="571" s="1" customFormat="1" spans="1:8">
      <c r="A571" s="42" t="s">
        <v>2810</v>
      </c>
      <c r="B571" s="43">
        <v>45854</v>
      </c>
      <c r="C571" s="8">
        <v>1</v>
      </c>
      <c r="D571" s="44" t="s">
        <v>4237</v>
      </c>
      <c r="E571" s="140">
        <f t="shared" si="9"/>
        <v>32940</v>
      </c>
      <c r="F571" s="45">
        <v>29150.44</v>
      </c>
      <c r="G571" s="46">
        <v>3789.56</v>
      </c>
      <c r="H571" s="141"/>
    </row>
    <row r="572" s="1" customFormat="1" spans="1:8">
      <c r="A572" s="42" t="s">
        <v>3508</v>
      </c>
      <c r="B572" s="43">
        <v>45856</v>
      </c>
      <c r="C572" s="8">
        <v>1</v>
      </c>
      <c r="D572" s="44" t="s">
        <v>4238</v>
      </c>
      <c r="E572" s="140">
        <f t="shared" si="9"/>
        <v>2400</v>
      </c>
      <c r="F572" s="45">
        <v>2123.89</v>
      </c>
      <c r="G572" s="46">
        <v>276.11</v>
      </c>
      <c r="H572" s="141"/>
    </row>
    <row r="573" s="1" customFormat="1" spans="1:8">
      <c r="A573" s="42" t="s">
        <v>944</v>
      </c>
      <c r="B573" s="43">
        <v>45863</v>
      </c>
      <c r="C573" s="8">
        <v>1</v>
      </c>
      <c r="D573" s="44" t="s">
        <v>4239</v>
      </c>
      <c r="E573" s="140">
        <f t="shared" si="9"/>
        <v>418.6</v>
      </c>
      <c r="F573" s="45">
        <v>370.44</v>
      </c>
      <c r="G573" s="46">
        <v>48.16</v>
      </c>
      <c r="H573" s="141"/>
    </row>
    <row r="574" s="1" customFormat="1" spans="1:8">
      <c r="A574" s="42" t="s">
        <v>4240</v>
      </c>
      <c r="B574" s="43">
        <v>45840</v>
      </c>
      <c r="C574" s="8">
        <v>1</v>
      </c>
      <c r="D574" s="44" t="s">
        <v>4241</v>
      </c>
      <c r="E574" s="140">
        <f t="shared" si="9"/>
        <v>140</v>
      </c>
      <c r="F574" s="46">
        <v>138.61</v>
      </c>
      <c r="G574" s="46">
        <v>1.39</v>
      </c>
      <c r="H574" s="162"/>
    </row>
    <row r="575" s="1" customFormat="1" spans="1:8">
      <c r="A575" s="42" t="s">
        <v>3513</v>
      </c>
      <c r="B575" s="43">
        <v>45868</v>
      </c>
      <c r="C575" s="8">
        <v>1</v>
      </c>
      <c r="D575" s="44" t="s">
        <v>4242</v>
      </c>
      <c r="E575" s="140">
        <f t="shared" si="9"/>
        <v>6500</v>
      </c>
      <c r="F575" s="45">
        <v>5752.21</v>
      </c>
      <c r="G575" s="46">
        <v>747.79</v>
      </c>
      <c r="H575" s="141"/>
    </row>
    <row r="576" s="1" customFormat="1" spans="1:8">
      <c r="A576" s="42" t="s">
        <v>570</v>
      </c>
      <c r="B576" s="43">
        <v>45840</v>
      </c>
      <c r="C576" s="8">
        <v>1</v>
      </c>
      <c r="D576" s="44" t="s">
        <v>4243</v>
      </c>
      <c r="E576" s="140">
        <f t="shared" si="9"/>
        <v>25500</v>
      </c>
      <c r="F576" s="46">
        <v>22566.38</v>
      </c>
      <c r="G576" s="46">
        <v>2933.62</v>
      </c>
      <c r="H576" s="162"/>
    </row>
    <row r="577" s="1" customFormat="1" spans="1:8">
      <c r="A577" s="42" t="s">
        <v>570</v>
      </c>
      <c r="B577" s="43">
        <v>45852</v>
      </c>
      <c r="C577" s="8">
        <v>1</v>
      </c>
      <c r="D577" s="44" t="s">
        <v>4244</v>
      </c>
      <c r="E577" s="140">
        <f t="shared" si="9"/>
        <v>12200</v>
      </c>
      <c r="F577" s="46">
        <v>10796.46</v>
      </c>
      <c r="G577" s="46">
        <v>1403.54</v>
      </c>
      <c r="H577" s="141"/>
    </row>
    <row r="578" s="1" customFormat="1" spans="1:8">
      <c r="A578" s="42" t="s">
        <v>570</v>
      </c>
      <c r="B578" s="43">
        <v>45861</v>
      </c>
      <c r="C578" s="8">
        <v>1</v>
      </c>
      <c r="D578" s="44" t="s">
        <v>4245</v>
      </c>
      <c r="E578" s="140">
        <f t="shared" si="9"/>
        <v>3205.5</v>
      </c>
      <c r="F578" s="46">
        <v>2836.72</v>
      </c>
      <c r="G578" s="46">
        <v>368.78</v>
      </c>
      <c r="H578" s="141"/>
    </row>
    <row r="579" s="1" customFormat="1" spans="1:8">
      <c r="A579" s="42" t="s">
        <v>570</v>
      </c>
      <c r="B579" s="43">
        <v>45861</v>
      </c>
      <c r="C579" s="8">
        <v>1</v>
      </c>
      <c r="D579" s="44" t="s">
        <v>4246</v>
      </c>
      <c r="E579" s="140">
        <f t="shared" si="9"/>
        <v>14400</v>
      </c>
      <c r="F579" s="46">
        <v>12743.36</v>
      </c>
      <c r="G579" s="46">
        <v>1656.64</v>
      </c>
      <c r="H579" s="141"/>
    </row>
    <row r="580" s="1" customFormat="1" spans="1:8">
      <c r="A580" s="42" t="s">
        <v>573</v>
      </c>
      <c r="B580" s="43">
        <v>45842</v>
      </c>
      <c r="C580" s="8">
        <v>1</v>
      </c>
      <c r="D580" s="44" t="s">
        <v>4247</v>
      </c>
      <c r="E580" s="140">
        <f t="shared" si="9"/>
        <v>990</v>
      </c>
      <c r="F580" s="46">
        <v>908.26</v>
      </c>
      <c r="G580" s="46">
        <v>81.74</v>
      </c>
      <c r="H580" s="162"/>
    </row>
    <row r="581" s="1" customFormat="1" spans="1:8">
      <c r="A581" s="42" t="s">
        <v>573</v>
      </c>
      <c r="B581" s="43">
        <v>45847</v>
      </c>
      <c r="C581" s="8">
        <v>1</v>
      </c>
      <c r="D581" s="44" t="s">
        <v>4248</v>
      </c>
      <c r="E581" s="140">
        <f t="shared" si="9"/>
        <v>6210</v>
      </c>
      <c r="F581" s="45">
        <v>5697.25</v>
      </c>
      <c r="G581" s="46">
        <v>512.75</v>
      </c>
      <c r="H581" s="141"/>
    </row>
    <row r="582" s="1" customFormat="1" spans="1:8">
      <c r="A582" s="42" t="s">
        <v>573</v>
      </c>
      <c r="B582" s="43">
        <v>45859</v>
      </c>
      <c r="C582" s="8">
        <v>1</v>
      </c>
      <c r="D582" s="44" t="s">
        <v>4249</v>
      </c>
      <c r="E582" s="140">
        <f t="shared" si="9"/>
        <v>1980</v>
      </c>
      <c r="F582" s="45">
        <v>1816.51</v>
      </c>
      <c r="G582" s="46">
        <v>163.49</v>
      </c>
      <c r="H582" s="141"/>
    </row>
    <row r="583" s="1" customFormat="1" spans="1:8">
      <c r="A583" s="42" t="s">
        <v>573</v>
      </c>
      <c r="B583" s="43">
        <v>45862</v>
      </c>
      <c r="C583" s="8">
        <v>1</v>
      </c>
      <c r="D583" s="44" t="s">
        <v>4250</v>
      </c>
      <c r="E583" s="140">
        <f t="shared" si="9"/>
        <v>4500</v>
      </c>
      <c r="F583" s="45">
        <v>4128.44</v>
      </c>
      <c r="G583" s="46">
        <v>371.56</v>
      </c>
      <c r="H583" s="141"/>
    </row>
    <row r="584" s="1" customFormat="1" spans="1:8">
      <c r="A584" s="42" t="s">
        <v>1766</v>
      </c>
      <c r="B584" s="43">
        <v>45840</v>
      </c>
      <c r="C584" s="8">
        <v>1</v>
      </c>
      <c r="D584" s="44" t="s">
        <v>4251</v>
      </c>
      <c r="E584" s="140">
        <f t="shared" si="9"/>
        <v>17820</v>
      </c>
      <c r="F584" s="46">
        <v>15769.91</v>
      </c>
      <c r="G584" s="46">
        <v>2050.09</v>
      </c>
      <c r="H584" s="162"/>
    </row>
    <row r="585" s="1" customFormat="1" spans="1:8">
      <c r="A585" s="42" t="s">
        <v>2819</v>
      </c>
      <c r="B585" s="43">
        <v>45860</v>
      </c>
      <c r="C585" s="8">
        <v>1</v>
      </c>
      <c r="D585" s="44" t="s">
        <v>4252</v>
      </c>
      <c r="E585" s="140">
        <f t="shared" si="9"/>
        <v>872.3</v>
      </c>
      <c r="F585" s="48">
        <v>822.92</v>
      </c>
      <c r="G585" s="46">
        <v>49.38</v>
      </c>
      <c r="H585" s="141"/>
    </row>
    <row r="586" s="1" customFormat="1" spans="1:8">
      <c r="A586" s="42" t="s">
        <v>2188</v>
      </c>
      <c r="B586" s="43">
        <v>45849</v>
      </c>
      <c r="C586" s="8">
        <v>1</v>
      </c>
      <c r="D586" s="44" t="s">
        <v>4253</v>
      </c>
      <c r="E586" s="140">
        <f t="shared" si="9"/>
        <v>5611.8</v>
      </c>
      <c r="F586" s="48">
        <v>5294.15</v>
      </c>
      <c r="G586" s="46">
        <v>317.65</v>
      </c>
      <c r="H586" s="141"/>
    </row>
    <row r="587" s="1" customFormat="1" spans="1:8">
      <c r="A587" s="42" t="s">
        <v>4254</v>
      </c>
      <c r="B587" s="43">
        <v>45853</v>
      </c>
      <c r="C587" s="8">
        <v>1</v>
      </c>
      <c r="D587" s="44" t="s">
        <v>4255</v>
      </c>
      <c r="E587" s="140">
        <f t="shared" si="9"/>
        <v>9968</v>
      </c>
      <c r="F587" s="46">
        <v>8821.24</v>
      </c>
      <c r="G587" s="46">
        <v>1146.76</v>
      </c>
      <c r="H587" s="141"/>
    </row>
    <row r="588" s="1" customFormat="1" spans="1:8">
      <c r="A588" s="42" t="s">
        <v>4256</v>
      </c>
      <c r="B588" s="43">
        <v>45841</v>
      </c>
      <c r="C588" s="8">
        <v>1</v>
      </c>
      <c r="D588" s="44" t="s">
        <v>4257</v>
      </c>
      <c r="E588" s="140">
        <f t="shared" si="9"/>
        <v>1360</v>
      </c>
      <c r="F588" s="46">
        <v>1203.54</v>
      </c>
      <c r="G588" s="46">
        <v>156.46</v>
      </c>
      <c r="H588" s="162"/>
    </row>
    <row r="589" s="1" customFormat="1" spans="1:8">
      <c r="A589" s="42" t="s">
        <v>582</v>
      </c>
      <c r="B589" s="43">
        <v>45848</v>
      </c>
      <c r="C589" s="8">
        <v>1</v>
      </c>
      <c r="D589" s="44" t="s">
        <v>4258</v>
      </c>
      <c r="E589" s="140">
        <f t="shared" si="9"/>
        <v>3104</v>
      </c>
      <c r="F589" s="48">
        <v>2928.3</v>
      </c>
      <c r="G589" s="46">
        <v>175.7</v>
      </c>
      <c r="H589" s="141"/>
    </row>
    <row r="590" s="1" customFormat="1" spans="1:8">
      <c r="A590" s="42" t="s">
        <v>586</v>
      </c>
      <c r="B590" s="43">
        <v>45862</v>
      </c>
      <c r="C590" s="8">
        <v>1</v>
      </c>
      <c r="D590" s="44" t="s">
        <v>4259</v>
      </c>
      <c r="E590" s="140">
        <f t="shared" si="9"/>
        <v>1400</v>
      </c>
      <c r="F590" s="45">
        <v>1238.94</v>
      </c>
      <c r="G590" s="46">
        <v>161.06</v>
      </c>
      <c r="H590" s="141"/>
    </row>
    <row r="591" s="1" customFormat="1" spans="1:8">
      <c r="A591" s="42" t="s">
        <v>588</v>
      </c>
      <c r="B591" s="43">
        <v>45860</v>
      </c>
      <c r="C591" s="8">
        <v>1</v>
      </c>
      <c r="D591" s="44" t="s">
        <v>4260</v>
      </c>
      <c r="E591" s="140">
        <f t="shared" si="9"/>
        <v>4726</v>
      </c>
      <c r="F591" s="45">
        <v>4182.3</v>
      </c>
      <c r="G591" s="46">
        <v>543.7</v>
      </c>
      <c r="H591" s="141"/>
    </row>
    <row r="592" s="1" customFormat="1" spans="1:8">
      <c r="A592" s="42" t="s">
        <v>955</v>
      </c>
      <c r="B592" s="43">
        <v>45842</v>
      </c>
      <c r="C592" s="8">
        <v>1</v>
      </c>
      <c r="D592" s="44" t="s">
        <v>4261</v>
      </c>
      <c r="E592" s="140">
        <f t="shared" si="9"/>
        <v>3355</v>
      </c>
      <c r="F592" s="46">
        <v>2969.03</v>
      </c>
      <c r="G592" s="46">
        <v>385.97</v>
      </c>
      <c r="H592" s="162"/>
    </row>
    <row r="593" s="1" customFormat="1" spans="1:8">
      <c r="A593" s="42" t="s">
        <v>590</v>
      </c>
      <c r="B593" s="43">
        <v>45847</v>
      </c>
      <c r="C593" s="8">
        <v>1</v>
      </c>
      <c r="D593" s="44" t="s">
        <v>4262</v>
      </c>
      <c r="E593" s="140">
        <f t="shared" si="9"/>
        <v>96</v>
      </c>
      <c r="F593" s="45">
        <v>84.96</v>
      </c>
      <c r="G593" s="46">
        <v>11.04</v>
      </c>
      <c r="H593" s="141"/>
    </row>
    <row r="594" s="1" customFormat="1" spans="1:8">
      <c r="A594" s="42" t="s">
        <v>590</v>
      </c>
      <c r="B594" s="43">
        <v>45847</v>
      </c>
      <c r="C594" s="8">
        <v>1</v>
      </c>
      <c r="D594" s="44" t="s">
        <v>4263</v>
      </c>
      <c r="E594" s="140">
        <f t="shared" si="9"/>
        <v>340</v>
      </c>
      <c r="F594" s="45">
        <v>300.88</v>
      </c>
      <c r="G594" s="46">
        <v>39.12</v>
      </c>
      <c r="H594" s="141"/>
    </row>
    <row r="595" s="1" customFormat="1" spans="1:8">
      <c r="A595" s="42" t="s">
        <v>590</v>
      </c>
      <c r="B595" s="43">
        <v>45853</v>
      </c>
      <c r="C595" s="8">
        <v>1</v>
      </c>
      <c r="D595" s="44" t="s">
        <v>4264</v>
      </c>
      <c r="E595" s="140">
        <f t="shared" si="9"/>
        <v>140</v>
      </c>
      <c r="F595" s="45">
        <v>123.89</v>
      </c>
      <c r="G595" s="46">
        <v>16.11</v>
      </c>
      <c r="H595" s="141"/>
    </row>
    <row r="596" s="1" customFormat="1" spans="1:8">
      <c r="A596" s="42" t="s">
        <v>593</v>
      </c>
      <c r="B596" s="43">
        <v>45849</v>
      </c>
      <c r="C596" s="8">
        <v>1</v>
      </c>
      <c r="D596" s="44" t="s">
        <v>4265</v>
      </c>
      <c r="E596" s="140">
        <f t="shared" si="9"/>
        <v>1750</v>
      </c>
      <c r="F596" s="45">
        <v>1548.67</v>
      </c>
      <c r="G596" s="46">
        <v>201.33</v>
      </c>
      <c r="H596" s="141"/>
    </row>
    <row r="597" s="1" customFormat="1" spans="1:8">
      <c r="A597" s="42" t="s">
        <v>593</v>
      </c>
      <c r="B597" s="43">
        <v>45862</v>
      </c>
      <c r="C597" s="8">
        <v>1</v>
      </c>
      <c r="D597" s="44" t="s">
        <v>4266</v>
      </c>
      <c r="E597" s="140">
        <f t="shared" si="9"/>
        <v>1280</v>
      </c>
      <c r="F597" s="45">
        <v>1132.74</v>
      </c>
      <c r="G597" s="46">
        <v>147.26</v>
      </c>
      <c r="H597" s="141"/>
    </row>
    <row r="598" s="1" customFormat="1" spans="1:8">
      <c r="A598" s="42" t="s">
        <v>4267</v>
      </c>
      <c r="B598" s="43">
        <v>45869</v>
      </c>
      <c r="C598" s="8">
        <v>1</v>
      </c>
      <c r="D598" s="44" t="s">
        <v>4268</v>
      </c>
      <c r="E598" s="140">
        <f t="shared" si="9"/>
        <v>175</v>
      </c>
      <c r="F598" s="45">
        <v>154.87</v>
      </c>
      <c r="G598" s="46">
        <v>20.13</v>
      </c>
      <c r="H598" s="141"/>
    </row>
    <row r="599" s="1" customFormat="1" spans="1:8">
      <c r="A599" s="42" t="s">
        <v>596</v>
      </c>
      <c r="B599" s="43">
        <v>45848</v>
      </c>
      <c r="C599" s="8">
        <v>1</v>
      </c>
      <c r="D599" s="44" t="s">
        <v>4269</v>
      </c>
      <c r="E599" s="140">
        <f t="shared" si="9"/>
        <v>11447.76</v>
      </c>
      <c r="F599" s="45">
        <v>10130.76</v>
      </c>
      <c r="G599" s="46">
        <v>1317</v>
      </c>
      <c r="H599" s="141"/>
    </row>
    <row r="600" s="1" customFormat="1" spans="1:8">
      <c r="A600" s="42" t="s">
        <v>596</v>
      </c>
      <c r="B600" s="43">
        <v>45867</v>
      </c>
      <c r="C600" s="8">
        <v>1</v>
      </c>
      <c r="D600" s="44" t="s">
        <v>4270</v>
      </c>
      <c r="E600" s="140">
        <f t="shared" si="9"/>
        <v>2040</v>
      </c>
      <c r="F600" s="45">
        <v>1805.31</v>
      </c>
      <c r="G600" s="46">
        <v>234.69</v>
      </c>
      <c r="H600" s="141"/>
    </row>
    <row r="601" s="1" customFormat="1" spans="1:8">
      <c r="A601" s="42" t="s">
        <v>600</v>
      </c>
      <c r="B601" s="43">
        <v>45856</v>
      </c>
      <c r="C601" s="8">
        <v>1</v>
      </c>
      <c r="D601" s="44" t="s">
        <v>4271</v>
      </c>
      <c r="E601" s="140">
        <f t="shared" si="9"/>
        <v>1100</v>
      </c>
      <c r="F601" s="45">
        <v>973.45</v>
      </c>
      <c r="G601" s="46">
        <v>126.55</v>
      </c>
      <c r="H601" s="141"/>
    </row>
    <row r="602" s="1" customFormat="1" spans="1:8">
      <c r="A602" s="42" t="s">
        <v>602</v>
      </c>
      <c r="B602" s="43">
        <v>45840</v>
      </c>
      <c r="C602" s="8">
        <v>1</v>
      </c>
      <c r="D602" s="44" t="s">
        <v>4272</v>
      </c>
      <c r="E602" s="140">
        <f t="shared" si="9"/>
        <v>844</v>
      </c>
      <c r="F602" s="45">
        <v>746.92</v>
      </c>
      <c r="G602" s="46">
        <v>97.08</v>
      </c>
      <c r="H602" s="162">
        <v>6.23</v>
      </c>
    </row>
    <row r="603" s="1" customFormat="1" spans="1:8">
      <c r="A603" s="42" t="s">
        <v>602</v>
      </c>
      <c r="B603" s="43">
        <v>45840</v>
      </c>
      <c r="C603" s="8">
        <v>1</v>
      </c>
      <c r="D603" s="44" t="s">
        <v>4273</v>
      </c>
      <c r="E603" s="140">
        <f t="shared" ref="E603:E666" si="10">F603+G603</f>
        <v>896</v>
      </c>
      <c r="F603" s="45">
        <v>792.93</v>
      </c>
      <c r="G603" s="46">
        <v>103.07</v>
      </c>
      <c r="H603" s="163">
        <v>6.2</v>
      </c>
    </row>
    <row r="604" s="1" customFormat="1" spans="1:8">
      <c r="A604" s="42" t="s">
        <v>602</v>
      </c>
      <c r="B604" s="43">
        <v>45840</v>
      </c>
      <c r="C604" s="8">
        <v>1</v>
      </c>
      <c r="D604" s="44" t="s">
        <v>4274</v>
      </c>
      <c r="E604" s="140">
        <f t="shared" si="10"/>
        <v>55</v>
      </c>
      <c r="F604" s="45">
        <v>48.67</v>
      </c>
      <c r="G604" s="46">
        <v>6.33</v>
      </c>
      <c r="H604" s="164" t="s">
        <v>3540</v>
      </c>
    </row>
    <row r="605" s="1" customFormat="1" spans="1:8">
      <c r="A605" s="42" t="s">
        <v>602</v>
      </c>
      <c r="B605" s="43">
        <v>45840</v>
      </c>
      <c r="C605" s="8">
        <v>1</v>
      </c>
      <c r="D605" s="44" t="s">
        <v>4275</v>
      </c>
      <c r="E605" s="140">
        <f t="shared" si="10"/>
        <v>594</v>
      </c>
      <c r="F605" s="45">
        <v>525.68</v>
      </c>
      <c r="G605" s="46">
        <v>68.32</v>
      </c>
      <c r="H605" s="163">
        <v>6.2</v>
      </c>
    </row>
    <row r="606" s="1" customFormat="1" spans="1:8">
      <c r="A606" s="42" t="s">
        <v>602</v>
      </c>
      <c r="B606" s="43">
        <v>45847</v>
      </c>
      <c r="C606" s="8">
        <v>1</v>
      </c>
      <c r="D606" s="44" t="s">
        <v>4276</v>
      </c>
      <c r="E606" s="140">
        <f t="shared" si="10"/>
        <v>3153</v>
      </c>
      <c r="F606" s="45">
        <v>2790.27</v>
      </c>
      <c r="G606" s="46">
        <v>362.73</v>
      </c>
      <c r="H606" s="141">
        <v>7.9</v>
      </c>
    </row>
    <row r="607" s="1" customFormat="1" spans="1:8">
      <c r="A607" s="42" t="s">
        <v>602</v>
      </c>
      <c r="B607" s="43">
        <v>45847</v>
      </c>
      <c r="C607" s="8">
        <v>1</v>
      </c>
      <c r="D607" s="44" t="s">
        <v>4277</v>
      </c>
      <c r="E607" s="140">
        <f t="shared" si="10"/>
        <v>1114</v>
      </c>
      <c r="F607" s="45">
        <v>985.84</v>
      </c>
      <c r="G607" s="46">
        <v>128.16</v>
      </c>
      <c r="H607" s="141">
        <v>7.7</v>
      </c>
    </row>
    <row r="608" s="1" customFormat="1" spans="1:8">
      <c r="A608" s="42" t="s">
        <v>602</v>
      </c>
      <c r="B608" s="43">
        <v>45847</v>
      </c>
      <c r="C608" s="8">
        <v>1</v>
      </c>
      <c r="D608" s="198" t="s">
        <v>4278</v>
      </c>
      <c r="E608" s="140">
        <f t="shared" si="10"/>
        <v>759</v>
      </c>
      <c r="F608" s="45">
        <v>671.68</v>
      </c>
      <c r="G608" s="46">
        <v>87.32</v>
      </c>
      <c r="H608" s="141">
        <v>7.3</v>
      </c>
    </row>
    <row r="609" s="1" customFormat="1" spans="1:8">
      <c r="A609" s="42" t="s">
        <v>602</v>
      </c>
      <c r="B609" s="43">
        <v>45847</v>
      </c>
      <c r="C609" s="8">
        <v>1</v>
      </c>
      <c r="D609" s="44" t="s">
        <v>4279</v>
      </c>
      <c r="E609" s="140">
        <f t="shared" si="10"/>
        <v>93</v>
      </c>
      <c r="F609" s="45">
        <v>82.3</v>
      </c>
      <c r="G609" s="46">
        <v>10.7</v>
      </c>
      <c r="H609" s="141">
        <v>7.4</v>
      </c>
    </row>
    <row r="610" s="1" customFormat="1" spans="1:8">
      <c r="A610" s="42" t="s">
        <v>602</v>
      </c>
      <c r="B610" s="43">
        <v>45847</v>
      </c>
      <c r="C610" s="8">
        <v>1</v>
      </c>
      <c r="D610" s="44" t="s">
        <v>4280</v>
      </c>
      <c r="E610" s="140">
        <f t="shared" si="10"/>
        <v>870</v>
      </c>
      <c r="F610" s="45">
        <v>769.9</v>
      </c>
      <c r="G610" s="46">
        <v>100.1</v>
      </c>
      <c r="H610" s="141">
        <v>7.3</v>
      </c>
    </row>
    <row r="611" s="1" customFormat="1" spans="1:8">
      <c r="A611" s="42" t="s">
        <v>602</v>
      </c>
      <c r="B611" s="43">
        <v>45856</v>
      </c>
      <c r="C611" s="8">
        <v>1</v>
      </c>
      <c r="D611" s="44" t="s">
        <v>4281</v>
      </c>
      <c r="E611" s="140">
        <f t="shared" si="10"/>
        <v>2613</v>
      </c>
      <c r="F611" s="45">
        <v>2312.39</v>
      </c>
      <c r="G611" s="46">
        <v>300.61</v>
      </c>
      <c r="H611" s="141">
        <v>7.16</v>
      </c>
    </row>
    <row r="612" s="1" customFormat="1" spans="1:8">
      <c r="A612" s="42" t="s">
        <v>602</v>
      </c>
      <c r="B612" s="43">
        <v>45856</v>
      </c>
      <c r="C612" s="8">
        <v>1</v>
      </c>
      <c r="D612" s="44" t="s">
        <v>4282</v>
      </c>
      <c r="E612" s="140">
        <f t="shared" si="10"/>
        <v>1329</v>
      </c>
      <c r="F612" s="45">
        <v>1176.1</v>
      </c>
      <c r="G612" s="46">
        <v>152.9</v>
      </c>
      <c r="H612" s="141">
        <v>7.11</v>
      </c>
    </row>
    <row r="613" s="1" customFormat="1" spans="1:8">
      <c r="A613" s="42" t="s">
        <v>602</v>
      </c>
      <c r="B613" s="43">
        <v>45856</v>
      </c>
      <c r="C613" s="8">
        <v>1</v>
      </c>
      <c r="D613" s="44" t="s">
        <v>4283</v>
      </c>
      <c r="E613" s="140">
        <f t="shared" si="10"/>
        <v>334</v>
      </c>
      <c r="F613" s="45">
        <v>295.58</v>
      </c>
      <c r="G613" s="46">
        <v>38.42</v>
      </c>
      <c r="H613" s="141">
        <v>7.9</v>
      </c>
    </row>
    <row r="614" s="1" customFormat="1" spans="1:8">
      <c r="A614" s="42" t="s">
        <v>602</v>
      </c>
      <c r="B614" s="43">
        <v>45860</v>
      </c>
      <c r="C614" s="8">
        <v>1</v>
      </c>
      <c r="D614" s="44" t="s">
        <v>4284</v>
      </c>
      <c r="E614" s="140">
        <f t="shared" si="10"/>
        <v>1228</v>
      </c>
      <c r="F614" s="45">
        <v>1086.72</v>
      </c>
      <c r="G614" s="46">
        <v>141.28</v>
      </c>
      <c r="H614" s="141">
        <v>7.17</v>
      </c>
    </row>
    <row r="615" s="1" customFormat="1" spans="1:8">
      <c r="A615" s="42" t="s">
        <v>602</v>
      </c>
      <c r="B615" s="43">
        <v>45863</v>
      </c>
      <c r="C615" s="8">
        <v>1</v>
      </c>
      <c r="D615" s="44" t="s">
        <v>4285</v>
      </c>
      <c r="E615" s="140">
        <f t="shared" si="10"/>
        <v>1183</v>
      </c>
      <c r="F615" s="45">
        <v>1046.9</v>
      </c>
      <c r="G615" s="46">
        <v>136.1</v>
      </c>
      <c r="H615" s="141">
        <v>7.22</v>
      </c>
    </row>
    <row r="616" s="1" customFormat="1" spans="1:8">
      <c r="A616" s="42" t="s">
        <v>616</v>
      </c>
      <c r="B616" s="43">
        <v>45862</v>
      </c>
      <c r="C616" s="8">
        <v>1</v>
      </c>
      <c r="D616" s="44" t="s">
        <v>4286</v>
      </c>
      <c r="E616" s="140">
        <f t="shared" si="10"/>
        <v>42420</v>
      </c>
      <c r="F616" s="45">
        <v>37539.83</v>
      </c>
      <c r="G616" s="46">
        <v>4880.17</v>
      </c>
      <c r="H616" s="141"/>
    </row>
    <row r="617" s="1" customFormat="1" spans="1:8">
      <c r="A617" s="42" t="s">
        <v>618</v>
      </c>
      <c r="B617" s="43">
        <v>45854</v>
      </c>
      <c r="C617" s="8">
        <v>1</v>
      </c>
      <c r="D617" s="44" t="s">
        <v>4287</v>
      </c>
      <c r="E617" s="140">
        <f t="shared" si="10"/>
        <v>10316.25</v>
      </c>
      <c r="F617" s="46">
        <v>9129.45</v>
      </c>
      <c r="G617" s="46">
        <v>1186.8</v>
      </c>
      <c r="H617" s="141"/>
    </row>
    <row r="618" s="1" customFormat="1" spans="1:8">
      <c r="A618" s="42" t="s">
        <v>618</v>
      </c>
      <c r="B618" s="43">
        <v>45868</v>
      </c>
      <c r="C618" s="8">
        <v>1</v>
      </c>
      <c r="D618" s="44" t="s">
        <v>4288</v>
      </c>
      <c r="E618" s="140">
        <f t="shared" si="10"/>
        <v>9139.5</v>
      </c>
      <c r="F618" s="46">
        <v>8088.05</v>
      </c>
      <c r="G618" s="46">
        <v>1051.45</v>
      </c>
      <c r="H618" s="141"/>
    </row>
    <row r="619" s="1" customFormat="1" spans="1:8">
      <c r="A619" s="42" t="s">
        <v>618</v>
      </c>
      <c r="B619" s="43">
        <v>45869</v>
      </c>
      <c r="C619" s="8">
        <v>1</v>
      </c>
      <c r="D619" s="44" t="s">
        <v>4289</v>
      </c>
      <c r="E619" s="140">
        <f t="shared" si="10"/>
        <v>308</v>
      </c>
      <c r="F619" s="46">
        <v>272.57</v>
      </c>
      <c r="G619" s="46">
        <v>35.43</v>
      </c>
      <c r="H619" s="141"/>
    </row>
    <row r="620" s="1" customFormat="1" spans="1:8">
      <c r="A620" s="42" t="s">
        <v>980</v>
      </c>
      <c r="B620" s="43">
        <v>45852</v>
      </c>
      <c r="C620" s="8">
        <v>1</v>
      </c>
      <c r="D620" s="44" t="s">
        <v>4290</v>
      </c>
      <c r="E620" s="140">
        <f t="shared" si="10"/>
        <v>2700</v>
      </c>
      <c r="F620" s="46">
        <v>2389.38</v>
      </c>
      <c r="G620" s="46">
        <v>310.62</v>
      </c>
      <c r="H620" s="141"/>
    </row>
    <row r="621" s="1" customFormat="1" spans="1:8">
      <c r="A621" s="42" t="s">
        <v>982</v>
      </c>
      <c r="B621" s="43">
        <v>45861</v>
      </c>
      <c r="C621" s="8">
        <v>1</v>
      </c>
      <c r="D621" s="44" t="s">
        <v>4291</v>
      </c>
      <c r="E621" s="140">
        <f t="shared" si="10"/>
        <v>2040</v>
      </c>
      <c r="F621" s="45">
        <v>1805.31</v>
      </c>
      <c r="G621" s="46">
        <v>234.69</v>
      </c>
      <c r="H621" s="141"/>
    </row>
    <row r="622" s="1" customFormat="1" spans="1:8">
      <c r="A622" s="42" t="s">
        <v>4292</v>
      </c>
      <c r="B622" s="43">
        <v>45861</v>
      </c>
      <c r="C622" s="8">
        <v>1</v>
      </c>
      <c r="D622" s="44" t="s">
        <v>4293</v>
      </c>
      <c r="E622" s="140">
        <f t="shared" si="10"/>
        <v>450</v>
      </c>
      <c r="F622" s="46">
        <v>398.23</v>
      </c>
      <c r="G622" s="46">
        <v>51.77</v>
      </c>
      <c r="H622" s="141"/>
    </row>
    <row r="623" s="1" customFormat="1" spans="1:8">
      <c r="A623" s="42" t="s">
        <v>4294</v>
      </c>
      <c r="B623" s="43">
        <v>45861</v>
      </c>
      <c r="C623" s="8">
        <v>1</v>
      </c>
      <c r="D623" s="44" t="s">
        <v>4295</v>
      </c>
      <c r="E623" s="140">
        <f t="shared" si="10"/>
        <v>1300</v>
      </c>
      <c r="F623" s="46">
        <v>1150.44</v>
      </c>
      <c r="G623" s="46">
        <v>149.56</v>
      </c>
      <c r="H623" s="141"/>
    </row>
    <row r="624" s="1" customFormat="1" spans="1:8">
      <c r="A624" s="42" t="s">
        <v>626</v>
      </c>
      <c r="B624" s="43">
        <v>45855</v>
      </c>
      <c r="C624" s="8">
        <v>1</v>
      </c>
      <c r="D624" s="44" t="s">
        <v>4296</v>
      </c>
      <c r="E624" s="140">
        <f t="shared" si="10"/>
        <v>12364.8</v>
      </c>
      <c r="F624" s="46">
        <v>10942.3</v>
      </c>
      <c r="G624" s="46">
        <v>1422.5</v>
      </c>
      <c r="H624" s="141"/>
    </row>
    <row r="625" s="1" customFormat="1" spans="1:8">
      <c r="A625" s="42" t="s">
        <v>626</v>
      </c>
      <c r="B625" s="43">
        <v>45867</v>
      </c>
      <c r="C625" s="8">
        <v>1</v>
      </c>
      <c r="D625" s="44" t="s">
        <v>4297</v>
      </c>
      <c r="E625" s="140">
        <f t="shared" si="10"/>
        <v>6900</v>
      </c>
      <c r="F625" s="45">
        <v>6106.19</v>
      </c>
      <c r="G625" s="46">
        <v>793.81</v>
      </c>
      <c r="H625" s="141"/>
    </row>
    <row r="626" s="1" customFormat="1" spans="1:8">
      <c r="A626" s="42" t="s">
        <v>633</v>
      </c>
      <c r="B626" s="43">
        <v>45852</v>
      </c>
      <c r="C626" s="8">
        <v>1</v>
      </c>
      <c r="D626" s="44" t="s">
        <v>4298</v>
      </c>
      <c r="E626" s="140">
        <f t="shared" si="10"/>
        <v>140</v>
      </c>
      <c r="F626" s="45">
        <v>123.89</v>
      </c>
      <c r="G626" s="46">
        <v>16.11</v>
      </c>
      <c r="H626" s="141"/>
    </row>
    <row r="627" s="1" customFormat="1" spans="1:8">
      <c r="A627" s="42" t="s">
        <v>633</v>
      </c>
      <c r="B627" s="43">
        <v>45868</v>
      </c>
      <c r="C627" s="8">
        <v>1</v>
      </c>
      <c r="D627" s="44" t="s">
        <v>4299</v>
      </c>
      <c r="E627" s="140">
        <f t="shared" si="10"/>
        <v>164.5</v>
      </c>
      <c r="F627" s="45">
        <v>145.58</v>
      </c>
      <c r="G627" s="46">
        <v>18.92</v>
      </c>
      <c r="H627" s="141"/>
    </row>
    <row r="628" s="1" customFormat="1" spans="1:8">
      <c r="A628" s="42" t="s">
        <v>633</v>
      </c>
      <c r="B628" s="43">
        <v>45867</v>
      </c>
      <c r="C628" s="8">
        <v>1</v>
      </c>
      <c r="D628" s="44" t="s">
        <v>4300</v>
      </c>
      <c r="E628" s="140">
        <f t="shared" si="10"/>
        <v>735</v>
      </c>
      <c r="F628" s="45">
        <v>650.44</v>
      </c>
      <c r="G628" s="46">
        <v>84.56</v>
      </c>
      <c r="H628" s="141"/>
    </row>
    <row r="629" s="1" customFormat="1" spans="1:8">
      <c r="A629" s="42" t="s">
        <v>2847</v>
      </c>
      <c r="B629" s="43">
        <v>45861</v>
      </c>
      <c r="C629" s="8">
        <v>1</v>
      </c>
      <c r="D629" s="44" t="s">
        <v>4301</v>
      </c>
      <c r="E629" s="140">
        <f t="shared" si="10"/>
        <v>2780</v>
      </c>
      <c r="F629" s="46">
        <v>2460.18</v>
      </c>
      <c r="G629" s="46">
        <v>319.82</v>
      </c>
      <c r="H629" s="141"/>
    </row>
    <row r="630" s="1" customFormat="1" spans="1:8">
      <c r="A630" s="42" t="s">
        <v>992</v>
      </c>
      <c r="B630" s="43">
        <v>45849</v>
      </c>
      <c r="C630" s="8">
        <v>1</v>
      </c>
      <c r="D630" s="44" t="s">
        <v>4302</v>
      </c>
      <c r="E630" s="140">
        <f t="shared" si="10"/>
        <v>7706</v>
      </c>
      <c r="F630" s="46">
        <v>7099.81</v>
      </c>
      <c r="G630" s="46">
        <v>606.19</v>
      </c>
      <c r="H630" s="141"/>
    </row>
    <row r="631" s="1" customFormat="1" spans="1:8">
      <c r="A631" s="42" t="s">
        <v>636</v>
      </c>
      <c r="B631" s="43">
        <v>45835</v>
      </c>
      <c r="C631" s="8">
        <v>1</v>
      </c>
      <c r="D631" s="44" t="s">
        <v>4303</v>
      </c>
      <c r="E631" s="140">
        <f t="shared" si="10"/>
        <v>510359.72</v>
      </c>
      <c r="F631" s="46">
        <v>451645.77</v>
      </c>
      <c r="G631" s="46">
        <v>58713.95</v>
      </c>
      <c r="H631" s="162"/>
    </row>
    <row r="632" s="1" customFormat="1" spans="1:8">
      <c r="A632" s="42" t="s">
        <v>636</v>
      </c>
      <c r="B632" s="43">
        <v>45840</v>
      </c>
      <c r="C632" s="8">
        <v>1</v>
      </c>
      <c r="D632" s="44" t="s">
        <v>4304</v>
      </c>
      <c r="E632" s="145">
        <f t="shared" si="10"/>
        <v>3080.7</v>
      </c>
      <c r="F632" s="46">
        <v>2726.28</v>
      </c>
      <c r="G632" s="46">
        <v>354.42</v>
      </c>
      <c r="H632" s="162"/>
    </row>
    <row r="633" s="1" customFormat="1" spans="1:8">
      <c r="A633" s="42" t="s">
        <v>636</v>
      </c>
      <c r="B633" s="43">
        <v>45840</v>
      </c>
      <c r="C633" s="8">
        <v>1</v>
      </c>
      <c r="D633" s="44" t="s">
        <v>4305</v>
      </c>
      <c r="E633" s="145">
        <f t="shared" si="10"/>
        <v>345.04</v>
      </c>
      <c r="F633" s="46">
        <v>305.35</v>
      </c>
      <c r="G633" s="46">
        <v>39.69</v>
      </c>
      <c r="H633" s="162"/>
    </row>
    <row r="634" s="1" customFormat="1" spans="1:8">
      <c r="A634" s="42" t="s">
        <v>636</v>
      </c>
      <c r="B634" s="43">
        <v>45840</v>
      </c>
      <c r="C634" s="8">
        <v>1</v>
      </c>
      <c r="D634" s="44" t="s">
        <v>4306</v>
      </c>
      <c r="E634" s="145">
        <f t="shared" si="10"/>
        <v>4139.68</v>
      </c>
      <c r="F634" s="46">
        <v>3663.43</v>
      </c>
      <c r="G634" s="46">
        <v>476.25</v>
      </c>
      <c r="H634" s="162"/>
    </row>
    <row r="635" s="1" customFormat="1" spans="1:8">
      <c r="A635" s="42" t="s">
        <v>636</v>
      </c>
      <c r="B635" s="43">
        <v>45841</v>
      </c>
      <c r="C635" s="8">
        <v>1</v>
      </c>
      <c r="D635" s="44" t="s">
        <v>4307</v>
      </c>
      <c r="E635" s="145">
        <f t="shared" si="10"/>
        <v>2904.53</v>
      </c>
      <c r="F635" s="46">
        <v>2570.38</v>
      </c>
      <c r="G635" s="46">
        <v>334.15</v>
      </c>
      <c r="H635" s="162"/>
    </row>
    <row r="636" s="1" customFormat="1" spans="1:8">
      <c r="A636" s="42" t="s">
        <v>636</v>
      </c>
      <c r="B636" s="43">
        <v>45841</v>
      </c>
      <c r="C636" s="8">
        <v>1</v>
      </c>
      <c r="D636" s="44" t="s">
        <v>4308</v>
      </c>
      <c r="E636" s="145">
        <f t="shared" si="10"/>
        <v>7171.78</v>
      </c>
      <c r="F636" s="46">
        <v>6346.71</v>
      </c>
      <c r="G636" s="46">
        <v>825.07</v>
      </c>
      <c r="H636" s="162"/>
    </row>
    <row r="637" s="1" customFormat="1" spans="1:8">
      <c r="A637" s="42" t="s">
        <v>636</v>
      </c>
      <c r="B637" s="43">
        <v>45842</v>
      </c>
      <c r="C637" s="8">
        <v>1</v>
      </c>
      <c r="D637" s="44" t="s">
        <v>4309</v>
      </c>
      <c r="E637" s="145">
        <f t="shared" si="10"/>
        <v>12251.87</v>
      </c>
      <c r="F637" s="46">
        <v>10842.36</v>
      </c>
      <c r="G637" s="46">
        <v>1409.51</v>
      </c>
      <c r="H637" s="162"/>
    </row>
    <row r="638" s="1" customFormat="1" spans="1:8">
      <c r="A638" s="42" t="s">
        <v>636</v>
      </c>
      <c r="B638" s="43">
        <v>45842</v>
      </c>
      <c r="C638" s="8">
        <v>1</v>
      </c>
      <c r="D638" s="44" t="s">
        <v>4310</v>
      </c>
      <c r="E638" s="145">
        <f t="shared" si="10"/>
        <v>2396.9</v>
      </c>
      <c r="F638" s="46">
        <v>2121.15</v>
      </c>
      <c r="G638" s="46">
        <v>275.75</v>
      </c>
      <c r="H638" s="162"/>
    </row>
    <row r="639" s="1" customFormat="1" spans="1:8">
      <c r="A639" s="42" t="s">
        <v>636</v>
      </c>
      <c r="B639" s="43">
        <v>45842</v>
      </c>
      <c r="C639" s="8">
        <v>1</v>
      </c>
      <c r="D639" s="44" t="s">
        <v>4311</v>
      </c>
      <c r="E639" s="145">
        <f t="shared" si="10"/>
        <v>3959.32</v>
      </c>
      <c r="F639" s="46">
        <v>3503.83</v>
      </c>
      <c r="G639" s="46">
        <v>455.49</v>
      </c>
      <c r="H639" s="162"/>
    </row>
    <row r="640" s="1" customFormat="1" spans="1:8">
      <c r="A640" s="42" t="s">
        <v>636</v>
      </c>
      <c r="B640" s="43">
        <v>45842</v>
      </c>
      <c r="C640" s="8">
        <v>1</v>
      </c>
      <c r="D640" s="44" t="s">
        <v>4312</v>
      </c>
      <c r="E640" s="145">
        <f t="shared" si="10"/>
        <v>1120.87</v>
      </c>
      <c r="F640" s="46">
        <v>991.92</v>
      </c>
      <c r="G640" s="46">
        <v>128.95</v>
      </c>
      <c r="H640" s="162"/>
    </row>
    <row r="641" s="1" customFormat="1" spans="1:8">
      <c r="A641" s="42" t="s">
        <v>636</v>
      </c>
      <c r="B641" s="43">
        <v>45845</v>
      </c>
      <c r="C641" s="8">
        <v>1</v>
      </c>
      <c r="D641" s="44" t="s">
        <v>4313</v>
      </c>
      <c r="E641" s="145">
        <f t="shared" si="10"/>
        <v>4336.95</v>
      </c>
      <c r="F641" s="46">
        <v>3838.01</v>
      </c>
      <c r="G641" s="46">
        <v>498.94</v>
      </c>
      <c r="H641" s="141"/>
    </row>
    <row r="642" s="1" customFormat="1" spans="1:8">
      <c r="A642" s="42" t="s">
        <v>636</v>
      </c>
      <c r="B642" s="43">
        <v>45846</v>
      </c>
      <c r="C642" s="8">
        <v>1</v>
      </c>
      <c r="D642" s="44" t="s">
        <v>4314</v>
      </c>
      <c r="E642" s="145">
        <f t="shared" si="10"/>
        <v>996.12</v>
      </c>
      <c r="F642" s="46">
        <v>881.52</v>
      </c>
      <c r="G642" s="46">
        <v>114.6</v>
      </c>
      <c r="H642" s="141"/>
    </row>
    <row r="643" s="1" customFormat="1" spans="1:8">
      <c r="A643" s="42" t="s">
        <v>636</v>
      </c>
      <c r="B643" s="43">
        <v>45847</v>
      </c>
      <c r="C643" s="8">
        <v>1</v>
      </c>
      <c r="D643" s="44" t="s">
        <v>4315</v>
      </c>
      <c r="E643" s="145">
        <f t="shared" si="10"/>
        <v>12690.91</v>
      </c>
      <c r="F643" s="46">
        <v>11230.89</v>
      </c>
      <c r="G643" s="46">
        <v>1460.02</v>
      </c>
      <c r="H643" s="141"/>
    </row>
    <row r="644" s="1" customFormat="1" spans="1:8">
      <c r="A644" s="42" t="s">
        <v>636</v>
      </c>
      <c r="B644" s="43">
        <v>45847</v>
      </c>
      <c r="C644" s="8">
        <v>1</v>
      </c>
      <c r="D644" s="44" t="s">
        <v>4316</v>
      </c>
      <c r="E644" s="145">
        <f t="shared" si="10"/>
        <v>11229.96</v>
      </c>
      <c r="F644" s="46">
        <v>9938.02</v>
      </c>
      <c r="G644" s="46">
        <v>1291.94</v>
      </c>
      <c r="H644" s="141"/>
    </row>
    <row r="645" s="1" customFormat="1" spans="1:8">
      <c r="A645" s="42" t="s">
        <v>636</v>
      </c>
      <c r="B645" s="43">
        <v>45847</v>
      </c>
      <c r="C645" s="8">
        <v>1</v>
      </c>
      <c r="D645" s="44" t="s">
        <v>4317</v>
      </c>
      <c r="E645" s="145">
        <f t="shared" si="10"/>
        <v>23534.28</v>
      </c>
      <c r="F645" s="46">
        <v>20826.8</v>
      </c>
      <c r="G645" s="46">
        <v>2707.48</v>
      </c>
      <c r="H645" s="141"/>
    </row>
    <row r="646" s="1" customFormat="1" spans="1:8">
      <c r="A646" s="42" t="s">
        <v>636</v>
      </c>
      <c r="B646" s="43">
        <v>45848</v>
      </c>
      <c r="C646" s="8">
        <v>1</v>
      </c>
      <c r="D646" s="44" t="s">
        <v>4318</v>
      </c>
      <c r="E646" s="145">
        <f t="shared" si="10"/>
        <v>6844.14</v>
      </c>
      <c r="F646" s="46">
        <v>6056.76</v>
      </c>
      <c r="G646" s="46">
        <v>787.38</v>
      </c>
      <c r="H646" s="141"/>
    </row>
    <row r="647" s="1" customFormat="1" spans="1:8">
      <c r="A647" s="42" t="s">
        <v>636</v>
      </c>
      <c r="B647" s="43">
        <v>45849</v>
      </c>
      <c r="C647" s="8">
        <v>1</v>
      </c>
      <c r="D647" s="44" t="s">
        <v>4319</v>
      </c>
      <c r="E647" s="145">
        <f t="shared" si="10"/>
        <v>18272.44</v>
      </c>
      <c r="F647" s="46">
        <v>16170.29</v>
      </c>
      <c r="G647" s="46">
        <v>2102.15</v>
      </c>
      <c r="H647" s="141"/>
    </row>
    <row r="648" s="1" customFormat="1" spans="1:8">
      <c r="A648" s="42" t="s">
        <v>636</v>
      </c>
      <c r="B648" s="43">
        <v>45852</v>
      </c>
      <c r="C648" s="8">
        <v>1</v>
      </c>
      <c r="D648" s="44" t="s">
        <v>4320</v>
      </c>
      <c r="E648" s="145">
        <f t="shared" si="10"/>
        <v>3357.85</v>
      </c>
      <c r="F648" s="46">
        <v>2971.55</v>
      </c>
      <c r="G648" s="46">
        <v>386.3</v>
      </c>
      <c r="H648" s="141"/>
    </row>
    <row r="649" s="1" customFormat="1" spans="1:8">
      <c r="A649" s="42" t="s">
        <v>636</v>
      </c>
      <c r="B649" s="43">
        <v>45853</v>
      </c>
      <c r="C649" s="8">
        <v>1</v>
      </c>
      <c r="D649" s="44" t="s">
        <v>4321</v>
      </c>
      <c r="E649" s="145">
        <f t="shared" si="10"/>
        <v>350.29</v>
      </c>
      <c r="F649" s="46">
        <v>309.99</v>
      </c>
      <c r="G649" s="46">
        <v>40.3</v>
      </c>
      <c r="H649" s="141"/>
    </row>
    <row r="650" s="1" customFormat="1" spans="1:8">
      <c r="A650" s="42" t="s">
        <v>636</v>
      </c>
      <c r="B650" s="43">
        <v>45854</v>
      </c>
      <c r="C650" s="8">
        <v>1</v>
      </c>
      <c r="D650" s="44" t="s">
        <v>4322</v>
      </c>
      <c r="E650" s="145">
        <f t="shared" si="10"/>
        <v>1275.82</v>
      </c>
      <c r="F650" s="46">
        <v>1129.04</v>
      </c>
      <c r="G650" s="46">
        <v>146.78</v>
      </c>
      <c r="H650" s="141"/>
    </row>
    <row r="651" s="1" customFormat="1" spans="1:8">
      <c r="A651" s="42" t="s">
        <v>636</v>
      </c>
      <c r="B651" s="43">
        <v>45854</v>
      </c>
      <c r="C651" s="8">
        <v>1</v>
      </c>
      <c r="D651" s="44" t="s">
        <v>4323</v>
      </c>
      <c r="E651" s="145">
        <f t="shared" si="10"/>
        <v>6691.79</v>
      </c>
      <c r="F651" s="46">
        <v>5921.95</v>
      </c>
      <c r="G651" s="46">
        <v>769.84</v>
      </c>
      <c r="H651" s="141"/>
    </row>
    <row r="652" s="1" customFormat="1" spans="1:8">
      <c r="A652" s="42" t="s">
        <v>636</v>
      </c>
      <c r="B652" s="43">
        <v>45855</v>
      </c>
      <c r="C652" s="8">
        <v>1</v>
      </c>
      <c r="D652" s="44" t="s">
        <v>4324</v>
      </c>
      <c r="E652" s="145">
        <f t="shared" si="10"/>
        <v>1693.68</v>
      </c>
      <c r="F652" s="46">
        <v>1498.83</v>
      </c>
      <c r="G652" s="46">
        <v>194.85</v>
      </c>
      <c r="H652" s="141"/>
    </row>
    <row r="653" s="1" customFormat="1" spans="1:8">
      <c r="A653" s="42" t="s">
        <v>636</v>
      </c>
      <c r="B653" s="43">
        <v>45856</v>
      </c>
      <c r="C653" s="8">
        <v>1</v>
      </c>
      <c r="D653" s="44" t="s">
        <v>4325</v>
      </c>
      <c r="E653" s="145">
        <f t="shared" si="10"/>
        <v>6833.33</v>
      </c>
      <c r="F653" s="46">
        <v>6047.19</v>
      </c>
      <c r="G653" s="46">
        <v>786.14</v>
      </c>
      <c r="H653" s="141"/>
    </row>
    <row r="654" s="1" customFormat="1" spans="1:8">
      <c r="A654" s="42" t="s">
        <v>636</v>
      </c>
      <c r="B654" s="43">
        <v>45856</v>
      </c>
      <c r="C654" s="8">
        <v>1</v>
      </c>
      <c r="D654" s="44" t="s">
        <v>4326</v>
      </c>
      <c r="E654" s="145">
        <f t="shared" si="10"/>
        <v>10763.26</v>
      </c>
      <c r="F654" s="46">
        <v>9525.02</v>
      </c>
      <c r="G654" s="46">
        <v>1238.24</v>
      </c>
      <c r="H654" s="141"/>
    </row>
    <row r="655" s="1" customFormat="1" spans="1:8">
      <c r="A655" s="42" t="s">
        <v>636</v>
      </c>
      <c r="B655" s="43">
        <v>45856</v>
      </c>
      <c r="C655" s="8">
        <v>1</v>
      </c>
      <c r="D655" s="44" t="s">
        <v>4327</v>
      </c>
      <c r="E655" s="145">
        <f t="shared" si="10"/>
        <v>21050.63</v>
      </c>
      <c r="F655" s="46">
        <v>18628.88</v>
      </c>
      <c r="G655" s="46">
        <v>2421.75</v>
      </c>
      <c r="H655" s="141"/>
    </row>
    <row r="656" s="1" customFormat="1" spans="1:8">
      <c r="A656" s="42" t="s">
        <v>636</v>
      </c>
      <c r="B656" s="43">
        <v>45859</v>
      </c>
      <c r="C656" s="8">
        <v>1</v>
      </c>
      <c r="D656" s="44" t="s">
        <v>4328</v>
      </c>
      <c r="E656" s="145">
        <f t="shared" si="10"/>
        <v>2540.51</v>
      </c>
      <c r="F656" s="46">
        <v>2248.24</v>
      </c>
      <c r="G656" s="46">
        <v>292.27</v>
      </c>
      <c r="H656" s="141"/>
    </row>
    <row r="657" s="1" customFormat="1" spans="1:8">
      <c r="A657" s="42" t="s">
        <v>636</v>
      </c>
      <c r="B657" s="43">
        <v>45859</v>
      </c>
      <c r="C657" s="8">
        <v>1</v>
      </c>
      <c r="D657" s="44" t="s">
        <v>4329</v>
      </c>
      <c r="E657" s="145">
        <f t="shared" si="10"/>
        <v>431.43</v>
      </c>
      <c r="F657" s="46">
        <v>381.8</v>
      </c>
      <c r="G657" s="46">
        <v>49.63</v>
      </c>
      <c r="H657" s="141"/>
    </row>
    <row r="658" s="1" customFormat="1" spans="1:8">
      <c r="A658" s="42" t="s">
        <v>636</v>
      </c>
      <c r="B658" s="43">
        <v>45860</v>
      </c>
      <c r="C658" s="8">
        <v>1</v>
      </c>
      <c r="D658" s="44" t="s">
        <v>4330</v>
      </c>
      <c r="E658" s="145">
        <f t="shared" si="10"/>
        <v>5968.03</v>
      </c>
      <c r="F658" s="46">
        <v>5281.44</v>
      </c>
      <c r="G658" s="46">
        <v>686.59</v>
      </c>
      <c r="H658" s="141"/>
    </row>
    <row r="659" s="1" customFormat="1" spans="1:8">
      <c r="A659" s="42" t="s">
        <v>636</v>
      </c>
      <c r="B659" s="43">
        <v>45861</v>
      </c>
      <c r="C659" s="8">
        <v>1</v>
      </c>
      <c r="D659" s="44" t="s">
        <v>4331</v>
      </c>
      <c r="E659" s="145">
        <f t="shared" si="10"/>
        <v>4226.25</v>
      </c>
      <c r="F659" s="46">
        <v>3740.04</v>
      </c>
      <c r="G659" s="46">
        <v>486.21</v>
      </c>
      <c r="H659" s="141"/>
    </row>
    <row r="660" s="1" customFormat="1" spans="1:8">
      <c r="A660" s="42" t="s">
        <v>636</v>
      </c>
      <c r="B660" s="43">
        <v>45861</v>
      </c>
      <c r="C660" s="8">
        <v>1</v>
      </c>
      <c r="D660" s="44" t="s">
        <v>4332</v>
      </c>
      <c r="E660" s="145">
        <f t="shared" si="10"/>
        <v>11141.61</v>
      </c>
      <c r="F660" s="46">
        <v>9859.83</v>
      </c>
      <c r="G660" s="46">
        <v>1281.78</v>
      </c>
      <c r="H660" s="141"/>
    </row>
    <row r="661" s="1" customFormat="1" spans="1:8">
      <c r="A661" s="42" t="s">
        <v>636</v>
      </c>
      <c r="B661" s="43">
        <v>45861</v>
      </c>
      <c r="C661" s="8">
        <v>1</v>
      </c>
      <c r="D661" s="44" t="s">
        <v>4333</v>
      </c>
      <c r="E661" s="145">
        <f t="shared" si="10"/>
        <v>1422.63</v>
      </c>
      <c r="F661" s="46">
        <v>1258.96</v>
      </c>
      <c r="G661" s="46">
        <v>163.67</v>
      </c>
      <c r="H661" s="141"/>
    </row>
    <row r="662" s="1" customFormat="1" spans="1:8">
      <c r="A662" s="42" t="s">
        <v>636</v>
      </c>
      <c r="B662" s="43">
        <v>45862</v>
      </c>
      <c r="C662" s="8">
        <v>1</v>
      </c>
      <c r="D662" s="44" t="s">
        <v>4334</v>
      </c>
      <c r="E662" s="145">
        <f t="shared" si="10"/>
        <v>48.89</v>
      </c>
      <c r="F662" s="46">
        <v>43.27</v>
      </c>
      <c r="G662" s="46">
        <v>5.62</v>
      </c>
      <c r="H662" s="141">
        <v>1592409</v>
      </c>
    </row>
    <row r="663" s="1" customFormat="1" spans="1:8">
      <c r="A663" s="57" t="s">
        <v>636</v>
      </c>
      <c r="B663" s="58">
        <v>45862</v>
      </c>
      <c r="C663" s="23">
        <v>1</v>
      </c>
      <c r="D663" s="202" t="s">
        <v>4335</v>
      </c>
      <c r="E663" s="146">
        <f t="shared" si="10"/>
        <v>-2493.34</v>
      </c>
      <c r="F663" s="59">
        <v>-2206.5</v>
      </c>
      <c r="G663" s="59">
        <v>-286.84</v>
      </c>
      <c r="H663" s="94"/>
    </row>
    <row r="664" s="1" customFormat="1" spans="1:8">
      <c r="A664" s="42" t="s">
        <v>636</v>
      </c>
      <c r="B664" s="43">
        <v>45863</v>
      </c>
      <c r="C664" s="8">
        <v>1</v>
      </c>
      <c r="D664" s="44" t="s">
        <v>4336</v>
      </c>
      <c r="E664" s="145">
        <f t="shared" si="10"/>
        <v>1486.58</v>
      </c>
      <c r="F664" s="46">
        <v>1315.55</v>
      </c>
      <c r="G664" s="46">
        <v>171.03</v>
      </c>
      <c r="H664" s="141"/>
    </row>
    <row r="665" s="1" customFormat="1" spans="1:8">
      <c r="A665" s="42" t="s">
        <v>636</v>
      </c>
      <c r="B665" s="43">
        <v>45863</v>
      </c>
      <c r="C665" s="8">
        <v>1</v>
      </c>
      <c r="D665" s="44" t="s">
        <v>4337</v>
      </c>
      <c r="E665" s="145">
        <f t="shared" si="10"/>
        <v>3635.05</v>
      </c>
      <c r="F665" s="46">
        <v>3216.86</v>
      </c>
      <c r="G665" s="46">
        <v>418.19</v>
      </c>
      <c r="H665" s="141"/>
    </row>
    <row r="666" s="1" customFormat="1" spans="1:8">
      <c r="A666" s="42" t="s">
        <v>636</v>
      </c>
      <c r="B666" s="43">
        <v>45863</v>
      </c>
      <c r="C666" s="8">
        <v>1</v>
      </c>
      <c r="D666" s="44" t="s">
        <v>4338</v>
      </c>
      <c r="E666" s="140">
        <f t="shared" si="10"/>
        <v>7901.39</v>
      </c>
      <c r="F666" s="46">
        <v>6992.39</v>
      </c>
      <c r="G666" s="46">
        <v>909</v>
      </c>
      <c r="H666" s="141"/>
    </row>
    <row r="667" s="1" customFormat="1" spans="1:8">
      <c r="A667" s="42" t="s">
        <v>636</v>
      </c>
      <c r="B667" s="43">
        <v>45863</v>
      </c>
      <c r="C667" s="8">
        <v>1</v>
      </c>
      <c r="D667" s="44" t="s">
        <v>4339</v>
      </c>
      <c r="E667" s="140">
        <f t="shared" ref="E667:E704" si="11">F667+G667</f>
        <v>2043.25</v>
      </c>
      <c r="F667" s="46">
        <v>1808.19</v>
      </c>
      <c r="G667" s="46">
        <v>235.06</v>
      </c>
      <c r="H667" s="141"/>
    </row>
    <row r="668" s="1" customFormat="1" spans="1:8">
      <c r="A668" s="42" t="s">
        <v>636</v>
      </c>
      <c r="B668" s="43">
        <v>45866</v>
      </c>
      <c r="C668" s="8">
        <v>1</v>
      </c>
      <c r="D668" s="44" t="s">
        <v>4340</v>
      </c>
      <c r="E668" s="140">
        <f t="shared" si="11"/>
        <v>371.4</v>
      </c>
      <c r="F668" s="46">
        <v>328.67</v>
      </c>
      <c r="G668" s="46">
        <v>42.73</v>
      </c>
      <c r="H668" s="141"/>
    </row>
    <row r="669" s="1" customFormat="1" spans="1:8">
      <c r="A669" s="42" t="s">
        <v>636</v>
      </c>
      <c r="B669" s="43">
        <v>45866</v>
      </c>
      <c r="C669" s="8">
        <v>1</v>
      </c>
      <c r="D669" s="44" t="s">
        <v>4341</v>
      </c>
      <c r="E669" s="140">
        <f t="shared" si="11"/>
        <v>5209.32</v>
      </c>
      <c r="F669" s="46">
        <v>4610.02</v>
      </c>
      <c r="G669" s="46">
        <v>599.3</v>
      </c>
      <c r="H669" s="141"/>
    </row>
    <row r="670" s="1" customFormat="1" spans="1:8">
      <c r="A670" s="42" t="s">
        <v>636</v>
      </c>
      <c r="B670" s="43">
        <v>45867</v>
      </c>
      <c r="C670" s="8">
        <v>1</v>
      </c>
      <c r="D670" s="44" t="s">
        <v>4342</v>
      </c>
      <c r="E670" s="140">
        <f t="shared" si="11"/>
        <v>3675.59</v>
      </c>
      <c r="F670" s="46">
        <v>3252.73</v>
      </c>
      <c r="G670" s="46">
        <v>422.86</v>
      </c>
      <c r="H670" s="141"/>
    </row>
    <row r="671" s="1" customFormat="1" spans="1:8">
      <c r="A671" s="42" t="s">
        <v>636</v>
      </c>
      <c r="B671" s="43">
        <v>45868</v>
      </c>
      <c r="C671" s="8">
        <v>1</v>
      </c>
      <c r="D671" s="44" t="s">
        <v>4343</v>
      </c>
      <c r="E671" s="140">
        <f t="shared" si="11"/>
        <v>7648.57</v>
      </c>
      <c r="F671" s="46">
        <v>6768.64</v>
      </c>
      <c r="G671" s="46">
        <v>879.93</v>
      </c>
      <c r="H671" s="141"/>
    </row>
    <row r="672" s="1" customFormat="1" spans="1:8">
      <c r="A672" s="42" t="s">
        <v>636</v>
      </c>
      <c r="B672" s="43">
        <v>45869</v>
      </c>
      <c r="C672" s="8">
        <v>1</v>
      </c>
      <c r="D672" s="44" t="s">
        <v>4344</v>
      </c>
      <c r="E672" s="140">
        <f t="shared" si="11"/>
        <v>29583.47</v>
      </c>
      <c r="F672" s="46">
        <v>26180.06</v>
      </c>
      <c r="G672" s="46">
        <v>3403.41</v>
      </c>
      <c r="H672" s="141"/>
    </row>
    <row r="673" s="1" customFormat="1" spans="1:8">
      <c r="A673" s="42" t="s">
        <v>656</v>
      </c>
      <c r="B673" s="43">
        <v>45855</v>
      </c>
      <c r="C673" s="8">
        <v>1</v>
      </c>
      <c r="D673" s="44" t="s">
        <v>4345</v>
      </c>
      <c r="E673" s="140">
        <f t="shared" si="11"/>
        <v>5880</v>
      </c>
      <c r="F673" s="46">
        <v>5203.54</v>
      </c>
      <c r="G673" s="46">
        <v>676.46</v>
      </c>
      <c r="H673" s="141"/>
    </row>
    <row r="674" s="1" customFormat="1" spans="1:8">
      <c r="A674" s="42" t="s">
        <v>4346</v>
      </c>
      <c r="B674" s="43">
        <v>45845</v>
      </c>
      <c r="C674" s="8">
        <v>1</v>
      </c>
      <c r="D674" s="44" t="s">
        <v>4347</v>
      </c>
      <c r="E674" s="140">
        <f t="shared" si="11"/>
        <v>485.45</v>
      </c>
      <c r="F674" s="46">
        <v>429.6</v>
      </c>
      <c r="G674" s="46">
        <v>55.85</v>
      </c>
      <c r="H674" s="141"/>
    </row>
    <row r="675" s="1" customFormat="1" spans="1:8">
      <c r="A675" s="42" t="s">
        <v>1025</v>
      </c>
      <c r="B675" s="43">
        <v>45848</v>
      </c>
      <c r="C675" s="8">
        <v>1</v>
      </c>
      <c r="D675" s="44" t="s">
        <v>4348</v>
      </c>
      <c r="E675" s="140">
        <f t="shared" si="11"/>
        <v>1140</v>
      </c>
      <c r="F675" s="45">
        <v>1008.85</v>
      </c>
      <c r="G675" s="46">
        <v>131.15</v>
      </c>
      <c r="H675" s="141"/>
    </row>
    <row r="676" s="1" customFormat="1" spans="1:8">
      <c r="A676" s="42" t="s">
        <v>1025</v>
      </c>
      <c r="B676" s="43">
        <v>45856</v>
      </c>
      <c r="C676" s="8">
        <v>1</v>
      </c>
      <c r="D676" s="44" t="s">
        <v>4349</v>
      </c>
      <c r="E676" s="140">
        <f t="shared" si="11"/>
        <v>2195</v>
      </c>
      <c r="F676" s="45">
        <v>1942.48</v>
      </c>
      <c r="G676" s="46">
        <v>252.52</v>
      </c>
      <c r="H676" s="141"/>
    </row>
    <row r="677" s="1" customFormat="1" spans="1:8">
      <c r="A677" s="42" t="s">
        <v>1028</v>
      </c>
      <c r="B677" s="43">
        <v>45855</v>
      </c>
      <c r="C677" s="8">
        <v>1</v>
      </c>
      <c r="D677" s="44" t="s">
        <v>4350</v>
      </c>
      <c r="E677" s="140">
        <f t="shared" si="11"/>
        <v>508</v>
      </c>
      <c r="F677" s="45">
        <v>449.56</v>
      </c>
      <c r="G677" s="46">
        <v>58.44</v>
      </c>
      <c r="H677" s="141"/>
    </row>
    <row r="678" s="1" customFormat="1" spans="1:8">
      <c r="A678" s="42" t="s">
        <v>2896</v>
      </c>
      <c r="B678" s="43">
        <v>45849</v>
      </c>
      <c r="C678" s="8">
        <v>1</v>
      </c>
      <c r="D678" s="44" t="s">
        <v>4351</v>
      </c>
      <c r="E678" s="140">
        <f t="shared" si="11"/>
        <v>550</v>
      </c>
      <c r="F678" s="45">
        <v>486.73</v>
      </c>
      <c r="G678" s="46">
        <v>63.27</v>
      </c>
      <c r="H678" s="141"/>
    </row>
    <row r="679" s="1" customFormat="1" spans="1:8">
      <c r="A679" s="42" t="s">
        <v>1880</v>
      </c>
      <c r="B679" s="43">
        <v>45862</v>
      </c>
      <c r="C679" s="8">
        <v>1</v>
      </c>
      <c r="D679" s="44" t="s">
        <v>4352</v>
      </c>
      <c r="E679" s="140">
        <f t="shared" si="11"/>
        <v>3972</v>
      </c>
      <c r="F679" s="45">
        <v>3515.04</v>
      </c>
      <c r="G679" s="46">
        <v>456.96</v>
      </c>
      <c r="H679" s="141"/>
    </row>
    <row r="680" s="1" customFormat="1" spans="1:8">
      <c r="A680" s="42" t="s">
        <v>659</v>
      </c>
      <c r="B680" s="43">
        <v>45839</v>
      </c>
      <c r="C680" s="8">
        <v>1</v>
      </c>
      <c r="D680" s="44" t="s">
        <v>4353</v>
      </c>
      <c r="E680" s="140">
        <f t="shared" si="11"/>
        <v>6316</v>
      </c>
      <c r="F680" s="46">
        <v>5589.38</v>
      </c>
      <c r="G680" s="46">
        <v>726.62</v>
      </c>
      <c r="H680" s="162"/>
    </row>
    <row r="681" s="1" customFormat="1" spans="1:8">
      <c r="A681" s="42" t="s">
        <v>659</v>
      </c>
      <c r="B681" s="43">
        <v>45841</v>
      </c>
      <c r="C681" s="8">
        <v>1</v>
      </c>
      <c r="D681" s="44" t="s">
        <v>4354</v>
      </c>
      <c r="E681" s="140">
        <f t="shared" si="11"/>
        <v>2057</v>
      </c>
      <c r="F681" s="45">
        <v>1820.35</v>
      </c>
      <c r="G681" s="46">
        <v>236.65</v>
      </c>
      <c r="H681" s="162"/>
    </row>
    <row r="682" s="1" customFormat="1" spans="1:8">
      <c r="A682" s="42" t="s">
        <v>659</v>
      </c>
      <c r="B682" s="43">
        <v>45841</v>
      </c>
      <c r="C682" s="8">
        <v>1</v>
      </c>
      <c r="D682" s="44" t="s">
        <v>4355</v>
      </c>
      <c r="E682" s="140">
        <f t="shared" si="11"/>
        <v>615</v>
      </c>
      <c r="F682" s="45">
        <v>544.25</v>
      </c>
      <c r="G682" s="46">
        <v>70.75</v>
      </c>
      <c r="H682" s="162"/>
    </row>
    <row r="683" s="1" customFormat="1" spans="1:8">
      <c r="A683" s="42" t="s">
        <v>659</v>
      </c>
      <c r="B683" s="43">
        <v>45845</v>
      </c>
      <c r="C683" s="8">
        <v>1</v>
      </c>
      <c r="D683" s="44" t="s">
        <v>4356</v>
      </c>
      <c r="E683" s="140">
        <f t="shared" si="11"/>
        <v>5895</v>
      </c>
      <c r="F683" s="45">
        <v>5216.81</v>
      </c>
      <c r="G683" s="46">
        <v>678.19</v>
      </c>
      <c r="H683" s="141"/>
    </row>
    <row r="684" s="1" customFormat="1" spans="1:8">
      <c r="A684" s="42" t="s">
        <v>659</v>
      </c>
      <c r="B684" s="43">
        <v>45845</v>
      </c>
      <c r="C684" s="8">
        <v>1</v>
      </c>
      <c r="D684" s="44" t="s">
        <v>4357</v>
      </c>
      <c r="E684" s="140">
        <f t="shared" si="11"/>
        <v>22500</v>
      </c>
      <c r="F684" s="45">
        <v>21844.66</v>
      </c>
      <c r="G684" s="46">
        <v>655.34</v>
      </c>
      <c r="H684" s="141"/>
    </row>
    <row r="685" s="1" customFormat="1" spans="1:8">
      <c r="A685" s="42" t="s">
        <v>659</v>
      </c>
      <c r="B685" s="43">
        <v>45846</v>
      </c>
      <c r="C685" s="8">
        <v>1</v>
      </c>
      <c r="D685" s="44" t="s">
        <v>4358</v>
      </c>
      <c r="E685" s="140">
        <f t="shared" si="11"/>
        <v>1025</v>
      </c>
      <c r="F685" s="45">
        <v>995.15</v>
      </c>
      <c r="G685" s="46">
        <v>29.85</v>
      </c>
      <c r="H685" s="141"/>
    </row>
    <row r="686" s="1" customFormat="1" spans="1:8">
      <c r="A686" s="42" t="s">
        <v>659</v>
      </c>
      <c r="B686" s="43">
        <v>45846</v>
      </c>
      <c r="C686" s="8">
        <v>1</v>
      </c>
      <c r="D686" s="44" t="s">
        <v>4359</v>
      </c>
      <c r="E686" s="140">
        <f t="shared" si="11"/>
        <v>3672</v>
      </c>
      <c r="F686" s="45">
        <v>3249.56</v>
      </c>
      <c r="G686" s="46">
        <v>422.44</v>
      </c>
      <c r="H686" s="141"/>
    </row>
    <row r="687" s="1" customFormat="1" spans="1:8">
      <c r="A687" s="42" t="s">
        <v>659</v>
      </c>
      <c r="B687" s="43">
        <v>45847</v>
      </c>
      <c r="C687" s="8">
        <v>1</v>
      </c>
      <c r="D687" s="44" t="s">
        <v>4360</v>
      </c>
      <c r="E687" s="140">
        <f t="shared" si="11"/>
        <v>1487</v>
      </c>
      <c r="F687" s="45">
        <v>1315.93</v>
      </c>
      <c r="G687" s="46">
        <v>171.07</v>
      </c>
      <c r="H687" s="141"/>
    </row>
    <row r="688" s="1" customFormat="1" spans="1:8">
      <c r="A688" s="42" t="s">
        <v>659</v>
      </c>
      <c r="B688" s="43">
        <v>45849</v>
      </c>
      <c r="C688" s="8">
        <v>1</v>
      </c>
      <c r="D688" s="44" t="s">
        <v>4361</v>
      </c>
      <c r="E688" s="140">
        <f t="shared" si="11"/>
        <v>2569</v>
      </c>
      <c r="F688" s="45">
        <v>2273.44</v>
      </c>
      <c r="G688" s="46">
        <v>295.56</v>
      </c>
      <c r="H688" s="141"/>
    </row>
    <row r="689" s="1" customFormat="1" spans="1:8">
      <c r="A689" s="42" t="s">
        <v>659</v>
      </c>
      <c r="B689" s="43">
        <v>45853</v>
      </c>
      <c r="C689" s="8">
        <v>1</v>
      </c>
      <c r="D689" s="44" t="s">
        <v>4362</v>
      </c>
      <c r="E689" s="140">
        <f t="shared" si="11"/>
        <v>194</v>
      </c>
      <c r="F689" s="45">
        <v>188.35</v>
      </c>
      <c r="G689" s="46">
        <v>5.65</v>
      </c>
      <c r="H689" s="141"/>
    </row>
    <row r="690" s="1" customFormat="1" spans="1:8">
      <c r="A690" s="42" t="s">
        <v>659</v>
      </c>
      <c r="B690" s="43">
        <v>45853</v>
      </c>
      <c r="C690" s="8">
        <v>1</v>
      </c>
      <c r="D690" s="44" t="s">
        <v>4363</v>
      </c>
      <c r="E690" s="140">
        <f t="shared" si="11"/>
        <v>20387</v>
      </c>
      <c r="F690" s="45">
        <v>18041.58</v>
      </c>
      <c r="G690" s="46">
        <v>2345.42</v>
      </c>
      <c r="H690" s="141"/>
    </row>
    <row r="691" s="1" customFormat="1" spans="1:8">
      <c r="A691" s="42" t="s">
        <v>659</v>
      </c>
      <c r="B691" s="43">
        <v>45855</v>
      </c>
      <c r="C691" s="8">
        <v>1</v>
      </c>
      <c r="D691" s="44" t="s">
        <v>4364</v>
      </c>
      <c r="E691" s="140">
        <f t="shared" si="11"/>
        <v>1200</v>
      </c>
      <c r="F691" s="45">
        <v>1165.05</v>
      </c>
      <c r="G691" s="46">
        <v>34.95</v>
      </c>
      <c r="H691" s="141"/>
    </row>
    <row r="692" s="1" customFormat="1" spans="1:8">
      <c r="A692" s="42" t="s">
        <v>659</v>
      </c>
      <c r="B692" s="43">
        <v>45855</v>
      </c>
      <c r="C692" s="8">
        <v>1</v>
      </c>
      <c r="D692" s="44" t="s">
        <v>4365</v>
      </c>
      <c r="E692" s="140">
        <f t="shared" si="11"/>
        <v>3448</v>
      </c>
      <c r="F692" s="45">
        <v>3051.32</v>
      </c>
      <c r="G692" s="46">
        <v>396.68</v>
      </c>
      <c r="H692" s="141"/>
    </row>
    <row r="693" s="1" customFormat="1" spans="1:8">
      <c r="A693" s="42" t="s">
        <v>659</v>
      </c>
      <c r="B693" s="43">
        <v>45860</v>
      </c>
      <c r="C693" s="8">
        <v>1</v>
      </c>
      <c r="D693" s="44" t="s">
        <v>4366</v>
      </c>
      <c r="E693" s="140">
        <f t="shared" si="11"/>
        <v>18865</v>
      </c>
      <c r="F693" s="45">
        <v>16694.71</v>
      </c>
      <c r="G693" s="46">
        <v>2170.29</v>
      </c>
      <c r="H693" s="141"/>
    </row>
    <row r="694" s="1" customFormat="1" spans="1:8">
      <c r="A694" s="42" t="s">
        <v>659</v>
      </c>
      <c r="B694" s="43">
        <v>45860</v>
      </c>
      <c r="C694" s="8">
        <v>1</v>
      </c>
      <c r="D694" s="44" t="s">
        <v>4367</v>
      </c>
      <c r="E694" s="140">
        <f t="shared" si="11"/>
        <v>2191</v>
      </c>
      <c r="F694" s="45">
        <v>2127.18</v>
      </c>
      <c r="G694" s="46">
        <v>63.82</v>
      </c>
      <c r="H694" s="141"/>
    </row>
    <row r="695" s="1" customFormat="1" spans="1:8">
      <c r="A695" s="42" t="s">
        <v>659</v>
      </c>
      <c r="B695" s="43">
        <v>45862</v>
      </c>
      <c r="C695" s="8">
        <v>1</v>
      </c>
      <c r="D695" s="44" t="s">
        <v>4368</v>
      </c>
      <c r="E695" s="140">
        <f t="shared" si="11"/>
        <v>19760</v>
      </c>
      <c r="F695" s="45">
        <v>19184.47</v>
      </c>
      <c r="G695" s="46">
        <v>575.53</v>
      </c>
      <c r="H695" s="141"/>
    </row>
    <row r="696" s="1" customFormat="1" spans="1:8">
      <c r="A696" s="42" t="s">
        <v>659</v>
      </c>
      <c r="B696" s="43">
        <v>45861</v>
      </c>
      <c r="C696" s="8">
        <v>1</v>
      </c>
      <c r="D696" s="44" t="s">
        <v>4369</v>
      </c>
      <c r="E696" s="140">
        <f t="shared" si="11"/>
        <v>24552</v>
      </c>
      <c r="F696" s="45">
        <v>21727.45</v>
      </c>
      <c r="G696" s="46">
        <v>2824.55</v>
      </c>
      <c r="H696" s="141"/>
    </row>
    <row r="697" s="1" customFormat="1" spans="1:8">
      <c r="A697" s="42" t="s">
        <v>659</v>
      </c>
      <c r="B697" s="43">
        <v>45862</v>
      </c>
      <c r="C697" s="8">
        <v>1</v>
      </c>
      <c r="D697" s="44" t="s">
        <v>4370</v>
      </c>
      <c r="E697" s="140">
        <f t="shared" si="11"/>
        <v>11057</v>
      </c>
      <c r="F697" s="45">
        <v>9784.96</v>
      </c>
      <c r="G697" s="46">
        <v>1272.04</v>
      </c>
      <c r="H697" s="141"/>
    </row>
    <row r="698" s="1" customFormat="1" spans="1:8">
      <c r="A698" s="42" t="s">
        <v>659</v>
      </c>
      <c r="B698" s="43">
        <v>45861</v>
      </c>
      <c r="C698" s="8">
        <v>1</v>
      </c>
      <c r="D698" s="44" t="s">
        <v>4371</v>
      </c>
      <c r="E698" s="140">
        <f t="shared" si="11"/>
        <v>4700</v>
      </c>
      <c r="F698" s="45">
        <v>4563.11</v>
      </c>
      <c r="G698" s="46">
        <v>136.89</v>
      </c>
      <c r="H698" s="141"/>
    </row>
    <row r="699" s="1" customFormat="1" spans="1:8">
      <c r="A699" s="42" t="s">
        <v>659</v>
      </c>
      <c r="B699" s="43">
        <v>45863</v>
      </c>
      <c r="C699" s="8">
        <v>1</v>
      </c>
      <c r="D699" s="44" t="s">
        <v>4372</v>
      </c>
      <c r="E699" s="140">
        <f t="shared" si="11"/>
        <v>2322</v>
      </c>
      <c r="F699" s="45">
        <v>2054.86</v>
      </c>
      <c r="G699" s="46">
        <v>267.14</v>
      </c>
      <c r="H699" s="141"/>
    </row>
    <row r="700" s="1" customFormat="1" spans="1:8">
      <c r="A700" s="42" t="s">
        <v>659</v>
      </c>
      <c r="B700" s="43">
        <v>45863</v>
      </c>
      <c r="C700" s="8">
        <v>1</v>
      </c>
      <c r="D700" s="44" t="s">
        <v>4373</v>
      </c>
      <c r="E700" s="140">
        <f t="shared" si="11"/>
        <v>15250</v>
      </c>
      <c r="F700" s="45">
        <v>14805.83</v>
      </c>
      <c r="G700" s="46">
        <v>444.17</v>
      </c>
      <c r="H700" s="141"/>
    </row>
    <row r="701" s="1" customFormat="1" spans="1:8">
      <c r="A701" s="42" t="s">
        <v>659</v>
      </c>
      <c r="B701" s="43">
        <v>45867</v>
      </c>
      <c r="C701" s="8">
        <v>1</v>
      </c>
      <c r="D701" s="44" t="s">
        <v>4374</v>
      </c>
      <c r="E701" s="140">
        <f t="shared" si="11"/>
        <v>1530</v>
      </c>
      <c r="F701" s="45">
        <v>1485.44</v>
      </c>
      <c r="G701" s="46">
        <v>44.56</v>
      </c>
      <c r="H701" s="141"/>
    </row>
    <row r="702" s="1" customFormat="1" spans="1:8">
      <c r="A702" s="42" t="s">
        <v>659</v>
      </c>
      <c r="B702" s="43">
        <v>45867</v>
      </c>
      <c r="C702" s="8">
        <v>1</v>
      </c>
      <c r="D702" s="44" t="s">
        <v>4375</v>
      </c>
      <c r="E702" s="140">
        <f t="shared" si="11"/>
        <v>29673</v>
      </c>
      <c r="F702" s="45">
        <v>26259.28</v>
      </c>
      <c r="G702" s="46">
        <v>3413.72</v>
      </c>
      <c r="H702" s="141"/>
    </row>
    <row r="703" s="1" customFormat="1" spans="1:8">
      <c r="A703" s="42" t="s">
        <v>2911</v>
      </c>
      <c r="B703" s="43">
        <v>45869</v>
      </c>
      <c r="C703" s="8">
        <v>1</v>
      </c>
      <c r="D703" s="44" t="s">
        <v>4376</v>
      </c>
      <c r="E703" s="140">
        <f t="shared" si="11"/>
        <v>1700</v>
      </c>
      <c r="F703" s="45">
        <v>1504.42</v>
      </c>
      <c r="G703" s="46">
        <v>195.58</v>
      </c>
      <c r="H703" s="141"/>
    </row>
    <row r="704" s="1" customFormat="1" spans="1:8">
      <c r="A704" s="42" t="s">
        <v>301</v>
      </c>
      <c r="B704" s="43">
        <v>45856</v>
      </c>
      <c r="C704" s="8">
        <v>1</v>
      </c>
      <c r="D704" s="44" t="s">
        <v>4377</v>
      </c>
      <c r="E704" s="140">
        <f t="shared" si="11"/>
        <v>2730</v>
      </c>
      <c r="F704" s="46">
        <v>2415.92</v>
      </c>
      <c r="G704" s="46">
        <v>314.08</v>
      </c>
      <c r="H704" s="141"/>
    </row>
    <row r="705" spans="1:8">
      <c r="A705" s="54"/>
      <c r="B705" s="12"/>
      <c r="C705" s="8"/>
      <c r="D705" s="8"/>
      <c r="E705" s="140"/>
      <c r="F705" s="140"/>
      <c r="G705" s="159"/>
      <c r="H705" s="162"/>
    </row>
    <row r="706" spans="1:8">
      <c r="A706" s="133" t="s">
        <v>306</v>
      </c>
      <c r="B706" s="34"/>
      <c r="C706" s="34">
        <f>SUM(C219:C705)</f>
        <v>486</v>
      </c>
      <c r="D706" s="50"/>
      <c r="E706" s="160">
        <f>SUM(E219:E705)</f>
        <v>3859790.35</v>
      </c>
      <c r="F706" s="160">
        <f>SUM(F219:F705)</f>
        <v>3426607.78</v>
      </c>
      <c r="G706" s="160">
        <f>SUM(G219:G705)</f>
        <v>433182.57</v>
      </c>
      <c r="H706" s="50"/>
    </row>
    <row r="707" ht="26.25" customHeight="1" spans="1:8">
      <c r="A707" s="133" t="s">
        <v>689</v>
      </c>
      <c r="B707" s="34"/>
      <c r="C707" s="50"/>
      <c r="D707" s="50"/>
      <c r="E707" s="83">
        <f>E190+E216</f>
        <v>4266745.72</v>
      </c>
      <c r="F707" s="5">
        <f>F190+F216</f>
        <v>3775881.24</v>
      </c>
      <c r="G707" s="160">
        <f>G190+G216-G706</f>
        <v>57681.9100000001</v>
      </c>
      <c r="H707" s="149">
        <f>G707/F707</f>
        <v>0.015276410017599</v>
      </c>
    </row>
    <row r="708" spans="1:8">
      <c r="A708" t="s">
        <v>4378</v>
      </c>
      <c r="B708" s="85">
        <v>45840</v>
      </c>
      <c r="C708" s="86">
        <v>1</v>
      </c>
      <c r="D708" s="200" t="s">
        <v>4379</v>
      </c>
      <c r="E708" s="117">
        <v>1089</v>
      </c>
    </row>
    <row r="709" spans="1:8">
      <c r="A709" t="s">
        <v>4380</v>
      </c>
      <c r="B709" s="85">
        <v>45845</v>
      </c>
      <c r="C709" s="86">
        <v>1</v>
      </c>
      <c r="D709" s="200" t="s">
        <v>4381</v>
      </c>
      <c r="E709" s="117">
        <v>182</v>
      </c>
    </row>
    <row r="710" spans="1:8">
      <c r="A710" t="s">
        <v>1937</v>
      </c>
      <c r="B710" s="85">
        <v>45853</v>
      </c>
      <c r="C710" s="86">
        <v>1</v>
      </c>
      <c r="D710" s="200" t="s">
        <v>4382</v>
      </c>
      <c r="E710" s="102">
        <v>250</v>
      </c>
    </row>
    <row r="711" spans="1:8">
      <c r="A711" t="s">
        <v>694</v>
      </c>
      <c r="B711" s="85">
        <v>45859</v>
      </c>
      <c r="C711" s="86">
        <v>1</v>
      </c>
      <c r="D711" s="200" t="s">
        <v>4383</v>
      </c>
      <c r="E711" s="117">
        <v>2092.5</v>
      </c>
    </row>
    <row r="712" spans="1:8">
      <c r="A712" t="s">
        <v>4384</v>
      </c>
      <c r="B712" s="85">
        <v>45860</v>
      </c>
      <c r="C712" s="86">
        <v>1</v>
      </c>
      <c r="D712" s="200" t="s">
        <v>4385</v>
      </c>
      <c r="E712" s="102">
        <v>230</v>
      </c>
    </row>
    <row r="713" spans="1:8">
      <c r="A713" t="s">
        <v>4386</v>
      </c>
      <c r="B713" s="85">
        <v>45861</v>
      </c>
      <c r="C713" s="86">
        <v>1</v>
      </c>
      <c r="D713" s="200" t="s">
        <v>4387</v>
      </c>
      <c r="E713" s="117">
        <v>1200</v>
      </c>
    </row>
  </sheetData>
  <sortState ref="A632:H672">
    <sortCondition ref="B632:B672"/>
  </sortState>
  <mergeCells count="1">
    <mergeCell ref="A1:H1"/>
  </mergeCells>
  <pageMargins left="0.75" right="0.75" top="1" bottom="1" header="0.510416666666667" footer="0.510416666666667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53"/>
  <sheetViews>
    <sheetView workbookViewId="0">
      <pane ySplit="3" topLeftCell="A234" activePane="bottomLeft" state="frozen"/>
      <selection/>
      <selection pane="bottomLeft" activeCell="B253" sqref="B253"/>
    </sheetView>
  </sheetViews>
  <sheetFormatPr defaultColWidth="9" defaultRowHeight="14.25"/>
  <cols>
    <col min="1" max="1" width="40" customWidth="1"/>
    <col min="2" max="2" width="8.125" customWidth="1"/>
    <col min="3" max="3" width="9.875" customWidth="1"/>
    <col min="4" max="4" width="22.625" customWidth="1"/>
    <col min="5" max="5" width="17" style="1" customWidth="1"/>
    <col min="6" max="6" width="16.5" style="1" customWidth="1"/>
    <col min="7" max="7" width="15.25" customWidth="1"/>
    <col min="8" max="8" width="27.5" customWidth="1"/>
    <col min="9" max="9" width="9" style="123"/>
  </cols>
  <sheetData>
    <row r="1" ht="21.95" customHeight="1" spans="1:8">
      <c r="A1" s="124" t="s">
        <v>4388</v>
      </c>
      <c r="B1" s="124"/>
      <c r="C1" s="124"/>
      <c r="D1" s="124"/>
      <c r="E1" s="72"/>
      <c r="F1" s="72"/>
      <c r="G1" s="124"/>
      <c r="H1" s="124"/>
    </row>
    <row r="2" ht="18" customHeight="1" spans="1:8">
      <c r="A2" s="125" t="s">
        <v>1</v>
      </c>
      <c r="B2" s="124"/>
      <c r="C2" s="124"/>
      <c r="D2" s="124"/>
      <c r="E2" s="72"/>
      <c r="F2" s="72"/>
      <c r="G2" s="124"/>
      <c r="H2" s="124"/>
    </row>
    <row r="3" ht="15" customHeight="1" spans="1:8">
      <c r="A3" s="126" t="s">
        <v>2</v>
      </c>
      <c r="B3" s="126" t="s">
        <v>3</v>
      </c>
      <c r="C3" s="126" t="s">
        <v>4</v>
      </c>
      <c r="D3" s="126" t="s">
        <v>5</v>
      </c>
      <c r="E3" s="4" t="s">
        <v>6</v>
      </c>
      <c r="F3" s="4" t="s">
        <v>7</v>
      </c>
      <c r="G3" s="126" t="s">
        <v>8</v>
      </c>
      <c r="H3" s="126" t="s">
        <v>9</v>
      </c>
    </row>
    <row r="4" ht="15" customHeight="1" spans="1:8">
      <c r="A4" s="14" t="s">
        <v>703</v>
      </c>
      <c r="B4" s="15">
        <v>45896</v>
      </c>
      <c r="C4" s="150">
        <v>1</v>
      </c>
      <c r="D4" s="16" t="s">
        <v>4389</v>
      </c>
      <c r="E4" s="151">
        <f t="shared" ref="E4:E67" si="0">F4+G4</f>
        <v>28340</v>
      </c>
      <c r="F4" s="17">
        <v>25079.64</v>
      </c>
      <c r="G4" s="17">
        <v>3260.36</v>
      </c>
      <c r="H4" s="127"/>
    </row>
    <row r="5" ht="15" customHeight="1" spans="1:8">
      <c r="A5" s="14" t="s">
        <v>2949</v>
      </c>
      <c r="B5" s="15">
        <v>45881</v>
      </c>
      <c r="C5" s="150">
        <v>1</v>
      </c>
      <c r="D5" s="16" t="s">
        <v>4390</v>
      </c>
      <c r="E5" s="151">
        <f t="shared" si="0"/>
        <v>309</v>
      </c>
      <c r="F5" s="18">
        <v>273.45</v>
      </c>
      <c r="G5" s="17">
        <v>35.55</v>
      </c>
      <c r="H5" s="127"/>
    </row>
    <row r="6" ht="15" customHeight="1" spans="1:8">
      <c r="A6" s="14" t="s">
        <v>18</v>
      </c>
      <c r="B6" s="15">
        <v>45884</v>
      </c>
      <c r="C6" s="150">
        <v>1</v>
      </c>
      <c r="D6" s="16" t="s">
        <v>4391</v>
      </c>
      <c r="E6" s="151">
        <f t="shared" si="0"/>
        <v>24810</v>
      </c>
      <c r="F6" s="17">
        <v>21955.74</v>
      </c>
      <c r="G6" s="17">
        <v>2854.26</v>
      </c>
      <c r="H6" s="127"/>
    </row>
    <row r="7" ht="15" customHeight="1" spans="1:8">
      <c r="A7" s="14" t="s">
        <v>18</v>
      </c>
      <c r="B7" s="15">
        <v>45887</v>
      </c>
      <c r="C7" s="150">
        <v>1</v>
      </c>
      <c r="D7" s="16" t="s">
        <v>4392</v>
      </c>
      <c r="E7" s="151">
        <f t="shared" si="0"/>
        <v>90600</v>
      </c>
      <c r="F7" s="17">
        <v>80176.99</v>
      </c>
      <c r="G7" s="17">
        <v>10423.01</v>
      </c>
      <c r="H7" s="127"/>
    </row>
    <row r="8" ht="15" customHeight="1" spans="1:8">
      <c r="A8" s="14" t="s">
        <v>23</v>
      </c>
      <c r="B8" s="15">
        <v>45873</v>
      </c>
      <c r="C8" s="150">
        <v>1</v>
      </c>
      <c r="D8" s="16" t="s">
        <v>4393</v>
      </c>
      <c r="E8" s="151">
        <f t="shared" si="0"/>
        <v>1976</v>
      </c>
      <c r="F8" s="17">
        <v>1748.67</v>
      </c>
      <c r="G8" s="17">
        <v>227.33</v>
      </c>
      <c r="H8" s="127"/>
    </row>
    <row r="9" ht="15" customHeight="1" spans="1:8">
      <c r="A9" s="14" t="s">
        <v>4394</v>
      </c>
      <c r="B9" s="15">
        <v>45877</v>
      </c>
      <c r="C9" s="150">
        <v>1</v>
      </c>
      <c r="D9" s="16" t="s">
        <v>4395</v>
      </c>
      <c r="E9" s="151">
        <f t="shared" si="0"/>
        <v>345</v>
      </c>
      <c r="F9" s="18">
        <v>305.31</v>
      </c>
      <c r="G9" s="17">
        <v>39.69</v>
      </c>
      <c r="H9" s="127"/>
    </row>
    <row r="10" ht="15" customHeight="1" spans="1:8">
      <c r="A10" s="14" t="s">
        <v>1061</v>
      </c>
      <c r="B10" s="15">
        <v>45880</v>
      </c>
      <c r="C10" s="150">
        <v>1</v>
      </c>
      <c r="D10" s="16" t="s">
        <v>4396</v>
      </c>
      <c r="E10" s="151">
        <f t="shared" si="0"/>
        <v>15200</v>
      </c>
      <c r="F10" s="17">
        <v>13451.33</v>
      </c>
      <c r="G10" s="17">
        <v>1748.67</v>
      </c>
      <c r="H10" s="127"/>
    </row>
    <row r="11" ht="15" customHeight="1" spans="1:8">
      <c r="A11" s="14" t="s">
        <v>4397</v>
      </c>
      <c r="B11" s="15">
        <v>45887</v>
      </c>
      <c r="C11" s="150">
        <v>1</v>
      </c>
      <c r="D11" s="16" t="s">
        <v>4398</v>
      </c>
      <c r="E11" s="151">
        <f t="shared" si="0"/>
        <v>61180</v>
      </c>
      <c r="F11" s="17">
        <v>54141.59</v>
      </c>
      <c r="G11" s="17">
        <v>7038.41</v>
      </c>
      <c r="H11" s="127"/>
    </row>
    <row r="12" ht="15" customHeight="1" spans="1:8">
      <c r="A12" s="14" t="s">
        <v>4397</v>
      </c>
      <c r="B12" s="15">
        <v>45889</v>
      </c>
      <c r="C12" s="150">
        <v>1</v>
      </c>
      <c r="D12" s="16" t="s">
        <v>4399</v>
      </c>
      <c r="E12" s="151">
        <f t="shared" si="0"/>
        <v>190000</v>
      </c>
      <c r="F12" s="17">
        <v>168141.59</v>
      </c>
      <c r="G12" s="17">
        <v>21858.41</v>
      </c>
      <c r="H12" s="127"/>
    </row>
    <row r="13" ht="15" customHeight="1" spans="1:8">
      <c r="A13" s="14" t="s">
        <v>25</v>
      </c>
      <c r="B13" s="15">
        <v>45882</v>
      </c>
      <c r="C13" s="150">
        <v>1</v>
      </c>
      <c r="D13" s="16" t="s">
        <v>4400</v>
      </c>
      <c r="E13" s="151">
        <f t="shared" si="0"/>
        <v>47551</v>
      </c>
      <c r="F13" s="17">
        <v>42080.53</v>
      </c>
      <c r="G13" s="17">
        <v>5470.47</v>
      </c>
      <c r="H13" s="127"/>
    </row>
    <row r="14" ht="15" customHeight="1" spans="1:8">
      <c r="A14" s="14" t="s">
        <v>28</v>
      </c>
      <c r="B14" s="15">
        <v>45873</v>
      </c>
      <c r="C14" s="150">
        <v>1</v>
      </c>
      <c r="D14" s="16" t="s">
        <v>4401</v>
      </c>
      <c r="E14" s="151">
        <f t="shared" si="0"/>
        <v>2192</v>
      </c>
      <c r="F14" s="17">
        <v>1939.82</v>
      </c>
      <c r="G14" s="17">
        <v>252.18</v>
      </c>
      <c r="H14" s="127"/>
    </row>
    <row r="15" ht="15" customHeight="1" spans="1:8">
      <c r="A15" s="14" t="s">
        <v>28</v>
      </c>
      <c r="B15" s="15">
        <v>45880</v>
      </c>
      <c r="C15" s="150">
        <v>1</v>
      </c>
      <c r="D15" s="16" t="s">
        <v>4402</v>
      </c>
      <c r="E15" s="151">
        <f t="shared" si="0"/>
        <v>7793</v>
      </c>
      <c r="F15" s="17">
        <v>6896.46</v>
      </c>
      <c r="G15" s="17">
        <v>896.54</v>
      </c>
      <c r="H15" s="127"/>
    </row>
    <row r="16" ht="15" customHeight="1" spans="1:8">
      <c r="A16" s="14" t="s">
        <v>28</v>
      </c>
      <c r="B16" s="15">
        <v>45891</v>
      </c>
      <c r="C16" s="150">
        <v>1</v>
      </c>
      <c r="D16" s="16" t="s">
        <v>4403</v>
      </c>
      <c r="E16" s="151">
        <f t="shared" si="0"/>
        <v>34232</v>
      </c>
      <c r="F16" s="17">
        <v>30293.79</v>
      </c>
      <c r="G16" s="17">
        <v>3938.21</v>
      </c>
      <c r="H16" s="127"/>
    </row>
    <row r="17" ht="15" customHeight="1" spans="1:8">
      <c r="A17" s="14" t="s">
        <v>31</v>
      </c>
      <c r="B17" s="15">
        <v>45873</v>
      </c>
      <c r="C17" s="150">
        <v>1</v>
      </c>
      <c r="D17" s="16" t="s">
        <v>4404</v>
      </c>
      <c r="E17" s="151">
        <f t="shared" si="0"/>
        <v>3160</v>
      </c>
      <c r="F17" s="17">
        <v>2796.46</v>
      </c>
      <c r="G17" s="17">
        <v>363.54</v>
      </c>
      <c r="H17" s="127"/>
    </row>
    <row r="18" ht="15" customHeight="1" spans="1:8">
      <c r="A18" s="14" t="s">
        <v>31</v>
      </c>
      <c r="B18" s="15">
        <v>45880</v>
      </c>
      <c r="C18" s="150">
        <v>1</v>
      </c>
      <c r="D18" s="16" t="s">
        <v>4405</v>
      </c>
      <c r="E18" s="151">
        <f t="shared" si="0"/>
        <v>7960</v>
      </c>
      <c r="F18" s="17">
        <v>7044.24</v>
      </c>
      <c r="G18" s="17">
        <v>915.76</v>
      </c>
      <c r="H18" s="127"/>
    </row>
    <row r="19" ht="15" customHeight="1" spans="1:8">
      <c r="A19" s="14" t="s">
        <v>31</v>
      </c>
      <c r="B19" s="15">
        <v>45880</v>
      </c>
      <c r="C19" s="150">
        <v>1</v>
      </c>
      <c r="D19" s="16" t="s">
        <v>4406</v>
      </c>
      <c r="E19" s="151">
        <f t="shared" si="0"/>
        <v>21783</v>
      </c>
      <c r="F19" s="17">
        <v>19276.99</v>
      </c>
      <c r="G19" s="17">
        <v>2506.01</v>
      </c>
      <c r="H19" s="127"/>
    </row>
    <row r="20" ht="15" customHeight="1" spans="1:8">
      <c r="A20" s="14" t="s">
        <v>31</v>
      </c>
      <c r="B20" s="15">
        <v>45891</v>
      </c>
      <c r="C20" s="150">
        <v>1</v>
      </c>
      <c r="D20" s="16" t="s">
        <v>4407</v>
      </c>
      <c r="E20" s="151">
        <f t="shared" si="0"/>
        <v>37118</v>
      </c>
      <c r="F20" s="17">
        <v>32847.78</v>
      </c>
      <c r="G20" s="17">
        <v>4270.22</v>
      </c>
      <c r="H20" s="127"/>
    </row>
    <row r="21" ht="15" customHeight="1" spans="1:8">
      <c r="A21" s="14" t="s">
        <v>31</v>
      </c>
      <c r="B21" s="15">
        <v>45891</v>
      </c>
      <c r="C21" s="150">
        <v>1</v>
      </c>
      <c r="D21" s="16" t="s">
        <v>4408</v>
      </c>
      <c r="E21" s="151">
        <f t="shared" si="0"/>
        <v>10335</v>
      </c>
      <c r="F21" s="17">
        <v>9146.03</v>
      </c>
      <c r="G21" s="17">
        <v>1188.97</v>
      </c>
      <c r="H21" s="127"/>
    </row>
    <row r="22" ht="15" customHeight="1" spans="1:8">
      <c r="A22" s="14" t="s">
        <v>31</v>
      </c>
      <c r="B22" s="15">
        <v>45891</v>
      </c>
      <c r="C22" s="150">
        <v>1</v>
      </c>
      <c r="D22" s="16" t="s">
        <v>4409</v>
      </c>
      <c r="E22" s="151">
        <f t="shared" si="0"/>
        <v>1894</v>
      </c>
      <c r="F22" s="17">
        <v>1676.1</v>
      </c>
      <c r="G22" s="17">
        <v>217.9</v>
      </c>
      <c r="H22" s="127"/>
    </row>
    <row r="23" ht="15" customHeight="1" spans="1:8">
      <c r="A23" s="14" t="s">
        <v>34</v>
      </c>
      <c r="B23" s="15">
        <v>45895</v>
      </c>
      <c r="C23" s="150">
        <v>1</v>
      </c>
      <c r="D23" s="16" t="s">
        <v>4410</v>
      </c>
      <c r="E23" s="151">
        <f t="shared" si="0"/>
        <v>6039</v>
      </c>
      <c r="F23" s="17">
        <v>5344.26</v>
      </c>
      <c r="G23" s="17">
        <v>694.74</v>
      </c>
      <c r="H23" s="127"/>
    </row>
    <row r="24" ht="15" customHeight="1" spans="1:8">
      <c r="A24" s="14" t="s">
        <v>39</v>
      </c>
      <c r="B24" s="15">
        <v>45896</v>
      </c>
      <c r="C24" s="150">
        <v>1</v>
      </c>
      <c r="D24" s="16" t="s">
        <v>4411</v>
      </c>
      <c r="E24" s="151">
        <f t="shared" si="0"/>
        <v>6720</v>
      </c>
      <c r="F24" s="17">
        <v>5946.9</v>
      </c>
      <c r="G24" s="17">
        <v>773.1</v>
      </c>
      <c r="H24" s="127"/>
    </row>
    <row r="25" ht="15" customHeight="1" spans="1:8">
      <c r="A25" s="14" t="s">
        <v>4412</v>
      </c>
      <c r="B25" s="15">
        <v>45875</v>
      </c>
      <c r="C25" s="150">
        <v>1</v>
      </c>
      <c r="D25" s="16" t="s">
        <v>4413</v>
      </c>
      <c r="E25" s="151">
        <f t="shared" si="0"/>
        <v>90</v>
      </c>
      <c r="F25" s="18">
        <v>79.65</v>
      </c>
      <c r="G25" s="17">
        <v>10.35</v>
      </c>
      <c r="H25" s="127"/>
    </row>
    <row r="26" ht="15" customHeight="1" spans="1:8">
      <c r="A26" s="14" t="s">
        <v>44</v>
      </c>
      <c r="B26" s="15">
        <v>45888</v>
      </c>
      <c r="C26" s="150">
        <v>1</v>
      </c>
      <c r="D26" s="16" t="s">
        <v>4414</v>
      </c>
      <c r="E26" s="151">
        <f t="shared" si="0"/>
        <v>395</v>
      </c>
      <c r="F26" s="18">
        <v>349.56</v>
      </c>
      <c r="G26" s="17">
        <v>45.44</v>
      </c>
      <c r="H26" s="127"/>
    </row>
    <row r="27" ht="15" customHeight="1" spans="1:8">
      <c r="A27" s="14" t="s">
        <v>48</v>
      </c>
      <c r="B27" s="15">
        <v>45875</v>
      </c>
      <c r="C27" s="150">
        <v>1</v>
      </c>
      <c r="D27" s="16" t="s">
        <v>4415</v>
      </c>
      <c r="E27" s="151">
        <f t="shared" si="0"/>
        <v>5590</v>
      </c>
      <c r="F27" s="17">
        <v>4946.91</v>
      </c>
      <c r="G27" s="17">
        <v>643.09</v>
      </c>
      <c r="H27" s="127"/>
    </row>
    <row r="28" ht="15" customHeight="1" spans="1:8">
      <c r="A28" s="14" t="s">
        <v>716</v>
      </c>
      <c r="B28" s="15">
        <v>45873</v>
      </c>
      <c r="C28" s="150">
        <v>1</v>
      </c>
      <c r="D28" s="16" t="s">
        <v>4416</v>
      </c>
      <c r="E28" s="151">
        <f t="shared" si="0"/>
        <v>6310</v>
      </c>
      <c r="F28" s="17">
        <v>5584.08</v>
      </c>
      <c r="G28" s="17">
        <v>725.92</v>
      </c>
      <c r="H28" s="127"/>
    </row>
    <row r="29" ht="15" customHeight="1" spans="1:8">
      <c r="A29" s="14" t="s">
        <v>50</v>
      </c>
      <c r="B29" s="15">
        <v>45870</v>
      </c>
      <c r="C29" s="150">
        <v>1</v>
      </c>
      <c r="D29" s="16" t="s">
        <v>4417</v>
      </c>
      <c r="E29" s="151">
        <f t="shared" si="0"/>
        <v>27666</v>
      </c>
      <c r="F29" s="17">
        <v>24483.19</v>
      </c>
      <c r="G29" s="17">
        <v>3182.81</v>
      </c>
      <c r="H29" s="127"/>
    </row>
    <row r="30" ht="15" customHeight="1" spans="1:8">
      <c r="A30" s="14" t="s">
        <v>50</v>
      </c>
      <c r="B30" s="15">
        <v>45870</v>
      </c>
      <c r="C30" s="150">
        <v>1</v>
      </c>
      <c r="D30" s="16" t="s">
        <v>4418</v>
      </c>
      <c r="E30" s="151">
        <f t="shared" si="0"/>
        <v>30043</v>
      </c>
      <c r="F30" s="17">
        <v>26586.73</v>
      </c>
      <c r="G30" s="17">
        <v>3456.27</v>
      </c>
      <c r="H30" s="127"/>
    </row>
    <row r="31" ht="15" customHeight="1" spans="1:8">
      <c r="A31" s="14" t="s">
        <v>50</v>
      </c>
      <c r="B31" s="15">
        <v>45870</v>
      </c>
      <c r="C31" s="150">
        <v>1</v>
      </c>
      <c r="D31" s="16" t="s">
        <v>4419</v>
      </c>
      <c r="E31" s="151">
        <f t="shared" si="0"/>
        <v>9930</v>
      </c>
      <c r="F31" s="17">
        <v>8787.61</v>
      </c>
      <c r="G31" s="17">
        <v>1142.39</v>
      </c>
      <c r="H31" s="127"/>
    </row>
    <row r="32" ht="15" customHeight="1" spans="1:8">
      <c r="A32" s="14" t="s">
        <v>50</v>
      </c>
      <c r="B32" s="15">
        <v>45870</v>
      </c>
      <c r="C32" s="150">
        <v>1</v>
      </c>
      <c r="D32" s="16" t="s">
        <v>4420</v>
      </c>
      <c r="E32" s="151">
        <f t="shared" si="0"/>
        <v>12486</v>
      </c>
      <c r="F32" s="17">
        <v>11049.56</v>
      </c>
      <c r="G32" s="17">
        <v>1436.44</v>
      </c>
      <c r="H32" s="127"/>
    </row>
    <row r="33" ht="15" customHeight="1" spans="1:8">
      <c r="A33" s="14" t="s">
        <v>50</v>
      </c>
      <c r="B33" s="15">
        <v>45870</v>
      </c>
      <c r="C33" s="150">
        <v>1</v>
      </c>
      <c r="D33" s="16" t="s">
        <v>4421</v>
      </c>
      <c r="E33" s="151">
        <f t="shared" si="0"/>
        <v>10730</v>
      </c>
      <c r="F33" s="17">
        <v>9495.58</v>
      </c>
      <c r="G33" s="17">
        <v>1234.42</v>
      </c>
      <c r="H33" s="127"/>
    </row>
    <row r="34" ht="15" customHeight="1" spans="1:8">
      <c r="A34" s="14" t="s">
        <v>50</v>
      </c>
      <c r="B34" s="15">
        <v>45870</v>
      </c>
      <c r="C34" s="150">
        <v>1</v>
      </c>
      <c r="D34" s="16" t="s">
        <v>4422</v>
      </c>
      <c r="E34" s="151">
        <f t="shared" si="0"/>
        <v>28312</v>
      </c>
      <c r="F34" s="17">
        <v>25054.86</v>
      </c>
      <c r="G34" s="17">
        <v>3257.14</v>
      </c>
      <c r="H34" s="127"/>
    </row>
    <row r="35" ht="15" customHeight="1" spans="1:8">
      <c r="A35" s="14" t="s">
        <v>50</v>
      </c>
      <c r="B35" s="15">
        <v>45887</v>
      </c>
      <c r="C35" s="150">
        <v>1</v>
      </c>
      <c r="D35" s="16" t="s">
        <v>4423</v>
      </c>
      <c r="E35" s="151">
        <f t="shared" si="0"/>
        <v>5500</v>
      </c>
      <c r="F35" s="17">
        <v>4867.26</v>
      </c>
      <c r="G35" s="17">
        <v>632.74</v>
      </c>
      <c r="H35" s="127"/>
    </row>
    <row r="36" ht="15" customHeight="1" spans="1:8">
      <c r="A36" s="14" t="s">
        <v>50</v>
      </c>
      <c r="B36" s="15">
        <v>45887</v>
      </c>
      <c r="C36" s="150">
        <v>1</v>
      </c>
      <c r="D36" s="16" t="s">
        <v>4424</v>
      </c>
      <c r="E36" s="151">
        <f t="shared" si="0"/>
        <v>70650</v>
      </c>
      <c r="F36" s="17">
        <v>62522.11</v>
      </c>
      <c r="G36" s="17">
        <v>8127.89</v>
      </c>
      <c r="H36" s="127"/>
    </row>
    <row r="37" ht="15" customHeight="1" spans="1:8">
      <c r="A37" s="14" t="s">
        <v>50</v>
      </c>
      <c r="B37" s="15">
        <v>45887</v>
      </c>
      <c r="C37" s="150">
        <v>1</v>
      </c>
      <c r="D37" s="16" t="s">
        <v>4425</v>
      </c>
      <c r="E37" s="151">
        <f t="shared" si="0"/>
        <v>86575</v>
      </c>
      <c r="F37" s="17">
        <v>76615.05</v>
      </c>
      <c r="G37" s="17">
        <v>9959.95</v>
      </c>
      <c r="H37" s="127"/>
    </row>
    <row r="38" ht="15" customHeight="1" spans="1:8">
      <c r="A38" s="14" t="s">
        <v>50</v>
      </c>
      <c r="B38" s="15">
        <v>45887</v>
      </c>
      <c r="C38" s="150">
        <v>1</v>
      </c>
      <c r="D38" s="16" t="s">
        <v>4426</v>
      </c>
      <c r="E38" s="151">
        <f t="shared" si="0"/>
        <v>5690</v>
      </c>
      <c r="F38" s="17">
        <v>5035.41</v>
      </c>
      <c r="G38" s="17">
        <v>654.59</v>
      </c>
      <c r="H38" s="127"/>
    </row>
    <row r="39" ht="15" customHeight="1" spans="1:8">
      <c r="A39" s="14" t="s">
        <v>50</v>
      </c>
      <c r="B39" s="15">
        <v>45887</v>
      </c>
      <c r="C39" s="150">
        <v>1</v>
      </c>
      <c r="D39" s="16" t="s">
        <v>4427</v>
      </c>
      <c r="E39" s="151">
        <f t="shared" si="0"/>
        <v>7975</v>
      </c>
      <c r="F39" s="17">
        <v>7057.51</v>
      </c>
      <c r="G39" s="17">
        <v>917.49</v>
      </c>
      <c r="H39" s="127"/>
    </row>
    <row r="40" ht="15" customHeight="1" spans="1:8">
      <c r="A40" s="14" t="s">
        <v>50</v>
      </c>
      <c r="B40" s="15">
        <v>45887</v>
      </c>
      <c r="C40" s="150">
        <v>1</v>
      </c>
      <c r="D40" s="16" t="s">
        <v>4428</v>
      </c>
      <c r="E40" s="151">
        <f t="shared" si="0"/>
        <v>42900</v>
      </c>
      <c r="F40" s="17">
        <v>37964.6</v>
      </c>
      <c r="G40" s="17">
        <v>4935.4</v>
      </c>
      <c r="H40" s="127"/>
    </row>
    <row r="41" ht="15" customHeight="1" spans="1:8">
      <c r="A41" s="14" t="s">
        <v>50</v>
      </c>
      <c r="B41" s="15">
        <v>45887</v>
      </c>
      <c r="C41" s="150">
        <v>1</v>
      </c>
      <c r="D41" s="16" t="s">
        <v>4429</v>
      </c>
      <c r="E41" s="151">
        <f t="shared" si="0"/>
        <v>12630</v>
      </c>
      <c r="F41" s="17">
        <v>11176.99</v>
      </c>
      <c r="G41" s="17">
        <v>1453.01</v>
      </c>
      <c r="H41" s="127"/>
    </row>
    <row r="42" ht="15" customHeight="1" spans="1:8">
      <c r="A42" s="14" t="s">
        <v>50</v>
      </c>
      <c r="B42" s="15">
        <v>45887</v>
      </c>
      <c r="C42" s="150">
        <v>1</v>
      </c>
      <c r="D42" s="16" t="s">
        <v>4430</v>
      </c>
      <c r="E42" s="151">
        <f t="shared" si="0"/>
        <v>15580</v>
      </c>
      <c r="F42" s="17">
        <v>13787.62</v>
      </c>
      <c r="G42" s="17">
        <v>1792.38</v>
      </c>
      <c r="H42" s="127"/>
    </row>
    <row r="43" ht="15" customHeight="1" spans="1:8">
      <c r="A43" s="14" t="s">
        <v>58</v>
      </c>
      <c r="B43" s="15">
        <v>45883</v>
      </c>
      <c r="C43" s="150">
        <v>1</v>
      </c>
      <c r="D43" s="16" t="s">
        <v>4431</v>
      </c>
      <c r="E43" s="151">
        <f t="shared" si="0"/>
        <v>1050</v>
      </c>
      <c r="F43" s="17">
        <v>929.2</v>
      </c>
      <c r="G43" s="17">
        <v>120.8</v>
      </c>
      <c r="H43" s="127"/>
    </row>
    <row r="44" ht="15" customHeight="1" spans="1:8">
      <c r="A44" s="14" t="s">
        <v>63</v>
      </c>
      <c r="B44" s="15">
        <v>45883</v>
      </c>
      <c r="C44" s="150">
        <v>1</v>
      </c>
      <c r="D44" s="16" t="s">
        <v>4432</v>
      </c>
      <c r="E44" s="151">
        <f t="shared" si="0"/>
        <v>1038</v>
      </c>
      <c r="F44" s="18">
        <v>918.58</v>
      </c>
      <c r="G44" s="17">
        <v>119.42</v>
      </c>
      <c r="H44" s="127"/>
    </row>
    <row r="45" ht="15" customHeight="1" spans="1:8">
      <c r="A45" s="14" t="s">
        <v>63</v>
      </c>
      <c r="B45" s="15">
        <v>45898</v>
      </c>
      <c r="C45" s="150">
        <v>1</v>
      </c>
      <c r="D45" s="16" t="s">
        <v>4433</v>
      </c>
      <c r="E45" s="151">
        <f t="shared" si="0"/>
        <v>390</v>
      </c>
      <c r="F45" s="17">
        <v>345.13</v>
      </c>
      <c r="G45" s="17">
        <v>44.87</v>
      </c>
      <c r="H45" s="32"/>
    </row>
    <row r="46" ht="15" customHeight="1" spans="1:8">
      <c r="A46" s="14" t="s">
        <v>77</v>
      </c>
      <c r="B46" s="15">
        <v>45880</v>
      </c>
      <c r="C46" s="150">
        <v>1</v>
      </c>
      <c r="D46" s="16" t="s">
        <v>4434</v>
      </c>
      <c r="E46" s="151">
        <f t="shared" si="0"/>
        <v>25384</v>
      </c>
      <c r="F46" s="17">
        <v>22463.73</v>
      </c>
      <c r="G46" s="17">
        <v>2920.27</v>
      </c>
      <c r="H46" s="127"/>
    </row>
    <row r="47" ht="15" customHeight="1" spans="1:8">
      <c r="A47" s="14" t="s">
        <v>431</v>
      </c>
      <c r="B47" s="15">
        <v>45873</v>
      </c>
      <c r="C47" s="150">
        <v>1</v>
      </c>
      <c r="D47" s="16" t="s">
        <v>4435</v>
      </c>
      <c r="E47" s="151">
        <f t="shared" si="0"/>
        <v>700</v>
      </c>
      <c r="F47" s="17">
        <v>619.47</v>
      </c>
      <c r="G47" s="17">
        <v>80.53</v>
      </c>
      <c r="H47" s="127"/>
    </row>
    <row r="48" ht="15" customHeight="1" spans="1:8">
      <c r="A48" s="14" t="s">
        <v>737</v>
      </c>
      <c r="B48" s="15">
        <v>45875</v>
      </c>
      <c r="C48" s="150">
        <v>1</v>
      </c>
      <c r="D48" s="16" t="s">
        <v>4436</v>
      </c>
      <c r="E48" s="151">
        <f t="shared" si="0"/>
        <v>15705</v>
      </c>
      <c r="F48" s="17">
        <v>13898.24</v>
      </c>
      <c r="G48" s="17">
        <v>1806.76</v>
      </c>
      <c r="H48" s="127"/>
    </row>
    <row r="49" ht="15" customHeight="1" spans="1:8">
      <c r="A49" s="14" t="s">
        <v>80</v>
      </c>
      <c r="B49" s="15">
        <v>45875</v>
      </c>
      <c r="C49" s="150">
        <v>1</v>
      </c>
      <c r="D49" s="16" t="s">
        <v>4437</v>
      </c>
      <c r="E49" s="151">
        <f t="shared" si="0"/>
        <v>2990</v>
      </c>
      <c r="F49" s="18">
        <v>2646.02</v>
      </c>
      <c r="G49" s="17">
        <v>343.98</v>
      </c>
      <c r="H49" s="127"/>
    </row>
    <row r="50" ht="15" customHeight="1" spans="1:8">
      <c r="A50" s="14" t="s">
        <v>82</v>
      </c>
      <c r="B50" s="15">
        <v>45873</v>
      </c>
      <c r="C50" s="150">
        <v>1</v>
      </c>
      <c r="D50" s="16" t="s">
        <v>4438</v>
      </c>
      <c r="E50" s="151">
        <f t="shared" si="0"/>
        <v>12760</v>
      </c>
      <c r="F50" s="17">
        <v>11292.03</v>
      </c>
      <c r="G50" s="17">
        <v>1467.97</v>
      </c>
      <c r="H50" s="127"/>
    </row>
    <row r="51" ht="15" customHeight="1" spans="1:8">
      <c r="A51" s="14" t="s">
        <v>82</v>
      </c>
      <c r="B51" s="15">
        <v>45881</v>
      </c>
      <c r="C51" s="150">
        <v>1</v>
      </c>
      <c r="D51" s="16" t="s">
        <v>4439</v>
      </c>
      <c r="E51" s="151">
        <f t="shared" si="0"/>
        <v>2680</v>
      </c>
      <c r="F51" s="17">
        <v>2371.68</v>
      </c>
      <c r="G51" s="17">
        <v>308.32</v>
      </c>
      <c r="H51" s="127"/>
    </row>
    <row r="52" ht="15" customHeight="1" spans="1:8">
      <c r="A52" s="14" t="s">
        <v>84</v>
      </c>
      <c r="B52" s="15">
        <v>45877</v>
      </c>
      <c r="C52" s="150">
        <v>1</v>
      </c>
      <c r="D52" s="16" t="s">
        <v>4440</v>
      </c>
      <c r="E52" s="151">
        <f t="shared" si="0"/>
        <v>1050</v>
      </c>
      <c r="F52" s="17">
        <v>929.2</v>
      </c>
      <c r="G52" s="17">
        <v>120.8</v>
      </c>
      <c r="H52" s="127"/>
    </row>
    <row r="53" ht="15" customHeight="1" spans="1:8">
      <c r="A53" s="14" t="s">
        <v>88</v>
      </c>
      <c r="B53" s="15">
        <v>45895</v>
      </c>
      <c r="C53" s="150">
        <v>1</v>
      </c>
      <c r="D53" s="16" t="s">
        <v>4441</v>
      </c>
      <c r="E53" s="151">
        <f t="shared" si="0"/>
        <v>5399</v>
      </c>
      <c r="F53" s="17">
        <v>4777.87</v>
      </c>
      <c r="G53" s="17">
        <v>621.13</v>
      </c>
      <c r="H53" s="127"/>
    </row>
    <row r="54" ht="15" customHeight="1" spans="1:8">
      <c r="A54" s="14" t="s">
        <v>92</v>
      </c>
      <c r="B54" s="15">
        <v>45880</v>
      </c>
      <c r="C54" s="150">
        <v>1</v>
      </c>
      <c r="D54" s="16" t="s">
        <v>4442</v>
      </c>
      <c r="E54" s="151">
        <f t="shared" si="0"/>
        <v>1800</v>
      </c>
      <c r="F54" s="17">
        <v>1592.92</v>
      </c>
      <c r="G54" s="17">
        <v>207.08</v>
      </c>
      <c r="H54" s="127"/>
    </row>
    <row r="55" ht="15" customHeight="1" spans="1:8">
      <c r="A55" s="14" t="s">
        <v>92</v>
      </c>
      <c r="B55" s="15">
        <v>45887</v>
      </c>
      <c r="C55" s="150">
        <v>1</v>
      </c>
      <c r="D55" s="16" t="s">
        <v>4443</v>
      </c>
      <c r="E55" s="151">
        <f t="shared" si="0"/>
        <v>6620</v>
      </c>
      <c r="F55" s="17">
        <v>5858.41</v>
      </c>
      <c r="G55" s="17">
        <v>761.59</v>
      </c>
      <c r="H55" s="127"/>
    </row>
    <row r="56" ht="15" customHeight="1" spans="1:8">
      <c r="A56" s="14" t="s">
        <v>92</v>
      </c>
      <c r="B56" s="15">
        <v>45895</v>
      </c>
      <c r="C56" s="150">
        <v>1</v>
      </c>
      <c r="D56" s="16" t="s">
        <v>4444</v>
      </c>
      <c r="E56" s="151">
        <f t="shared" si="0"/>
        <v>2822.8</v>
      </c>
      <c r="F56" s="17">
        <v>2498.06</v>
      </c>
      <c r="G56" s="17">
        <v>324.74</v>
      </c>
      <c r="H56" s="127"/>
    </row>
    <row r="57" ht="15" customHeight="1" spans="1:8">
      <c r="A57" s="14" t="s">
        <v>96</v>
      </c>
      <c r="B57" s="15">
        <v>45870</v>
      </c>
      <c r="C57" s="150">
        <v>1</v>
      </c>
      <c r="D57" s="16" t="s">
        <v>4445</v>
      </c>
      <c r="E57" s="151">
        <f t="shared" si="0"/>
        <v>12600</v>
      </c>
      <c r="F57" s="17">
        <v>11150.44</v>
      </c>
      <c r="G57" s="17">
        <v>1449.56</v>
      </c>
      <c r="H57" s="127"/>
    </row>
    <row r="58" ht="15" customHeight="1" spans="1:8">
      <c r="A58" s="14" t="s">
        <v>96</v>
      </c>
      <c r="B58" s="15">
        <v>45876</v>
      </c>
      <c r="C58" s="150">
        <v>1</v>
      </c>
      <c r="D58" s="16" t="s">
        <v>4446</v>
      </c>
      <c r="E58" s="151">
        <f t="shared" si="0"/>
        <v>5796</v>
      </c>
      <c r="F58" s="17">
        <v>5129.2</v>
      </c>
      <c r="G58" s="17">
        <v>666.8</v>
      </c>
      <c r="H58" s="127"/>
    </row>
    <row r="59" ht="15" customHeight="1" spans="1:8">
      <c r="A59" s="14" t="s">
        <v>96</v>
      </c>
      <c r="B59" s="15">
        <v>45876</v>
      </c>
      <c r="C59" s="150">
        <v>1</v>
      </c>
      <c r="D59" s="16" t="s">
        <v>4447</v>
      </c>
      <c r="E59" s="151">
        <f t="shared" si="0"/>
        <v>43120</v>
      </c>
      <c r="F59" s="17">
        <v>38159.3</v>
      </c>
      <c r="G59" s="17">
        <v>4960.7</v>
      </c>
      <c r="H59" s="127"/>
    </row>
    <row r="60" ht="15" customHeight="1" spans="1:8">
      <c r="A60" s="14" t="s">
        <v>96</v>
      </c>
      <c r="B60" s="15">
        <v>45876</v>
      </c>
      <c r="C60" s="150">
        <v>1</v>
      </c>
      <c r="D60" s="16" t="s">
        <v>4448</v>
      </c>
      <c r="E60" s="151">
        <f t="shared" si="0"/>
        <v>72560</v>
      </c>
      <c r="F60" s="17">
        <v>64212.41</v>
      </c>
      <c r="G60" s="17">
        <v>8347.59</v>
      </c>
      <c r="H60" s="127"/>
    </row>
    <row r="61" ht="15" customHeight="1" spans="1:8">
      <c r="A61" s="14" t="s">
        <v>96</v>
      </c>
      <c r="B61" s="15">
        <v>45887</v>
      </c>
      <c r="C61" s="150">
        <v>1</v>
      </c>
      <c r="D61" s="16" t="s">
        <v>4449</v>
      </c>
      <c r="E61" s="151">
        <f t="shared" si="0"/>
        <v>144400</v>
      </c>
      <c r="F61" s="17">
        <v>127787.61</v>
      </c>
      <c r="G61" s="17">
        <v>16612.39</v>
      </c>
      <c r="H61" s="127"/>
    </row>
    <row r="62" ht="15" customHeight="1" spans="1:8">
      <c r="A62" s="14" t="s">
        <v>96</v>
      </c>
      <c r="B62" s="15">
        <v>45898</v>
      </c>
      <c r="C62" s="150">
        <v>1</v>
      </c>
      <c r="D62" s="16" t="s">
        <v>4450</v>
      </c>
      <c r="E62" s="151">
        <f t="shared" si="0"/>
        <v>109890</v>
      </c>
      <c r="F62" s="17">
        <v>97247.79</v>
      </c>
      <c r="G62" s="17">
        <v>12642.21</v>
      </c>
      <c r="H62" s="32"/>
    </row>
    <row r="63" ht="15" customHeight="1" spans="1:8">
      <c r="A63" s="14" t="s">
        <v>2342</v>
      </c>
      <c r="B63" s="15">
        <v>45882</v>
      </c>
      <c r="C63" s="150">
        <v>1</v>
      </c>
      <c r="D63" s="16" t="s">
        <v>4451</v>
      </c>
      <c r="E63" s="151">
        <f t="shared" si="0"/>
        <v>4168</v>
      </c>
      <c r="F63" s="18">
        <v>3688.49</v>
      </c>
      <c r="G63" s="17">
        <v>479.51</v>
      </c>
      <c r="H63" s="127"/>
    </row>
    <row r="64" ht="15" customHeight="1" spans="1:8">
      <c r="A64" s="14" t="s">
        <v>98</v>
      </c>
      <c r="B64" s="15">
        <v>45895</v>
      </c>
      <c r="C64" s="150">
        <v>1</v>
      </c>
      <c r="D64" s="16" t="s">
        <v>4452</v>
      </c>
      <c r="E64" s="151">
        <f t="shared" si="0"/>
        <v>455</v>
      </c>
      <c r="F64" s="17">
        <v>402.65</v>
      </c>
      <c r="G64" s="17">
        <v>52.35</v>
      </c>
      <c r="H64" s="127"/>
    </row>
    <row r="65" ht="15" customHeight="1" spans="1:8">
      <c r="A65" s="14" t="s">
        <v>103</v>
      </c>
      <c r="B65" s="15">
        <v>45880</v>
      </c>
      <c r="C65" s="150">
        <v>1</v>
      </c>
      <c r="D65" s="16" t="s">
        <v>4453</v>
      </c>
      <c r="E65" s="151">
        <f t="shared" si="0"/>
        <v>250</v>
      </c>
      <c r="F65" s="18">
        <v>221.24</v>
      </c>
      <c r="G65" s="17">
        <v>28.76</v>
      </c>
      <c r="H65" s="127"/>
    </row>
    <row r="66" ht="15" customHeight="1" spans="1:8">
      <c r="A66" s="14" t="s">
        <v>105</v>
      </c>
      <c r="B66" s="15">
        <v>45870</v>
      </c>
      <c r="C66" s="150">
        <v>1</v>
      </c>
      <c r="D66" s="16" t="s">
        <v>4454</v>
      </c>
      <c r="E66" s="151">
        <f t="shared" si="0"/>
        <v>450</v>
      </c>
      <c r="F66" s="17">
        <v>398.23</v>
      </c>
      <c r="G66" s="17">
        <v>51.77</v>
      </c>
      <c r="H66" s="127"/>
    </row>
    <row r="67" ht="15" customHeight="1" spans="1:8">
      <c r="A67" s="14" t="s">
        <v>105</v>
      </c>
      <c r="B67" s="15">
        <v>45870</v>
      </c>
      <c r="C67" s="150">
        <v>1</v>
      </c>
      <c r="D67" s="16" t="s">
        <v>4455</v>
      </c>
      <c r="E67" s="151">
        <f t="shared" si="0"/>
        <v>510</v>
      </c>
      <c r="F67" s="18">
        <v>451.33</v>
      </c>
      <c r="G67" s="17">
        <v>58.67</v>
      </c>
      <c r="H67" s="127"/>
    </row>
    <row r="68" ht="15" customHeight="1" spans="1:8">
      <c r="A68" s="14" t="s">
        <v>105</v>
      </c>
      <c r="B68" s="15">
        <v>45870</v>
      </c>
      <c r="C68" s="150">
        <v>1</v>
      </c>
      <c r="D68" s="16" t="s">
        <v>4456</v>
      </c>
      <c r="E68" s="151">
        <f t="shared" ref="E68:E131" si="1">F68+G68</f>
        <v>630</v>
      </c>
      <c r="F68" s="18">
        <v>557.52</v>
      </c>
      <c r="G68" s="17">
        <v>72.48</v>
      </c>
      <c r="H68" s="127"/>
    </row>
    <row r="69" ht="15" customHeight="1" spans="1:8">
      <c r="A69" s="14" t="s">
        <v>2349</v>
      </c>
      <c r="B69" s="15">
        <v>45883</v>
      </c>
      <c r="C69" s="150">
        <v>1</v>
      </c>
      <c r="D69" s="16" t="s">
        <v>4457</v>
      </c>
      <c r="E69" s="151">
        <f t="shared" si="1"/>
        <v>16897</v>
      </c>
      <c r="F69" s="17">
        <v>14953.11</v>
      </c>
      <c r="G69" s="17">
        <v>1943.89</v>
      </c>
      <c r="H69" s="127"/>
    </row>
    <row r="70" ht="15" customHeight="1" spans="1:8">
      <c r="A70" s="14" t="s">
        <v>2349</v>
      </c>
      <c r="B70" s="15">
        <v>45883</v>
      </c>
      <c r="C70" s="150">
        <v>1</v>
      </c>
      <c r="D70" s="16" t="s">
        <v>4458</v>
      </c>
      <c r="E70" s="151">
        <f t="shared" si="1"/>
        <v>7580</v>
      </c>
      <c r="F70" s="18">
        <v>6707.97</v>
      </c>
      <c r="G70" s="17">
        <v>872.03</v>
      </c>
      <c r="H70" s="127"/>
    </row>
    <row r="71" ht="15" customHeight="1" spans="1:8">
      <c r="A71" s="14" t="s">
        <v>2349</v>
      </c>
      <c r="B71" s="15">
        <v>45898</v>
      </c>
      <c r="C71" s="150">
        <v>1</v>
      </c>
      <c r="D71" s="16" t="s">
        <v>4459</v>
      </c>
      <c r="E71" s="151">
        <f t="shared" si="1"/>
        <v>10576</v>
      </c>
      <c r="F71" s="17">
        <v>9359.29</v>
      </c>
      <c r="G71" s="17">
        <v>1216.71</v>
      </c>
      <c r="H71" s="32"/>
    </row>
    <row r="72" ht="15" customHeight="1" spans="1:8">
      <c r="A72" s="14" t="s">
        <v>2349</v>
      </c>
      <c r="B72" s="15">
        <v>45898</v>
      </c>
      <c r="C72" s="150">
        <v>1</v>
      </c>
      <c r="D72" s="16" t="s">
        <v>4460</v>
      </c>
      <c r="E72" s="151">
        <f t="shared" si="1"/>
        <v>11150</v>
      </c>
      <c r="F72" s="17">
        <v>9867.22</v>
      </c>
      <c r="G72" s="17">
        <v>1282.78</v>
      </c>
      <c r="H72" s="32"/>
    </row>
    <row r="73" ht="15" customHeight="1" spans="1:8">
      <c r="A73" s="14" t="s">
        <v>109</v>
      </c>
      <c r="B73" s="15">
        <v>45883</v>
      </c>
      <c r="C73" s="150">
        <v>1</v>
      </c>
      <c r="D73" s="16" t="s">
        <v>4461</v>
      </c>
      <c r="E73" s="151">
        <f t="shared" si="1"/>
        <v>12049</v>
      </c>
      <c r="F73" s="17">
        <v>10662.84</v>
      </c>
      <c r="G73" s="17">
        <v>1386.16</v>
      </c>
      <c r="H73" s="127"/>
    </row>
    <row r="74" ht="15" customHeight="1" spans="1:8">
      <c r="A74" s="14" t="s">
        <v>109</v>
      </c>
      <c r="B74" s="15">
        <v>45883</v>
      </c>
      <c r="C74" s="150">
        <v>1</v>
      </c>
      <c r="D74" s="16" t="s">
        <v>4462</v>
      </c>
      <c r="E74" s="151">
        <f t="shared" si="1"/>
        <v>110578</v>
      </c>
      <c r="F74" s="18">
        <v>97856.64</v>
      </c>
      <c r="G74" s="17">
        <v>12721.36</v>
      </c>
      <c r="H74" s="127"/>
    </row>
    <row r="75" ht="15" customHeight="1" spans="1:8">
      <c r="A75" s="14" t="s">
        <v>109</v>
      </c>
      <c r="B75" s="15">
        <v>45898</v>
      </c>
      <c r="C75" s="150">
        <v>1</v>
      </c>
      <c r="D75" s="16" t="s">
        <v>4463</v>
      </c>
      <c r="E75" s="151">
        <f t="shared" si="1"/>
        <v>97520</v>
      </c>
      <c r="F75" s="17">
        <v>86300.87</v>
      </c>
      <c r="G75" s="17">
        <v>11219.13</v>
      </c>
      <c r="H75" s="32"/>
    </row>
    <row r="76" ht="15" customHeight="1" spans="1:8">
      <c r="A76" s="14" t="s">
        <v>109</v>
      </c>
      <c r="B76" s="15">
        <v>45898</v>
      </c>
      <c r="C76" s="150">
        <v>1</v>
      </c>
      <c r="D76" s="16" t="s">
        <v>4464</v>
      </c>
      <c r="E76" s="151">
        <f t="shared" si="1"/>
        <v>4939</v>
      </c>
      <c r="F76" s="17">
        <v>4370.8</v>
      </c>
      <c r="G76" s="17">
        <v>568.2</v>
      </c>
      <c r="H76" s="32"/>
    </row>
    <row r="77" ht="15" customHeight="1" spans="1:8">
      <c r="A77" s="14" t="s">
        <v>116</v>
      </c>
      <c r="B77" s="15">
        <v>45884</v>
      </c>
      <c r="C77" s="150">
        <v>1</v>
      </c>
      <c r="D77" s="16" t="s">
        <v>4465</v>
      </c>
      <c r="E77" s="151">
        <f t="shared" si="1"/>
        <v>1270</v>
      </c>
      <c r="F77" s="18">
        <v>1123.91</v>
      </c>
      <c r="G77" s="17">
        <v>146.09</v>
      </c>
      <c r="H77" s="127"/>
    </row>
    <row r="78" ht="15" customHeight="1" spans="1:8">
      <c r="A78" s="14" t="s">
        <v>118</v>
      </c>
      <c r="B78" s="15">
        <v>45873</v>
      </c>
      <c r="C78" s="150">
        <v>1</v>
      </c>
      <c r="D78" s="16" t="s">
        <v>4466</v>
      </c>
      <c r="E78" s="151">
        <f t="shared" si="1"/>
        <v>1124</v>
      </c>
      <c r="F78" s="17">
        <v>994.68</v>
      </c>
      <c r="G78" s="17">
        <v>129.32</v>
      </c>
      <c r="H78" s="127"/>
    </row>
    <row r="79" ht="15" customHeight="1" spans="1:8">
      <c r="A79" s="14" t="s">
        <v>118</v>
      </c>
      <c r="B79" s="15">
        <v>45895</v>
      </c>
      <c r="C79" s="150">
        <v>1</v>
      </c>
      <c r="D79" s="16" t="s">
        <v>4467</v>
      </c>
      <c r="E79" s="151">
        <f t="shared" si="1"/>
        <v>2294.5</v>
      </c>
      <c r="F79" s="17">
        <v>2030.53</v>
      </c>
      <c r="G79" s="17">
        <v>263.97</v>
      </c>
      <c r="H79" s="127"/>
    </row>
    <row r="80" ht="15" customHeight="1" spans="1:8">
      <c r="A80" s="14" t="s">
        <v>1143</v>
      </c>
      <c r="B80" s="15">
        <v>45873</v>
      </c>
      <c r="C80" s="150">
        <v>1</v>
      </c>
      <c r="D80" s="16" t="s">
        <v>4468</v>
      </c>
      <c r="E80" s="151">
        <f t="shared" si="1"/>
        <v>950</v>
      </c>
      <c r="F80" s="17">
        <v>840.71</v>
      </c>
      <c r="G80" s="17">
        <v>109.29</v>
      </c>
      <c r="H80" s="127"/>
    </row>
    <row r="81" ht="15" customHeight="1" spans="1:8">
      <c r="A81" s="14" t="s">
        <v>2355</v>
      </c>
      <c r="B81" s="15">
        <v>45898</v>
      </c>
      <c r="C81" s="150">
        <v>1</v>
      </c>
      <c r="D81" s="16" t="s">
        <v>4469</v>
      </c>
      <c r="E81" s="151">
        <f t="shared" si="1"/>
        <v>2120</v>
      </c>
      <c r="F81" s="17">
        <v>1876.11</v>
      </c>
      <c r="G81" s="17">
        <v>243.89</v>
      </c>
      <c r="H81" s="32"/>
    </row>
    <row r="82" ht="15" customHeight="1" spans="1:8">
      <c r="A82" s="14" t="s">
        <v>2355</v>
      </c>
      <c r="B82" s="15">
        <v>45898</v>
      </c>
      <c r="C82" s="150">
        <v>1</v>
      </c>
      <c r="D82" s="16" t="s">
        <v>4470</v>
      </c>
      <c r="E82" s="151">
        <f t="shared" si="1"/>
        <v>878</v>
      </c>
      <c r="F82" s="17">
        <v>776.98</v>
      </c>
      <c r="G82" s="17">
        <v>101.02</v>
      </c>
      <c r="H82" s="32"/>
    </row>
    <row r="83" ht="15" customHeight="1" spans="1:8">
      <c r="A83" s="14" t="s">
        <v>124</v>
      </c>
      <c r="B83" s="15">
        <v>45898</v>
      </c>
      <c r="C83" s="150">
        <v>1</v>
      </c>
      <c r="D83" s="16" t="s">
        <v>4471</v>
      </c>
      <c r="E83" s="151">
        <f t="shared" si="1"/>
        <v>170</v>
      </c>
      <c r="F83" s="17">
        <v>150.44</v>
      </c>
      <c r="G83" s="17">
        <v>19.56</v>
      </c>
      <c r="H83" s="32"/>
    </row>
    <row r="84" ht="15" customHeight="1" spans="1:8">
      <c r="A84" s="14" t="s">
        <v>130</v>
      </c>
      <c r="B84" s="15">
        <v>45882</v>
      </c>
      <c r="C84" s="150">
        <v>1</v>
      </c>
      <c r="D84" s="16" t="s">
        <v>4472</v>
      </c>
      <c r="E84" s="151">
        <f t="shared" si="1"/>
        <v>1070</v>
      </c>
      <c r="F84" s="18">
        <v>946.9</v>
      </c>
      <c r="G84" s="17">
        <v>123.1</v>
      </c>
      <c r="H84" s="127"/>
    </row>
    <row r="85" ht="15" customHeight="1" spans="1:8">
      <c r="A85" s="14" t="s">
        <v>4473</v>
      </c>
      <c r="B85" s="15">
        <v>45875</v>
      </c>
      <c r="C85" s="150">
        <v>1</v>
      </c>
      <c r="D85" s="16" t="s">
        <v>4474</v>
      </c>
      <c r="E85" s="151">
        <f t="shared" si="1"/>
        <v>13160</v>
      </c>
      <c r="F85" s="17">
        <v>11646.02</v>
      </c>
      <c r="G85" s="17">
        <v>1513.98</v>
      </c>
      <c r="H85" s="127"/>
    </row>
    <row r="86" ht="15" customHeight="1" spans="1:8">
      <c r="A86" s="14" t="s">
        <v>136</v>
      </c>
      <c r="B86" s="15">
        <v>45895</v>
      </c>
      <c r="C86" s="150">
        <v>1</v>
      </c>
      <c r="D86" s="16" t="s">
        <v>4475</v>
      </c>
      <c r="E86" s="151">
        <f t="shared" si="1"/>
        <v>4800</v>
      </c>
      <c r="F86" s="18">
        <v>4247.79</v>
      </c>
      <c r="G86" s="17">
        <v>552.21</v>
      </c>
      <c r="H86" s="127"/>
    </row>
    <row r="87" ht="15" customHeight="1" spans="1:8">
      <c r="A87" s="14" t="s">
        <v>1152</v>
      </c>
      <c r="B87" s="15">
        <v>45876</v>
      </c>
      <c r="C87" s="150">
        <v>1</v>
      </c>
      <c r="D87" s="16" t="s">
        <v>4476</v>
      </c>
      <c r="E87" s="151">
        <f t="shared" si="1"/>
        <v>360</v>
      </c>
      <c r="F87" s="17">
        <v>318.58</v>
      </c>
      <c r="G87" s="17">
        <v>41.42</v>
      </c>
      <c r="H87" s="127"/>
    </row>
    <row r="88" ht="15" customHeight="1" spans="1:8">
      <c r="A88" s="14" t="s">
        <v>139</v>
      </c>
      <c r="B88" s="15">
        <v>45881</v>
      </c>
      <c r="C88" s="150">
        <v>1</v>
      </c>
      <c r="D88" s="16" t="s">
        <v>4477</v>
      </c>
      <c r="E88" s="151">
        <f t="shared" si="1"/>
        <v>640</v>
      </c>
      <c r="F88" s="17">
        <v>566.37</v>
      </c>
      <c r="G88" s="17">
        <v>73.63</v>
      </c>
      <c r="H88" s="127"/>
    </row>
    <row r="89" ht="15" customHeight="1" spans="1:8">
      <c r="A89" s="14" t="s">
        <v>139</v>
      </c>
      <c r="B89" s="15">
        <v>45881</v>
      </c>
      <c r="C89" s="150">
        <v>1</v>
      </c>
      <c r="D89" s="16" t="s">
        <v>4478</v>
      </c>
      <c r="E89" s="151">
        <f t="shared" si="1"/>
        <v>72</v>
      </c>
      <c r="F89" s="17">
        <v>63.72</v>
      </c>
      <c r="G89" s="17">
        <v>8.28</v>
      </c>
      <c r="H89" s="127"/>
    </row>
    <row r="90" ht="15" customHeight="1" spans="1:8">
      <c r="A90" s="14" t="s">
        <v>139</v>
      </c>
      <c r="B90" s="15">
        <v>45888</v>
      </c>
      <c r="C90" s="150">
        <v>1</v>
      </c>
      <c r="D90" s="16" t="s">
        <v>4479</v>
      </c>
      <c r="E90" s="151">
        <f t="shared" si="1"/>
        <v>535</v>
      </c>
      <c r="F90" s="17">
        <v>473.45</v>
      </c>
      <c r="G90" s="17">
        <v>61.55</v>
      </c>
      <c r="H90" s="127"/>
    </row>
    <row r="91" ht="15" customHeight="1" spans="1:8">
      <c r="A91" s="14" t="s">
        <v>139</v>
      </c>
      <c r="B91" s="15">
        <v>45888</v>
      </c>
      <c r="C91" s="150">
        <v>1</v>
      </c>
      <c r="D91" s="16" t="s">
        <v>4480</v>
      </c>
      <c r="E91" s="151">
        <f t="shared" si="1"/>
        <v>3706</v>
      </c>
      <c r="F91" s="17">
        <v>3279.64</v>
      </c>
      <c r="G91" s="17">
        <v>426.36</v>
      </c>
      <c r="H91" s="127"/>
    </row>
    <row r="92" ht="15" customHeight="1" spans="1:8">
      <c r="A92" s="14" t="s">
        <v>142</v>
      </c>
      <c r="B92" s="15">
        <v>45888</v>
      </c>
      <c r="C92" s="150">
        <v>1</v>
      </c>
      <c r="D92" s="16" t="s">
        <v>4481</v>
      </c>
      <c r="E92" s="151">
        <f t="shared" si="1"/>
        <v>4320</v>
      </c>
      <c r="F92" s="17">
        <v>3823.01</v>
      </c>
      <c r="G92" s="17">
        <v>496.99</v>
      </c>
      <c r="H92" s="127"/>
    </row>
    <row r="93" ht="15" customHeight="1" spans="1:8">
      <c r="A93" s="14" t="s">
        <v>142</v>
      </c>
      <c r="B93" s="15">
        <v>45888</v>
      </c>
      <c r="C93" s="150">
        <v>1</v>
      </c>
      <c r="D93" s="16" t="s">
        <v>4482</v>
      </c>
      <c r="E93" s="151">
        <f t="shared" si="1"/>
        <v>28302</v>
      </c>
      <c r="F93" s="17">
        <v>25046.02</v>
      </c>
      <c r="G93" s="17">
        <v>3255.98</v>
      </c>
      <c r="H93" s="127"/>
    </row>
    <row r="94" ht="15" customHeight="1" spans="1:8">
      <c r="A94" s="14" t="s">
        <v>145</v>
      </c>
      <c r="B94" s="15">
        <v>45888</v>
      </c>
      <c r="C94" s="150">
        <v>1</v>
      </c>
      <c r="D94" s="16" t="s">
        <v>4483</v>
      </c>
      <c r="E94" s="151">
        <f t="shared" si="1"/>
        <v>3608</v>
      </c>
      <c r="F94" s="17">
        <v>3192.92</v>
      </c>
      <c r="G94" s="17">
        <v>415.08</v>
      </c>
      <c r="H94" s="127"/>
    </row>
    <row r="95" ht="15" customHeight="1" spans="1:8">
      <c r="A95" s="14" t="s">
        <v>149</v>
      </c>
      <c r="B95" s="15">
        <v>45875</v>
      </c>
      <c r="C95" s="150">
        <v>1</v>
      </c>
      <c r="D95" s="16" t="s">
        <v>4484</v>
      </c>
      <c r="E95" s="151">
        <f t="shared" si="1"/>
        <v>8640.07</v>
      </c>
      <c r="F95" s="17">
        <v>7646.08</v>
      </c>
      <c r="G95" s="17">
        <v>993.99</v>
      </c>
      <c r="H95" s="127"/>
    </row>
    <row r="96" ht="15" customHeight="1" spans="1:8">
      <c r="A96" s="14" t="s">
        <v>149</v>
      </c>
      <c r="B96" s="15">
        <v>45881</v>
      </c>
      <c r="C96" s="150">
        <v>1</v>
      </c>
      <c r="D96" s="16" t="s">
        <v>4485</v>
      </c>
      <c r="E96" s="151">
        <f t="shared" si="1"/>
        <v>949.01</v>
      </c>
      <c r="F96" s="17">
        <v>839.84</v>
      </c>
      <c r="G96" s="17">
        <v>109.17</v>
      </c>
      <c r="H96" s="127"/>
    </row>
    <row r="97" ht="15" customHeight="1" spans="1:8">
      <c r="A97" s="14" t="s">
        <v>149</v>
      </c>
      <c r="B97" s="15">
        <v>45881</v>
      </c>
      <c r="C97" s="150">
        <v>1</v>
      </c>
      <c r="D97" s="16" t="s">
        <v>4486</v>
      </c>
      <c r="E97" s="151">
        <f t="shared" si="1"/>
        <v>16200.13</v>
      </c>
      <c r="F97" s="17">
        <v>14336.4</v>
      </c>
      <c r="G97" s="17">
        <v>1863.73</v>
      </c>
      <c r="H97" s="127"/>
    </row>
    <row r="98" ht="15" customHeight="1" spans="1:8">
      <c r="A98" s="14" t="s">
        <v>149</v>
      </c>
      <c r="B98" s="15">
        <v>45898</v>
      </c>
      <c r="C98" s="150">
        <v>1</v>
      </c>
      <c r="D98" s="16" t="s">
        <v>4487</v>
      </c>
      <c r="E98" s="151">
        <f t="shared" si="1"/>
        <v>7560.06</v>
      </c>
      <c r="F98" s="17">
        <v>6690.32</v>
      </c>
      <c r="G98" s="17">
        <v>869.74</v>
      </c>
      <c r="H98" s="32"/>
    </row>
    <row r="99" ht="15" customHeight="1" spans="1:8">
      <c r="A99" s="14" t="s">
        <v>153</v>
      </c>
      <c r="B99" s="15">
        <v>45882</v>
      </c>
      <c r="C99" s="150">
        <v>1</v>
      </c>
      <c r="D99" s="16" t="s">
        <v>4488</v>
      </c>
      <c r="E99" s="151">
        <f t="shared" si="1"/>
        <v>1174</v>
      </c>
      <c r="F99" s="17">
        <v>1038.94</v>
      </c>
      <c r="G99" s="17">
        <v>135.06</v>
      </c>
      <c r="H99" s="127"/>
    </row>
    <row r="100" ht="15" customHeight="1" spans="1:8">
      <c r="A100" s="14" t="s">
        <v>158</v>
      </c>
      <c r="B100" s="15">
        <v>45873</v>
      </c>
      <c r="C100" s="150">
        <v>1</v>
      </c>
      <c r="D100" s="16" t="s">
        <v>4489</v>
      </c>
      <c r="E100" s="151">
        <f t="shared" si="1"/>
        <v>244</v>
      </c>
      <c r="F100" s="17">
        <v>215.93</v>
      </c>
      <c r="G100" s="17">
        <v>28.07</v>
      </c>
      <c r="H100" s="127"/>
    </row>
    <row r="101" ht="15" customHeight="1" spans="1:8">
      <c r="A101" s="14" t="s">
        <v>160</v>
      </c>
      <c r="B101" s="15">
        <v>45876</v>
      </c>
      <c r="C101" s="150">
        <v>1</v>
      </c>
      <c r="D101" s="16" t="s">
        <v>4490</v>
      </c>
      <c r="E101" s="151">
        <f t="shared" si="1"/>
        <v>41080</v>
      </c>
      <c r="F101" s="17">
        <v>36354.02</v>
      </c>
      <c r="G101" s="17">
        <v>4725.98</v>
      </c>
      <c r="H101" s="127"/>
    </row>
    <row r="102" ht="15" customHeight="1" spans="1:8">
      <c r="A102" s="14" t="s">
        <v>1163</v>
      </c>
      <c r="B102" s="15">
        <v>45898</v>
      </c>
      <c r="C102" s="150">
        <v>1</v>
      </c>
      <c r="D102" s="16" t="s">
        <v>4491</v>
      </c>
      <c r="E102" s="151">
        <f t="shared" si="1"/>
        <v>1520</v>
      </c>
      <c r="F102" s="17">
        <v>1345.13</v>
      </c>
      <c r="G102" s="17">
        <v>174.87</v>
      </c>
      <c r="H102" s="32"/>
    </row>
    <row r="103" ht="15" customHeight="1" spans="1:8">
      <c r="A103" s="14" t="s">
        <v>165</v>
      </c>
      <c r="B103" s="15">
        <v>45881</v>
      </c>
      <c r="C103" s="150">
        <v>1</v>
      </c>
      <c r="D103" s="16" t="s">
        <v>4492</v>
      </c>
      <c r="E103" s="151">
        <f t="shared" si="1"/>
        <v>51750.95</v>
      </c>
      <c r="F103" s="17">
        <v>45797.28</v>
      </c>
      <c r="G103" s="17">
        <v>5953.67</v>
      </c>
      <c r="H103" s="127"/>
    </row>
    <row r="104" ht="15" customHeight="1" spans="1:8">
      <c r="A104" s="14" t="s">
        <v>169</v>
      </c>
      <c r="B104" s="15">
        <v>45870</v>
      </c>
      <c r="C104" s="150">
        <v>1</v>
      </c>
      <c r="D104" s="16" t="s">
        <v>4493</v>
      </c>
      <c r="E104" s="151">
        <f t="shared" si="1"/>
        <v>1960</v>
      </c>
      <c r="F104" s="18">
        <v>1734.51</v>
      </c>
      <c r="G104" s="17">
        <v>225.49</v>
      </c>
      <c r="H104" s="127"/>
    </row>
    <row r="105" ht="15" customHeight="1" spans="1:8">
      <c r="A105" s="14" t="s">
        <v>169</v>
      </c>
      <c r="B105" s="15">
        <v>45891</v>
      </c>
      <c r="C105" s="150">
        <v>1</v>
      </c>
      <c r="D105" s="16" t="s">
        <v>4494</v>
      </c>
      <c r="E105" s="151">
        <f t="shared" si="1"/>
        <v>2100</v>
      </c>
      <c r="F105" s="18">
        <v>1858.4</v>
      </c>
      <c r="G105" s="17">
        <v>241.6</v>
      </c>
      <c r="H105" s="127"/>
    </row>
    <row r="106" ht="15" customHeight="1" spans="1:8">
      <c r="A106" s="14" t="s">
        <v>174</v>
      </c>
      <c r="B106" s="15">
        <v>45882</v>
      </c>
      <c r="C106" s="150">
        <v>1</v>
      </c>
      <c r="D106" s="16" t="s">
        <v>4495</v>
      </c>
      <c r="E106" s="151">
        <f t="shared" si="1"/>
        <v>680</v>
      </c>
      <c r="F106" s="17">
        <v>601.77</v>
      </c>
      <c r="G106" s="17">
        <v>78.23</v>
      </c>
      <c r="H106" s="127"/>
    </row>
    <row r="107" ht="15" customHeight="1" spans="1:8">
      <c r="A107" s="14" t="s">
        <v>2386</v>
      </c>
      <c r="B107" s="15">
        <v>45873</v>
      </c>
      <c r="C107" s="150">
        <v>1</v>
      </c>
      <c r="D107" s="16" t="s">
        <v>4496</v>
      </c>
      <c r="E107" s="151">
        <f t="shared" si="1"/>
        <v>2250</v>
      </c>
      <c r="F107" s="17">
        <v>1991.15</v>
      </c>
      <c r="G107" s="17">
        <v>258.85</v>
      </c>
      <c r="H107" s="127"/>
    </row>
    <row r="108" ht="15" customHeight="1" spans="1:8">
      <c r="A108" s="14" t="s">
        <v>176</v>
      </c>
      <c r="B108" s="15">
        <v>45882</v>
      </c>
      <c r="C108" s="150">
        <v>1</v>
      </c>
      <c r="D108" s="16" t="s">
        <v>4497</v>
      </c>
      <c r="E108" s="151">
        <f t="shared" si="1"/>
        <v>5895</v>
      </c>
      <c r="F108" s="17">
        <v>5216.81</v>
      </c>
      <c r="G108" s="17">
        <v>678.19</v>
      </c>
      <c r="H108" s="127"/>
    </row>
    <row r="109" ht="15" customHeight="1" spans="1:8">
      <c r="A109" s="14" t="s">
        <v>178</v>
      </c>
      <c r="B109" s="15">
        <v>45882</v>
      </c>
      <c r="C109" s="150">
        <v>1</v>
      </c>
      <c r="D109" s="16" t="s">
        <v>4498</v>
      </c>
      <c r="E109" s="151">
        <f t="shared" si="1"/>
        <v>4083</v>
      </c>
      <c r="F109" s="17">
        <v>3613.27</v>
      </c>
      <c r="G109" s="17">
        <v>469.73</v>
      </c>
      <c r="H109" s="127"/>
    </row>
    <row r="110" ht="15" customHeight="1" spans="1:8">
      <c r="A110" s="14" t="s">
        <v>785</v>
      </c>
      <c r="B110" s="15">
        <v>45875</v>
      </c>
      <c r="C110" s="150">
        <v>1</v>
      </c>
      <c r="D110" s="16" t="s">
        <v>4499</v>
      </c>
      <c r="E110" s="151">
        <f t="shared" si="1"/>
        <v>4775.97</v>
      </c>
      <c r="F110" s="17">
        <v>4226.52</v>
      </c>
      <c r="G110" s="17">
        <v>549.45</v>
      </c>
      <c r="H110" s="127"/>
    </row>
    <row r="111" ht="15" customHeight="1" spans="1:8">
      <c r="A111" s="14" t="s">
        <v>4500</v>
      </c>
      <c r="B111" s="15">
        <v>45875</v>
      </c>
      <c r="C111" s="150">
        <v>1</v>
      </c>
      <c r="D111" s="16" t="s">
        <v>4501</v>
      </c>
      <c r="E111" s="151">
        <f t="shared" si="1"/>
        <v>3780.03</v>
      </c>
      <c r="F111" s="17">
        <v>3345.16</v>
      </c>
      <c r="G111" s="17">
        <v>434.87</v>
      </c>
      <c r="H111" s="127"/>
    </row>
    <row r="112" ht="15" customHeight="1" spans="1:8">
      <c r="A112" s="14" t="s">
        <v>4502</v>
      </c>
      <c r="B112" s="15">
        <v>45896</v>
      </c>
      <c r="C112" s="150">
        <v>1</v>
      </c>
      <c r="D112" s="16" t="s">
        <v>4503</v>
      </c>
      <c r="E112" s="151">
        <f t="shared" si="1"/>
        <v>2643</v>
      </c>
      <c r="F112" s="17">
        <v>2338.93</v>
      </c>
      <c r="G112" s="17">
        <v>304.07</v>
      </c>
      <c r="H112" s="127"/>
    </row>
    <row r="113" ht="15" customHeight="1" spans="1:8">
      <c r="A113" s="14" t="s">
        <v>180</v>
      </c>
      <c r="B113" s="15">
        <v>45873</v>
      </c>
      <c r="C113" s="150">
        <v>1</v>
      </c>
      <c r="D113" s="16" t="s">
        <v>4504</v>
      </c>
      <c r="E113" s="151">
        <f t="shared" si="1"/>
        <v>33921</v>
      </c>
      <c r="F113" s="17">
        <v>30018.59</v>
      </c>
      <c r="G113" s="17">
        <v>3902.41</v>
      </c>
      <c r="H113" s="127"/>
    </row>
    <row r="114" ht="15" customHeight="1" spans="1:8">
      <c r="A114" s="14" t="s">
        <v>184</v>
      </c>
      <c r="B114" s="15">
        <v>45883</v>
      </c>
      <c r="C114" s="150">
        <v>1</v>
      </c>
      <c r="D114" s="16" t="s">
        <v>4505</v>
      </c>
      <c r="E114" s="151">
        <f t="shared" si="1"/>
        <v>460</v>
      </c>
      <c r="F114" s="17">
        <v>407.09</v>
      </c>
      <c r="G114" s="17">
        <v>52.91</v>
      </c>
      <c r="H114" s="127"/>
    </row>
    <row r="115" ht="15" customHeight="1" spans="1:8">
      <c r="A115" s="14" t="s">
        <v>184</v>
      </c>
      <c r="B115" s="15">
        <v>45883</v>
      </c>
      <c r="C115" s="150">
        <v>1</v>
      </c>
      <c r="D115" s="16" t="s">
        <v>4506</v>
      </c>
      <c r="E115" s="151">
        <f t="shared" si="1"/>
        <v>2709</v>
      </c>
      <c r="F115" s="17">
        <v>2397.34</v>
      </c>
      <c r="G115" s="17">
        <v>311.66</v>
      </c>
      <c r="H115" s="127"/>
    </row>
    <row r="116" ht="15" customHeight="1" spans="1:8">
      <c r="A116" s="14" t="s">
        <v>184</v>
      </c>
      <c r="B116" s="15">
        <v>45883</v>
      </c>
      <c r="C116" s="150">
        <v>1</v>
      </c>
      <c r="D116" s="16" t="s">
        <v>4507</v>
      </c>
      <c r="E116" s="151">
        <f t="shared" si="1"/>
        <v>594</v>
      </c>
      <c r="F116" s="17">
        <v>525.66</v>
      </c>
      <c r="G116" s="17">
        <v>68.34</v>
      </c>
      <c r="H116" s="127"/>
    </row>
    <row r="117" ht="15" customHeight="1" spans="1:8">
      <c r="A117" s="14" t="s">
        <v>184</v>
      </c>
      <c r="B117" s="15">
        <v>45883</v>
      </c>
      <c r="C117" s="150">
        <v>1</v>
      </c>
      <c r="D117" s="16" t="s">
        <v>4508</v>
      </c>
      <c r="E117" s="151">
        <f t="shared" si="1"/>
        <v>1860</v>
      </c>
      <c r="F117" s="17">
        <v>1646.02</v>
      </c>
      <c r="G117" s="17">
        <v>213.98</v>
      </c>
      <c r="H117" s="127"/>
    </row>
    <row r="118" ht="15" customHeight="1" spans="1:8">
      <c r="A118" s="14" t="s">
        <v>184</v>
      </c>
      <c r="B118" s="15">
        <v>45883</v>
      </c>
      <c r="C118" s="150">
        <v>1</v>
      </c>
      <c r="D118" s="16" t="s">
        <v>4509</v>
      </c>
      <c r="E118" s="151">
        <f t="shared" si="1"/>
        <v>7749.54</v>
      </c>
      <c r="F118" s="17">
        <v>6858</v>
      </c>
      <c r="G118" s="17">
        <v>891.54</v>
      </c>
      <c r="H118" s="127"/>
    </row>
    <row r="119" ht="15" customHeight="1" spans="1:8">
      <c r="A119" s="14" t="s">
        <v>184</v>
      </c>
      <c r="B119" s="15">
        <v>45883</v>
      </c>
      <c r="C119" s="150">
        <v>1</v>
      </c>
      <c r="D119" s="16" t="s">
        <v>4510</v>
      </c>
      <c r="E119" s="151">
        <f t="shared" si="1"/>
        <v>42130</v>
      </c>
      <c r="F119" s="17">
        <v>37283.21</v>
      </c>
      <c r="G119" s="17">
        <v>4846.79</v>
      </c>
      <c r="H119" s="127"/>
    </row>
    <row r="120" ht="15" customHeight="1" spans="1:8">
      <c r="A120" s="14" t="s">
        <v>184</v>
      </c>
      <c r="B120" s="15">
        <v>45889</v>
      </c>
      <c r="C120" s="150">
        <v>1</v>
      </c>
      <c r="D120" s="16" t="s">
        <v>4511</v>
      </c>
      <c r="E120" s="151">
        <f t="shared" si="1"/>
        <v>550</v>
      </c>
      <c r="F120" s="17">
        <v>486.72</v>
      </c>
      <c r="G120" s="17">
        <v>63.28</v>
      </c>
      <c r="H120" s="127"/>
    </row>
    <row r="121" ht="15" customHeight="1" spans="1:8">
      <c r="A121" s="14" t="s">
        <v>184</v>
      </c>
      <c r="B121" s="15">
        <v>45889</v>
      </c>
      <c r="C121" s="150">
        <v>1</v>
      </c>
      <c r="D121" s="16" t="s">
        <v>4512</v>
      </c>
      <c r="E121" s="151">
        <f t="shared" si="1"/>
        <v>673</v>
      </c>
      <c r="F121" s="17">
        <v>595.57</v>
      </c>
      <c r="G121" s="17">
        <v>77.43</v>
      </c>
      <c r="H121" s="127"/>
    </row>
    <row r="122" ht="15" customHeight="1" spans="1:8">
      <c r="A122" s="14" t="s">
        <v>184</v>
      </c>
      <c r="B122" s="15">
        <v>45889</v>
      </c>
      <c r="C122" s="150">
        <v>1</v>
      </c>
      <c r="D122" s="16" t="s">
        <v>4513</v>
      </c>
      <c r="E122" s="151">
        <f t="shared" si="1"/>
        <v>5907</v>
      </c>
      <c r="F122" s="17">
        <v>5227.43</v>
      </c>
      <c r="G122" s="17">
        <v>679.57</v>
      </c>
      <c r="H122" s="127"/>
    </row>
    <row r="123" ht="15" customHeight="1" spans="1:8">
      <c r="A123" s="14" t="s">
        <v>191</v>
      </c>
      <c r="B123" s="15">
        <v>45883</v>
      </c>
      <c r="C123" s="150">
        <v>1</v>
      </c>
      <c r="D123" s="16" t="s">
        <v>4514</v>
      </c>
      <c r="E123" s="151">
        <f t="shared" si="1"/>
        <v>1973</v>
      </c>
      <c r="F123" s="17">
        <v>1746.02</v>
      </c>
      <c r="G123" s="17">
        <v>226.98</v>
      </c>
      <c r="H123" s="127"/>
    </row>
    <row r="124" ht="15" customHeight="1" spans="1:8">
      <c r="A124" s="14" t="s">
        <v>191</v>
      </c>
      <c r="B124" s="15">
        <v>45883</v>
      </c>
      <c r="C124" s="150">
        <v>1</v>
      </c>
      <c r="D124" s="16" t="s">
        <v>4515</v>
      </c>
      <c r="E124" s="151">
        <f t="shared" si="1"/>
        <v>4626</v>
      </c>
      <c r="F124" s="18">
        <v>4093.81</v>
      </c>
      <c r="G124" s="17">
        <v>532.19</v>
      </c>
      <c r="H124" s="127"/>
    </row>
    <row r="125" ht="15" customHeight="1" spans="1:8">
      <c r="A125" s="14" t="s">
        <v>191</v>
      </c>
      <c r="B125" s="15">
        <v>45898</v>
      </c>
      <c r="C125" s="150">
        <v>1</v>
      </c>
      <c r="D125" s="16" t="s">
        <v>4516</v>
      </c>
      <c r="E125" s="151">
        <f t="shared" si="1"/>
        <v>13225</v>
      </c>
      <c r="F125" s="17">
        <v>11703.54</v>
      </c>
      <c r="G125" s="17">
        <v>1521.46</v>
      </c>
      <c r="H125" s="32"/>
    </row>
    <row r="126" ht="15" customHeight="1" spans="1:8">
      <c r="A126" s="14" t="s">
        <v>4517</v>
      </c>
      <c r="B126" s="15">
        <v>45874</v>
      </c>
      <c r="C126" s="150">
        <v>1</v>
      </c>
      <c r="D126" s="16" t="s">
        <v>4518</v>
      </c>
      <c r="E126" s="151">
        <f t="shared" si="1"/>
        <v>113834</v>
      </c>
      <c r="F126" s="18">
        <v>100738.05</v>
      </c>
      <c r="G126" s="17">
        <v>13095.95</v>
      </c>
      <c r="H126" s="127"/>
    </row>
    <row r="127" ht="15" customHeight="1" spans="1:8">
      <c r="A127" s="14" t="s">
        <v>807</v>
      </c>
      <c r="B127" s="15">
        <v>45887</v>
      </c>
      <c r="C127" s="150">
        <v>1</v>
      </c>
      <c r="D127" s="16" t="s">
        <v>4519</v>
      </c>
      <c r="E127" s="151">
        <f t="shared" si="1"/>
        <v>29830</v>
      </c>
      <c r="F127" s="17">
        <v>26398.22</v>
      </c>
      <c r="G127" s="17">
        <v>3431.78</v>
      </c>
      <c r="H127" s="127"/>
    </row>
    <row r="128" ht="15" customHeight="1" spans="1:8">
      <c r="A128" s="14" t="s">
        <v>3770</v>
      </c>
      <c r="B128" s="15">
        <v>45890</v>
      </c>
      <c r="C128" s="150">
        <v>1</v>
      </c>
      <c r="D128" s="16" t="s">
        <v>4520</v>
      </c>
      <c r="E128" s="151">
        <f t="shared" si="1"/>
        <v>58600</v>
      </c>
      <c r="F128" s="17">
        <v>51858.41</v>
      </c>
      <c r="G128" s="17">
        <v>6741.59</v>
      </c>
      <c r="H128" s="127"/>
    </row>
    <row r="129" ht="15" customHeight="1" spans="1:8">
      <c r="A129" s="14" t="s">
        <v>199</v>
      </c>
      <c r="B129" s="15">
        <v>45875</v>
      </c>
      <c r="C129" s="150">
        <v>1</v>
      </c>
      <c r="D129" s="16" t="s">
        <v>4521</v>
      </c>
      <c r="E129" s="151">
        <f t="shared" si="1"/>
        <v>3024</v>
      </c>
      <c r="F129" s="17">
        <v>2676.11</v>
      </c>
      <c r="G129" s="17">
        <v>347.89</v>
      </c>
      <c r="H129" s="127"/>
    </row>
    <row r="130" ht="15" customHeight="1" spans="1:8">
      <c r="A130" s="14" t="s">
        <v>202</v>
      </c>
      <c r="B130" s="15">
        <v>45875</v>
      </c>
      <c r="C130" s="150">
        <v>1</v>
      </c>
      <c r="D130" s="16" t="s">
        <v>4522</v>
      </c>
      <c r="E130" s="151">
        <f t="shared" si="1"/>
        <v>8700</v>
      </c>
      <c r="F130" s="17">
        <v>7699.12</v>
      </c>
      <c r="G130" s="17">
        <v>1000.88</v>
      </c>
      <c r="H130" s="127"/>
    </row>
    <row r="131" ht="15" customHeight="1" spans="1:8">
      <c r="A131" s="14" t="s">
        <v>208</v>
      </c>
      <c r="B131" s="15">
        <v>45875</v>
      </c>
      <c r="C131" s="150">
        <v>1</v>
      </c>
      <c r="D131" s="16" t="s">
        <v>4523</v>
      </c>
      <c r="E131" s="151">
        <f t="shared" si="1"/>
        <v>86667</v>
      </c>
      <c r="F131" s="17">
        <v>76696.44</v>
      </c>
      <c r="G131" s="17">
        <v>9970.56</v>
      </c>
      <c r="H131" s="127"/>
    </row>
    <row r="132" ht="15" customHeight="1" spans="1:8">
      <c r="A132" s="14" t="s">
        <v>208</v>
      </c>
      <c r="B132" s="15">
        <v>45881</v>
      </c>
      <c r="C132" s="150">
        <v>1</v>
      </c>
      <c r="D132" s="16" t="s">
        <v>4524</v>
      </c>
      <c r="E132" s="151">
        <f t="shared" ref="E132:E191" si="2">F132+G132</f>
        <v>-61615</v>
      </c>
      <c r="F132" s="17">
        <v>-54526.55</v>
      </c>
      <c r="G132" s="17">
        <v>-7088.45</v>
      </c>
      <c r="H132" s="127"/>
    </row>
    <row r="133" ht="15" customHeight="1" spans="1:8">
      <c r="A133" s="14" t="s">
        <v>208</v>
      </c>
      <c r="B133" s="15">
        <v>45881</v>
      </c>
      <c r="C133" s="150">
        <v>1</v>
      </c>
      <c r="D133" s="16" t="s">
        <v>4525</v>
      </c>
      <c r="E133" s="151">
        <f t="shared" si="2"/>
        <v>61675</v>
      </c>
      <c r="F133" s="17">
        <v>54579.65</v>
      </c>
      <c r="G133" s="17">
        <v>7095.35</v>
      </c>
      <c r="H133" s="127"/>
    </row>
    <row r="134" ht="15" customHeight="1" spans="1:8">
      <c r="A134" s="14" t="s">
        <v>210</v>
      </c>
      <c r="B134" s="15">
        <v>45888</v>
      </c>
      <c r="C134" s="150">
        <v>1</v>
      </c>
      <c r="D134" s="16" t="s">
        <v>4526</v>
      </c>
      <c r="E134" s="151">
        <f t="shared" si="2"/>
        <v>4991</v>
      </c>
      <c r="F134" s="17">
        <v>4416.8</v>
      </c>
      <c r="G134" s="17">
        <v>574.2</v>
      </c>
      <c r="H134" s="127"/>
    </row>
    <row r="135" ht="15" customHeight="1" spans="1:8">
      <c r="A135" s="14" t="s">
        <v>4527</v>
      </c>
      <c r="B135" s="15">
        <v>45896</v>
      </c>
      <c r="C135" s="150">
        <v>1</v>
      </c>
      <c r="D135" s="16" t="s">
        <v>4528</v>
      </c>
      <c r="E135" s="151">
        <f t="shared" si="2"/>
        <v>690</v>
      </c>
      <c r="F135" s="17">
        <v>610.62</v>
      </c>
      <c r="G135" s="17">
        <v>79.38</v>
      </c>
      <c r="H135" s="127"/>
    </row>
    <row r="136" ht="15" customHeight="1" spans="1:8">
      <c r="A136" s="14" t="s">
        <v>2406</v>
      </c>
      <c r="B136" s="15">
        <v>45873</v>
      </c>
      <c r="C136" s="150">
        <v>1</v>
      </c>
      <c r="D136" s="16" t="s">
        <v>4529</v>
      </c>
      <c r="E136" s="151">
        <f t="shared" si="2"/>
        <v>6505</v>
      </c>
      <c r="F136" s="18">
        <v>5756.65</v>
      </c>
      <c r="G136" s="17">
        <v>748.35</v>
      </c>
      <c r="H136" s="127"/>
    </row>
    <row r="137" ht="15" customHeight="1" spans="1:8">
      <c r="A137" s="14" t="s">
        <v>215</v>
      </c>
      <c r="B137" s="15">
        <v>45875</v>
      </c>
      <c r="C137" s="150">
        <v>1</v>
      </c>
      <c r="D137" s="16" t="s">
        <v>4530</v>
      </c>
      <c r="E137" s="151">
        <f t="shared" si="2"/>
        <v>4192</v>
      </c>
      <c r="F137" s="17">
        <v>3709.73</v>
      </c>
      <c r="G137" s="17">
        <v>482.27</v>
      </c>
      <c r="H137" s="127"/>
    </row>
    <row r="138" ht="15" customHeight="1" spans="1:8">
      <c r="A138" s="14" t="s">
        <v>215</v>
      </c>
      <c r="B138" s="15">
        <v>45895</v>
      </c>
      <c r="C138" s="150">
        <v>1</v>
      </c>
      <c r="D138" s="16" t="s">
        <v>4531</v>
      </c>
      <c r="E138" s="151">
        <f t="shared" si="2"/>
        <v>20220</v>
      </c>
      <c r="F138" s="17">
        <v>17893.81</v>
      </c>
      <c r="G138" s="17">
        <v>2326.19</v>
      </c>
      <c r="H138" s="127"/>
    </row>
    <row r="139" ht="15" customHeight="1" spans="1:8">
      <c r="A139" s="14" t="s">
        <v>223</v>
      </c>
      <c r="B139" s="15">
        <v>45895</v>
      </c>
      <c r="C139" s="150">
        <v>1</v>
      </c>
      <c r="D139" s="16" t="s">
        <v>4532</v>
      </c>
      <c r="E139" s="151">
        <f t="shared" si="2"/>
        <v>890</v>
      </c>
      <c r="F139" s="17">
        <v>787.62</v>
      </c>
      <c r="G139" s="17">
        <v>102.38</v>
      </c>
      <c r="H139" s="127"/>
    </row>
    <row r="140" ht="15" customHeight="1" spans="1:8">
      <c r="A140" s="14" t="s">
        <v>227</v>
      </c>
      <c r="B140" s="15">
        <v>45890</v>
      </c>
      <c r="C140" s="150">
        <v>1</v>
      </c>
      <c r="D140" s="16" t="s">
        <v>4533</v>
      </c>
      <c r="E140" s="151">
        <f t="shared" si="2"/>
        <v>320</v>
      </c>
      <c r="F140" s="17">
        <v>283.18</v>
      </c>
      <c r="G140" s="17">
        <v>36.82</v>
      </c>
      <c r="H140" s="127"/>
    </row>
    <row r="141" ht="15" customHeight="1" spans="1:8">
      <c r="A141" s="14" t="s">
        <v>233</v>
      </c>
      <c r="B141" s="15">
        <v>45875</v>
      </c>
      <c r="C141" s="150">
        <v>1</v>
      </c>
      <c r="D141" s="16" t="s">
        <v>4534</v>
      </c>
      <c r="E141" s="151">
        <f t="shared" si="2"/>
        <v>650</v>
      </c>
      <c r="F141" s="17">
        <v>575.22</v>
      </c>
      <c r="G141" s="17">
        <v>74.78</v>
      </c>
      <c r="H141" s="127"/>
    </row>
    <row r="142" ht="15" customHeight="1" spans="1:8">
      <c r="A142" s="14" t="s">
        <v>237</v>
      </c>
      <c r="B142" s="15">
        <v>45875</v>
      </c>
      <c r="C142" s="150">
        <v>1</v>
      </c>
      <c r="D142" s="16" t="s">
        <v>4535</v>
      </c>
      <c r="E142" s="151">
        <f t="shared" si="2"/>
        <v>980</v>
      </c>
      <c r="F142" s="18">
        <v>867.26</v>
      </c>
      <c r="G142" s="17">
        <v>112.74</v>
      </c>
      <c r="H142" s="127"/>
    </row>
    <row r="143" ht="15" customHeight="1" spans="1:8">
      <c r="A143" s="14" t="s">
        <v>237</v>
      </c>
      <c r="B143" s="15">
        <v>45884</v>
      </c>
      <c r="C143" s="150">
        <v>1</v>
      </c>
      <c r="D143" s="16" t="s">
        <v>4536</v>
      </c>
      <c r="E143" s="151">
        <f t="shared" si="2"/>
        <v>4700</v>
      </c>
      <c r="F143" s="17">
        <v>4159.29</v>
      </c>
      <c r="G143" s="17">
        <v>540.71</v>
      </c>
      <c r="H143" s="127"/>
    </row>
    <row r="144" ht="15" customHeight="1" spans="1:8">
      <c r="A144" s="14" t="s">
        <v>237</v>
      </c>
      <c r="B144" s="15">
        <v>45895</v>
      </c>
      <c r="C144" s="150">
        <v>1</v>
      </c>
      <c r="D144" s="16" t="s">
        <v>4537</v>
      </c>
      <c r="E144" s="151">
        <f t="shared" si="2"/>
        <v>2520</v>
      </c>
      <c r="F144" s="17">
        <v>2230.09</v>
      </c>
      <c r="G144" s="17">
        <v>289.91</v>
      </c>
      <c r="H144" s="127"/>
    </row>
    <row r="145" ht="15" customHeight="1" spans="1:8">
      <c r="A145" s="14" t="s">
        <v>2188</v>
      </c>
      <c r="B145" s="15">
        <v>45875</v>
      </c>
      <c r="C145" s="150">
        <v>1</v>
      </c>
      <c r="D145" s="16" t="s">
        <v>4538</v>
      </c>
      <c r="E145" s="151">
        <f t="shared" si="2"/>
        <v>313000</v>
      </c>
      <c r="F145" s="17">
        <v>276991.15</v>
      </c>
      <c r="G145" s="17">
        <v>36008.85</v>
      </c>
      <c r="H145" s="127"/>
    </row>
    <row r="146" ht="15" customHeight="1" spans="1:8">
      <c r="A146" s="14" t="s">
        <v>241</v>
      </c>
      <c r="B146" s="15">
        <v>45876</v>
      </c>
      <c r="C146" s="150">
        <v>1</v>
      </c>
      <c r="D146" s="16" t="s">
        <v>4539</v>
      </c>
      <c r="E146" s="151">
        <f t="shared" si="2"/>
        <v>200</v>
      </c>
      <c r="F146" s="18">
        <v>176.99</v>
      </c>
      <c r="G146" s="17">
        <v>23.01</v>
      </c>
      <c r="H146" s="127"/>
    </row>
    <row r="147" ht="15" customHeight="1" spans="1:8">
      <c r="A147" s="14" t="s">
        <v>241</v>
      </c>
      <c r="B147" s="15">
        <v>45875</v>
      </c>
      <c r="C147" s="150">
        <v>1</v>
      </c>
      <c r="D147" s="16" t="s">
        <v>4540</v>
      </c>
      <c r="E147" s="151">
        <f t="shared" si="2"/>
        <v>568</v>
      </c>
      <c r="F147" s="18">
        <v>502.66</v>
      </c>
      <c r="G147" s="17">
        <v>65.34</v>
      </c>
      <c r="H147" s="127"/>
    </row>
    <row r="148" ht="15" customHeight="1" spans="1:8">
      <c r="A148" s="14" t="s">
        <v>241</v>
      </c>
      <c r="B148" s="15">
        <v>45882</v>
      </c>
      <c r="C148" s="150">
        <v>1</v>
      </c>
      <c r="D148" s="16" t="s">
        <v>4541</v>
      </c>
      <c r="E148" s="151">
        <f t="shared" si="2"/>
        <v>2740</v>
      </c>
      <c r="F148" s="17">
        <v>2424.78</v>
      </c>
      <c r="G148" s="17">
        <v>315.22</v>
      </c>
      <c r="H148" s="127"/>
    </row>
    <row r="149" ht="15" customHeight="1" spans="1:8">
      <c r="A149" s="14" t="s">
        <v>243</v>
      </c>
      <c r="B149" s="15">
        <v>45880</v>
      </c>
      <c r="C149" s="150">
        <v>1</v>
      </c>
      <c r="D149" s="16" t="s">
        <v>4542</v>
      </c>
      <c r="E149" s="151">
        <f t="shared" si="2"/>
        <v>1780</v>
      </c>
      <c r="F149" s="18">
        <v>1575.22</v>
      </c>
      <c r="G149" s="17">
        <v>204.78</v>
      </c>
      <c r="H149" s="127"/>
    </row>
    <row r="150" ht="15" customHeight="1" spans="1:8">
      <c r="A150" s="14" t="s">
        <v>243</v>
      </c>
      <c r="B150" s="15">
        <v>45880</v>
      </c>
      <c r="C150" s="150">
        <v>1</v>
      </c>
      <c r="D150" s="16" t="s">
        <v>4543</v>
      </c>
      <c r="E150" s="151">
        <f t="shared" si="2"/>
        <v>26830</v>
      </c>
      <c r="F150" s="18">
        <v>23743.37</v>
      </c>
      <c r="G150" s="17">
        <v>3086.63</v>
      </c>
      <c r="H150" s="127"/>
    </row>
    <row r="151" ht="15" customHeight="1" spans="1:8">
      <c r="A151" s="14" t="s">
        <v>243</v>
      </c>
      <c r="B151" s="15">
        <v>45881</v>
      </c>
      <c r="C151" s="150">
        <v>1</v>
      </c>
      <c r="D151" s="16" t="s">
        <v>4544</v>
      </c>
      <c r="E151" s="151">
        <f t="shared" si="2"/>
        <v>180465</v>
      </c>
      <c r="F151" s="17">
        <v>159703.54</v>
      </c>
      <c r="G151" s="17">
        <v>20761.46</v>
      </c>
      <c r="H151" s="127"/>
    </row>
    <row r="152" ht="15" customHeight="1" spans="1:8">
      <c r="A152" s="14" t="s">
        <v>246</v>
      </c>
      <c r="B152" s="15">
        <v>45889</v>
      </c>
      <c r="C152" s="150">
        <v>1</v>
      </c>
      <c r="D152" s="16" t="s">
        <v>4545</v>
      </c>
      <c r="E152" s="151">
        <f t="shared" si="2"/>
        <v>642</v>
      </c>
      <c r="F152" s="18">
        <v>568.15</v>
      </c>
      <c r="G152" s="17">
        <v>73.85</v>
      </c>
      <c r="H152" s="127"/>
    </row>
    <row r="153" ht="15" customHeight="1" spans="1:8">
      <c r="A153" s="14" t="s">
        <v>248</v>
      </c>
      <c r="B153" s="15">
        <v>45874</v>
      </c>
      <c r="C153" s="150">
        <v>1</v>
      </c>
      <c r="D153" s="16" t="s">
        <v>4546</v>
      </c>
      <c r="E153" s="151">
        <f t="shared" si="2"/>
        <v>-5315</v>
      </c>
      <c r="F153" s="17">
        <v>-4703.54</v>
      </c>
      <c r="G153" s="17">
        <v>-611.46</v>
      </c>
      <c r="H153" s="127"/>
    </row>
    <row r="154" ht="15" customHeight="1" spans="1:8">
      <c r="A154" s="14" t="s">
        <v>248</v>
      </c>
      <c r="B154" s="15">
        <v>45874</v>
      </c>
      <c r="C154" s="150">
        <v>1</v>
      </c>
      <c r="D154" s="16" t="s">
        <v>4547</v>
      </c>
      <c r="E154" s="151">
        <f t="shared" si="2"/>
        <v>5285</v>
      </c>
      <c r="F154" s="17">
        <v>4676.99</v>
      </c>
      <c r="G154" s="17">
        <v>608.01</v>
      </c>
      <c r="H154" s="127"/>
    </row>
    <row r="155" ht="15" customHeight="1" spans="1:8">
      <c r="A155" s="14" t="s">
        <v>248</v>
      </c>
      <c r="B155" s="15">
        <v>45882</v>
      </c>
      <c r="C155" s="150">
        <v>1</v>
      </c>
      <c r="D155" s="16" t="s">
        <v>4548</v>
      </c>
      <c r="E155" s="151">
        <f t="shared" si="2"/>
        <v>2500</v>
      </c>
      <c r="F155" s="17">
        <v>2212.39</v>
      </c>
      <c r="G155" s="17">
        <v>287.61</v>
      </c>
      <c r="H155" s="127"/>
    </row>
    <row r="156" ht="15" customHeight="1" spans="1:8">
      <c r="A156" s="14" t="s">
        <v>250</v>
      </c>
      <c r="B156" s="15">
        <v>45881</v>
      </c>
      <c r="C156" s="150">
        <v>1</v>
      </c>
      <c r="D156" s="16" t="s">
        <v>4549</v>
      </c>
      <c r="E156" s="151">
        <f t="shared" si="2"/>
        <v>-18779</v>
      </c>
      <c r="F156" s="17">
        <v>-16618.57</v>
      </c>
      <c r="G156" s="17">
        <v>-2160.43</v>
      </c>
      <c r="H156" s="127"/>
    </row>
    <row r="157" ht="15" customHeight="1" spans="1:8">
      <c r="A157" s="14" t="s">
        <v>250</v>
      </c>
      <c r="B157" s="15">
        <v>45881</v>
      </c>
      <c r="C157" s="150">
        <v>1</v>
      </c>
      <c r="D157" s="16" t="s">
        <v>4550</v>
      </c>
      <c r="E157" s="151">
        <f t="shared" si="2"/>
        <v>18774</v>
      </c>
      <c r="F157" s="17">
        <v>16614.15</v>
      </c>
      <c r="G157" s="17">
        <v>2159.85</v>
      </c>
      <c r="H157" s="127"/>
    </row>
    <row r="158" ht="15" customHeight="1" spans="1:8">
      <c r="A158" s="14" t="s">
        <v>250</v>
      </c>
      <c r="B158" s="15">
        <v>45882</v>
      </c>
      <c r="C158" s="150">
        <v>1</v>
      </c>
      <c r="D158" s="16" t="s">
        <v>4551</v>
      </c>
      <c r="E158" s="151">
        <f t="shared" si="2"/>
        <v>74880</v>
      </c>
      <c r="F158" s="17">
        <v>66265.48</v>
      </c>
      <c r="G158" s="17">
        <v>8614.52</v>
      </c>
      <c r="H158" s="127"/>
    </row>
    <row r="159" ht="15" customHeight="1" spans="1:8">
      <c r="A159" s="14" t="s">
        <v>252</v>
      </c>
      <c r="B159" s="15">
        <v>45882</v>
      </c>
      <c r="C159" s="150">
        <v>1</v>
      </c>
      <c r="D159" s="16" t="s">
        <v>4552</v>
      </c>
      <c r="E159" s="151">
        <f t="shared" si="2"/>
        <v>10950</v>
      </c>
      <c r="F159" s="17">
        <v>9690.26</v>
      </c>
      <c r="G159" s="17">
        <v>1259.74</v>
      </c>
      <c r="H159" s="127"/>
    </row>
    <row r="160" ht="15" customHeight="1" spans="1:8">
      <c r="A160" s="14" t="s">
        <v>256</v>
      </c>
      <c r="B160" s="15">
        <v>45882</v>
      </c>
      <c r="C160" s="150">
        <v>1</v>
      </c>
      <c r="D160" s="16" t="s">
        <v>4553</v>
      </c>
      <c r="E160" s="151">
        <f t="shared" si="2"/>
        <v>1216</v>
      </c>
      <c r="F160" s="17">
        <v>1076.1</v>
      </c>
      <c r="G160" s="17">
        <v>139.9</v>
      </c>
      <c r="H160" s="127"/>
    </row>
    <row r="161" ht="15" customHeight="1" spans="1:8">
      <c r="A161" s="14" t="s">
        <v>260</v>
      </c>
      <c r="B161" s="15">
        <v>45875</v>
      </c>
      <c r="C161" s="150">
        <v>1</v>
      </c>
      <c r="D161" s="16" t="s">
        <v>4554</v>
      </c>
      <c r="E161" s="151">
        <f t="shared" si="2"/>
        <v>17949</v>
      </c>
      <c r="F161" s="18">
        <v>15884.09</v>
      </c>
      <c r="G161" s="17">
        <v>2064.91</v>
      </c>
      <c r="H161" s="127"/>
    </row>
    <row r="162" ht="15" customHeight="1" spans="1:8">
      <c r="A162" s="14" t="s">
        <v>260</v>
      </c>
      <c r="B162" s="15">
        <v>45882</v>
      </c>
      <c r="C162" s="150">
        <v>1</v>
      </c>
      <c r="D162" s="16" t="s">
        <v>4555</v>
      </c>
      <c r="E162" s="151">
        <f t="shared" si="2"/>
        <v>2560</v>
      </c>
      <c r="F162" s="18">
        <v>2265.49</v>
      </c>
      <c r="G162" s="17">
        <v>294.51</v>
      </c>
      <c r="H162" s="127"/>
    </row>
    <row r="163" ht="15" customHeight="1" spans="1:8">
      <c r="A163" s="14" t="s">
        <v>260</v>
      </c>
      <c r="B163" s="15">
        <v>45882</v>
      </c>
      <c r="C163" s="150">
        <v>1</v>
      </c>
      <c r="D163" s="16" t="s">
        <v>4556</v>
      </c>
      <c r="E163" s="151">
        <f t="shared" si="2"/>
        <v>5500</v>
      </c>
      <c r="F163" s="18">
        <v>4867.26</v>
      </c>
      <c r="G163" s="17">
        <v>632.74</v>
      </c>
      <c r="H163" s="127"/>
    </row>
    <row r="164" ht="15" customHeight="1" spans="1:8">
      <c r="A164" s="14" t="s">
        <v>262</v>
      </c>
      <c r="B164" s="15">
        <v>45883</v>
      </c>
      <c r="C164" s="150">
        <v>1</v>
      </c>
      <c r="D164" s="16" t="s">
        <v>4557</v>
      </c>
      <c r="E164" s="151">
        <f t="shared" si="2"/>
        <v>26718</v>
      </c>
      <c r="F164" s="17">
        <v>23644.25</v>
      </c>
      <c r="G164" s="17">
        <v>3073.75</v>
      </c>
      <c r="H164" s="127"/>
    </row>
    <row r="165" ht="15" customHeight="1" spans="1:8">
      <c r="A165" s="14" t="s">
        <v>2425</v>
      </c>
      <c r="B165" s="15">
        <v>45874</v>
      </c>
      <c r="C165" s="150">
        <v>1</v>
      </c>
      <c r="D165" s="16" t="s">
        <v>4558</v>
      </c>
      <c r="E165" s="151">
        <f t="shared" si="2"/>
        <v>48</v>
      </c>
      <c r="F165" s="17">
        <v>42.48</v>
      </c>
      <c r="G165" s="17">
        <v>5.52</v>
      </c>
      <c r="H165" s="127"/>
    </row>
    <row r="166" ht="15" customHeight="1" spans="1:8">
      <c r="A166" s="14" t="s">
        <v>264</v>
      </c>
      <c r="B166" s="15">
        <v>45884</v>
      </c>
      <c r="C166" s="150">
        <v>1</v>
      </c>
      <c r="D166" s="16" t="s">
        <v>4559</v>
      </c>
      <c r="E166" s="151">
        <f t="shared" si="2"/>
        <v>3420</v>
      </c>
      <c r="F166" s="18">
        <v>3026.54</v>
      </c>
      <c r="G166" s="17">
        <v>393.46</v>
      </c>
      <c r="H166" s="127"/>
    </row>
    <row r="167" ht="15" customHeight="1" spans="1:8">
      <c r="A167" s="14" t="s">
        <v>266</v>
      </c>
      <c r="B167" s="15">
        <v>45876</v>
      </c>
      <c r="C167" s="150">
        <v>1</v>
      </c>
      <c r="D167" s="16" t="s">
        <v>4560</v>
      </c>
      <c r="E167" s="151">
        <f t="shared" si="2"/>
        <v>2305</v>
      </c>
      <c r="F167" s="18">
        <v>2039.84</v>
      </c>
      <c r="G167" s="17">
        <v>265.16</v>
      </c>
      <c r="H167" s="127"/>
    </row>
    <row r="168" ht="15" customHeight="1" spans="1:8">
      <c r="A168" s="14" t="s">
        <v>266</v>
      </c>
      <c r="B168" s="15">
        <v>45884</v>
      </c>
      <c r="C168" s="150">
        <v>1</v>
      </c>
      <c r="D168" s="16" t="s">
        <v>4561</v>
      </c>
      <c r="E168" s="151">
        <f t="shared" si="2"/>
        <v>18740</v>
      </c>
      <c r="F168" s="18">
        <v>16584.07</v>
      </c>
      <c r="G168" s="17">
        <v>2155.93</v>
      </c>
      <c r="H168" s="127"/>
    </row>
    <row r="169" ht="15" customHeight="1" spans="1:8">
      <c r="A169" s="14" t="s">
        <v>266</v>
      </c>
      <c r="B169" s="15">
        <v>45895</v>
      </c>
      <c r="C169" s="150">
        <v>1</v>
      </c>
      <c r="D169" s="16" t="s">
        <v>4562</v>
      </c>
      <c r="E169" s="151">
        <f t="shared" si="2"/>
        <v>21900</v>
      </c>
      <c r="F169" s="17">
        <v>19380.53</v>
      </c>
      <c r="G169" s="17">
        <v>2519.47</v>
      </c>
      <c r="H169" s="127"/>
    </row>
    <row r="170" ht="15" customHeight="1" spans="1:8">
      <c r="A170" s="14" t="s">
        <v>268</v>
      </c>
      <c r="B170" s="15">
        <v>45880</v>
      </c>
      <c r="C170" s="150">
        <v>1</v>
      </c>
      <c r="D170" s="16" t="s">
        <v>4563</v>
      </c>
      <c r="E170" s="151">
        <f t="shared" si="2"/>
        <v>2100</v>
      </c>
      <c r="F170" s="17">
        <v>1858.41</v>
      </c>
      <c r="G170" s="17">
        <v>241.59</v>
      </c>
      <c r="H170" s="127"/>
    </row>
    <row r="171" ht="15" customHeight="1" spans="1:8">
      <c r="A171" s="14" t="s">
        <v>4564</v>
      </c>
      <c r="B171" s="15">
        <v>45873</v>
      </c>
      <c r="C171" s="150">
        <v>1</v>
      </c>
      <c r="D171" s="16" t="s">
        <v>4565</v>
      </c>
      <c r="E171" s="151">
        <f t="shared" si="2"/>
        <v>3120</v>
      </c>
      <c r="F171" s="17">
        <v>2761.06</v>
      </c>
      <c r="G171" s="17">
        <v>358.94</v>
      </c>
      <c r="H171" s="127"/>
    </row>
    <row r="172" ht="15" customHeight="1" spans="1:8">
      <c r="A172" s="14" t="s">
        <v>831</v>
      </c>
      <c r="B172" s="15">
        <v>45882</v>
      </c>
      <c r="C172" s="150">
        <v>1</v>
      </c>
      <c r="D172" s="16" t="s">
        <v>4566</v>
      </c>
      <c r="E172" s="151">
        <f t="shared" si="2"/>
        <v>560</v>
      </c>
      <c r="F172" s="18">
        <v>495.58</v>
      </c>
      <c r="G172" s="17">
        <v>64.42</v>
      </c>
      <c r="H172" s="127"/>
    </row>
    <row r="173" ht="15" customHeight="1" spans="1:8">
      <c r="A173" s="14" t="s">
        <v>271</v>
      </c>
      <c r="B173" s="15">
        <v>45880</v>
      </c>
      <c r="C173" s="150">
        <v>1</v>
      </c>
      <c r="D173" s="16" t="s">
        <v>4567</v>
      </c>
      <c r="E173" s="151">
        <f t="shared" si="2"/>
        <v>53967</v>
      </c>
      <c r="F173" s="17">
        <v>47758.4</v>
      </c>
      <c r="G173" s="17">
        <v>6208.6</v>
      </c>
      <c r="H173" s="127"/>
    </row>
    <row r="174" ht="15" customHeight="1" spans="1:8">
      <c r="A174" s="14" t="s">
        <v>274</v>
      </c>
      <c r="B174" s="15">
        <v>45895</v>
      </c>
      <c r="C174" s="150">
        <v>1</v>
      </c>
      <c r="D174" s="16" t="s">
        <v>4568</v>
      </c>
      <c r="E174" s="151">
        <f t="shared" si="2"/>
        <v>3138.8</v>
      </c>
      <c r="F174" s="17">
        <v>2777.7</v>
      </c>
      <c r="G174" s="17">
        <v>361.1</v>
      </c>
      <c r="H174" s="127"/>
    </row>
    <row r="175" ht="15" customHeight="1" spans="1:8">
      <c r="A175" s="14" t="s">
        <v>276</v>
      </c>
      <c r="B175" s="15">
        <v>45880</v>
      </c>
      <c r="C175" s="150">
        <v>1</v>
      </c>
      <c r="D175" s="16" t="s">
        <v>4569</v>
      </c>
      <c r="E175" s="151">
        <f t="shared" si="2"/>
        <v>565</v>
      </c>
      <c r="F175" s="17">
        <v>500</v>
      </c>
      <c r="G175" s="17">
        <v>65</v>
      </c>
      <c r="H175" s="127"/>
    </row>
    <row r="176" ht="15" customHeight="1" spans="1:8">
      <c r="A176" s="14" t="s">
        <v>276</v>
      </c>
      <c r="B176" s="15">
        <v>45895</v>
      </c>
      <c r="C176" s="150">
        <v>1</v>
      </c>
      <c r="D176" s="16" t="s">
        <v>4570</v>
      </c>
      <c r="E176" s="151">
        <f t="shared" si="2"/>
        <v>1805</v>
      </c>
      <c r="F176" s="17">
        <v>1597.34</v>
      </c>
      <c r="G176" s="17">
        <v>207.66</v>
      </c>
      <c r="H176" s="127"/>
    </row>
    <row r="177" ht="15" customHeight="1" spans="1:9">
      <c r="A177" s="14" t="s">
        <v>4571</v>
      </c>
      <c r="B177" s="15">
        <v>45888</v>
      </c>
      <c r="C177" s="150">
        <v>1</v>
      </c>
      <c r="D177" s="16" t="s">
        <v>4572</v>
      </c>
      <c r="E177" s="151">
        <f t="shared" si="2"/>
        <v>66</v>
      </c>
      <c r="F177" s="17">
        <v>58.41</v>
      </c>
      <c r="G177" s="17">
        <v>7.59</v>
      </c>
      <c r="H177" s="127"/>
    </row>
    <row r="178" ht="15" customHeight="1" spans="1:9">
      <c r="A178" s="14" t="s">
        <v>3108</v>
      </c>
      <c r="B178" s="15">
        <v>45896</v>
      </c>
      <c r="C178" s="150">
        <v>1</v>
      </c>
      <c r="D178" s="203" t="s">
        <v>4573</v>
      </c>
      <c r="E178" s="151">
        <f t="shared" si="2"/>
        <v>11200</v>
      </c>
      <c r="F178" s="17">
        <v>9911.5</v>
      </c>
      <c r="G178" s="17">
        <v>1288.5</v>
      </c>
      <c r="H178" s="127"/>
    </row>
    <row r="179" ht="15" customHeight="1" spans="1:9">
      <c r="A179" s="14" t="s">
        <v>3810</v>
      </c>
      <c r="B179" s="15">
        <v>45896</v>
      </c>
      <c r="C179" s="150">
        <v>1</v>
      </c>
      <c r="D179" s="16" t="s">
        <v>4574</v>
      </c>
      <c r="E179" s="151">
        <f t="shared" si="2"/>
        <v>1370</v>
      </c>
      <c r="F179" s="17">
        <v>1212.39</v>
      </c>
      <c r="G179" s="17">
        <v>157.61</v>
      </c>
      <c r="H179" s="127"/>
    </row>
    <row r="180" s="1" customFormat="1" ht="15" customHeight="1" spans="1:9">
      <c r="A180" s="14" t="s">
        <v>283</v>
      </c>
      <c r="B180" s="15">
        <v>45880</v>
      </c>
      <c r="C180" s="150">
        <v>1</v>
      </c>
      <c r="D180" s="16" t="s">
        <v>4575</v>
      </c>
      <c r="E180" s="151">
        <f t="shared" si="2"/>
        <v>2560</v>
      </c>
      <c r="F180" s="18">
        <v>2265.49</v>
      </c>
      <c r="G180" s="17">
        <v>294.51</v>
      </c>
      <c r="H180" s="127"/>
      <c r="I180" s="134"/>
    </row>
    <row r="181" s="1" customFormat="1" ht="15" customHeight="1" spans="1:9">
      <c r="A181" s="14" t="s">
        <v>2437</v>
      </c>
      <c r="B181" s="15">
        <v>45889</v>
      </c>
      <c r="C181" s="150">
        <v>1</v>
      </c>
      <c r="D181" s="16" t="s">
        <v>4576</v>
      </c>
      <c r="E181" s="151">
        <f t="shared" si="2"/>
        <v>175</v>
      </c>
      <c r="F181" s="18">
        <v>154.87</v>
      </c>
      <c r="G181" s="17">
        <v>20.13</v>
      </c>
      <c r="H181" s="127"/>
      <c r="I181" s="134"/>
    </row>
    <row r="182" s="1" customFormat="1" ht="15" customHeight="1" spans="1:9">
      <c r="A182" s="14" t="s">
        <v>289</v>
      </c>
      <c r="B182" s="15">
        <v>45895</v>
      </c>
      <c r="C182" s="150">
        <v>1</v>
      </c>
      <c r="D182" s="16" t="s">
        <v>4577</v>
      </c>
      <c r="E182" s="151">
        <f t="shared" si="2"/>
        <v>5520</v>
      </c>
      <c r="F182" s="18">
        <v>4884.96</v>
      </c>
      <c r="G182" s="17">
        <v>635.04</v>
      </c>
      <c r="H182" s="127"/>
      <c r="I182" s="134"/>
    </row>
    <row r="183" s="1" customFormat="1" ht="15" customHeight="1" spans="1:9">
      <c r="A183" s="14" t="s">
        <v>2057</v>
      </c>
      <c r="B183" s="15">
        <v>45882</v>
      </c>
      <c r="C183" s="150">
        <v>1</v>
      </c>
      <c r="D183" s="16" t="s">
        <v>4578</v>
      </c>
      <c r="E183" s="151">
        <f t="shared" si="2"/>
        <v>5436</v>
      </c>
      <c r="F183" s="18">
        <v>4810.62</v>
      </c>
      <c r="G183" s="17">
        <v>625.38</v>
      </c>
      <c r="H183" s="127"/>
      <c r="I183" s="134"/>
    </row>
    <row r="184" s="1" customFormat="1" ht="15" customHeight="1" spans="1:9">
      <c r="A184" s="14" t="s">
        <v>294</v>
      </c>
      <c r="B184" s="15">
        <v>45895</v>
      </c>
      <c r="C184" s="150">
        <v>1</v>
      </c>
      <c r="D184" s="16" t="s">
        <v>4579</v>
      </c>
      <c r="E184" s="151">
        <f t="shared" si="2"/>
        <v>4615</v>
      </c>
      <c r="F184" s="17">
        <v>4084.07</v>
      </c>
      <c r="G184" s="17">
        <v>530.93</v>
      </c>
      <c r="H184" s="127"/>
      <c r="I184" s="134"/>
    </row>
    <row r="185" s="1" customFormat="1" ht="15" customHeight="1" spans="1:9">
      <c r="A185" s="14" t="s">
        <v>294</v>
      </c>
      <c r="B185" s="15">
        <v>45895</v>
      </c>
      <c r="C185" s="150">
        <v>1</v>
      </c>
      <c r="D185" s="16" t="s">
        <v>4580</v>
      </c>
      <c r="E185" s="151">
        <f t="shared" si="2"/>
        <v>5400</v>
      </c>
      <c r="F185" s="17">
        <v>4778.76</v>
      </c>
      <c r="G185" s="17">
        <v>621.24</v>
      </c>
      <c r="H185" s="127"/>
      <c r="I185" s="134"/>
    </row>
    <row r="186" s="1" customFormat="1" ht="15" customHeight="1" spans="1:9">
      <c r="A186" s="14" t="s">
        <v>294</v>
      </c>
      <c r="B186" s="15">
        <v>45896</v>
      </c>
      <c r="C186" s="150">
        <v>1</v>
      </c>
      <c r="D186" s="16" t="s">
        <v>4581</v>
      </c>
      <c r="E186" s="151">
        <f t="shared" si="2"/>
        <v>4110</v>
      </c>
      <c r="F186" s="17">
        <v>3637.17</v>
      </c>
      <c r="G186" s="17">
        <v>472.83</v>
      </c>
      <c r="H186" s="127"/>
      <c r="I186" s="134"/>
    </row>
    <row r="187" s="1" customFormat="1" ht="15" customHeight="1" spans="1:9">
      <c r="A187" s="14" t="s">
        <v>298</v>
      </c>
      <c r="B187" s="15">
        <v>45889</v>
      </c>
      <c r="C187" s="150">
        <v>1</v>
      </c>
      <c r="D187" s="16" t="s">
        <v>4582</v>
      </c>
      <c r="E187" s="151">
        <f t="shared" si="2"/>
        <v>5642</v>
      </c>
      <c r="F187" s="17">
        <v>4992.91</v>
      </c>
      <c r="G187" s="17">
        <v>649.09</v>
      </c>
      <c r="H187" s="127"/>
      <c r="I187" s="134"/>
    </row>
    <row r="188" s="1" customFormat="1" ht="15" customHeight="1" spans="1:9">
      <c r="A188" s="14" t="s">
        <v>298</v>
      </c>
      <c r="B188" s="15">
        <v>45890</v>
      </c>
      <c r="C188" s="150">
        <v>1</v>
      </c>
      <c r="D188" s="16" t="s">
        <v>4583</v>
      </c>
      <c r="E188" s="151">
        <f t="shared" si="2"/>
        <v>485</v>
      </c>
      <c r="F188" s="17">
        <v>429.2</v>
      </c>
      <c r="G188" s="17">
        <v>55.8</v>
      </c>
      <c r="H188" s="127"/>
      <c r="I188" s="134"/>
    </row>
    <row r="189" s="1" customFormat="1" ht="15" customHeight="1" spans="1:9">
      <c r="A189" s="14" t="s">
        <v>298</v>
      </c>
      <c r="B189" s="15">
        <v>45896</v>
      </c>
      <c r="C189" s="150">
        <v>1</v>
      </c>
      <c r="D189" s="16" t="s">
        <v>4584</v>
      </c>
      <c r="E189" s="151">
        <f t="shared" si="2"/>
        <v>1050</v>
      </c>
      <c r="F189" s="17">
        <v>929.2</v>
      </c>
      <c r="G189" s="17">
        <v>120.8</v>
      </c>
      <c r="H189" s="127"/>
      <c r="I189" s="134"/>
    </row>
    <row r="190" s="1" customFormat="1" ht="15" customHeight="1" spans="1:9">
      <c r="A190" s="14" t="s">
        <v>852</v>
      </c>
      <c r="B190" s="15">
        <v>45896</v>
      </c>
      <c r="C190" s="150">
        <v>1</v>
      </c>
      <c r="D190" s="16" t="s">
        <v>4585</v>
      </c>
      <c r="E190" s="151">
        <f t="shared" si="2"/>
        <v>279</v>
      </c>
      <c r="F190" s="18">
        <v>246.9</v>
      </c>
      <c r="G190" s="17">
        <v>32.1</v>
      </c>
      <c r="H190" s="127"/>
      <c r="I190" s="134"/>
    </row>
    <row r="191" s="1" customFormat="1" ht="15" customHeight="1" spans="1:9">
      <c r="A191" s="14" t="s">
        <v>301</v>
      </c>
      <c r="B191" s="15">
        <v>45883</v>
      </c>
      <c r="C191" s="150">
        <v>1</v>
      </c>
      <c r="D191" s="16" t="s">
        <v>4586</v>
      </c>
      <c r="E191" s="151">
        <f t="shared" si="2"/>
        <v>1920</v>
      </c>
      <c r="F191" s="18">
        <v>1699.12</v>
      </c>
      <c r="G191" s="17">
        <v>220.88</v>
      </c>
      <c r="H191" s="127"/>
      <c r="I191" s="134"/>
    </row>
    <row r="192" ht="15" customHeight="1" spans="1:9">
      <c r="A192" s="131"/>
      <c r="B192" s="152"/>
      <c r="C192" s="150"/>
      <c r="D192" s="12"/>
      <c r="E192" s="151"/>
      <c r="F192" s="151"/>
      <c r="G192" s="10"/>
      <c r="H192" s="127"/>
    </row>
    <row r="193" spans="1:8">
      <c r="A193" s="133" t="s">
        <v>306</v>
      </c>
      <c r="B193" s="34"/>
      <c r="C193" s="34">
        <f>SUM(C4:C192)</f>
        <v>188</v>
      </c>
      <c r="D193" s="34"/>
      <c r="E193" s="5">
        <f>SUM(E4:E192)</f>
        <v>3245470.86</v>
      </c>
      <c r="F193" s="5">
        <f>SUM(F4:F192)</f>
        <v>2872098.13</v>
      </c>
      <c r="G193" s="5">
        <f>SUM(G4:G192)</f>
        <v>373372.73</v>
      </c>
      <c r="H193" s="34"/>
    </row>
    <row r="194" ht="18.75" spans="1:8">
      <c r="A194" s="125" t="s">
        <v>307</v>
      </c>
    </row>
    <row r="195" spans="1:8">
      <c r="A195" s="126" t="s">
        <v>2</v>
      </c>
      <c r="B195" s="126" t="s">
        <v>3</v>
      </c>
      <c r="C195" s="126" t="s">
        <v>4</v>
      </c>
      <c r="D195" s="126" t="s">
        <v>5</v>
      </c>
      <c r="E195" s="4" t="s">
        <v>6</v>
      </c>
      <c r="F195" s="4" t="s">
        <v>7</v>
      </c>
      <c r="G195" s="126" t="s">
        <v>8</v>
      </c>
      <c r="H195" s="126" t="s">
        <v>9</v>
      </c>
    </row>
    <row r="196" spans="1:8">
      <c r="A196" s="14" t="s">
        <v>310</v>
      </c>
      <c r="B196" s="15">
        <v>45880</v>
      </c>
      <c r="C196" s="34">
        <v>1</v>
      </c>
      <c r="D196" s="16" t="s">
        <v>4587</v>
      </c>
      <c r="E196" s="10">
        <f t="shared" ref="E196:E220" si="3">F196+G196</f>
        <v>5850</v>
      </c>
      <c r="F196" s="17">
        <v>5176.99</v>
      </c>
      <c r="G196" s="17">
        <v>673.01</v>
      </c>
      <c r="H196" s="127"/>
    </row>
    <row r="197" spans="1:8">
      <c r="A197" s="14" t="s">
        <v>4588</v>
      </c>
      <c r="B197" s="15">
        <v>45889</v>
      </c>
      <c r="C197" s="34">
        <v>1</v>
      </c>
      <c r="D197" s="16" t="s">
        <v>4589</v>
      </c>
      <c r="E197" s="10">
        <f t="shared" si="3"/>
        <v>270</v>
      </c>
      <c r="F197" s="17">
        <v>238.94</v>
      </c>
      <c r="G197" s="17">
        <v>31.06</v>
      </c>
      <c r="H197" s="127"/>
    </row>
    <row r="198" spans="1:8">
      <c r="A198" s="14" t="s">
        <v>4590</v>
      </c>
      <c r="B198" s="15">
        <v>45895</v>
      </c>
      <c r="C198" s="34">
        <v>1</v>
      </c>
      <c r="D198" s="16" t="s">
        <v>4591</v>
      </c>
      <c r="E198" s="10">
        <f t="shared" si="3"/>
        <v>2900</v>
      </c>
      <c r="F198" s="18">
        <v>2566.37</v>
      </c>
      <c r="G198" s="17">
        <v>333.63</v>
      </c>
      <c r="H198" s="127"/>
    </row>
    <row r="199" spans="1:8">
      <c r="A199" s="14" t="s">
        <v>327</v>
      </c>
      <c r="B199" s="15">
        <v>45870</v>
      </c>
      <c r="C199" s="34">
        <v>1</v>
      </c>
      <c r="D199" s="16" t="s">
        <v>4592</v>
      </c>
      <c r="E199" s="10">
        <f t="shared" si="3"/>
        <v>10192.03</v>
      </c>
      <c r="F199" s="17">
        <v>9019.49</v>
      </c>
      <c r="G199" s="17">
        <v>1172.54</v>
      </c>
      <c r="H199" s="127" t="s">
        <v>2066</v>
      </c>
    </row>
    <row r="200" spans="1:8">
      <c r="A200" s="14" t="s">
        <v>327</v>
      </c>
      <c r="B200" s="15">
        <v>45870</v>
      </c>
      <c r="C200" s="34">
        <v>1</v>
      </c>
      <c r="D200" s="16" t="s">
        <v>4593</v>
      </c>
      <c r="E200" s="10">
        <f t="shared" si="3"/>
        <v>297.42</v>
      </c>
      <c r="F200" s="17">
        <v>263.2</v>
      </c>
      <c r="G200" s="17">
        <v>34.22</v>
      </c>
      <c r="H200" s="127" t="s">
        <v>329</v>
      </c>
    </row>
    <row r="201" spans="1:8">
      <c r="A201" s="14" t="s">
        <v>327</v>
      </c>
      <c r="B201" s="15">
        <v>45875</v>
      </c>
      <c r="C201" s="34">
        <v>1</v>
      </c>
      <c r="D201" s="16" t="s">
        <v>4594</v>
      </c>
      <c r="E201" s="10">
        <f t="shared" si="3"/>
        <v>581.32</v>
      </c>
      <c r="F201" s="17">
        <v>514.44</v>
      </c>
      <c r="G201" s="17">
        <v>66.88</v>
      </c>
      <c r="H201" s="127" t="s">
        <v>333</v>
      </c>
    </row>
    <row r="202" spans="1:8">
      <c r="A202" s="14" t="s">
        <v>327</v>
      </c>
      <c r="B202" s="15">
        <v>45875</v>
      </c>
      <c r="C202" s="34">
        <v>1</v>
      </c>
      <c r="D202" s="16" t="s">
        <v>4595</v>
      </c>
      <c r="E202" s="10">
        <f t="shared" si="3"/>
        <v>144.42</v>
      </c>
      <c r="F202" s="17">
        <v>127.81</v>
      </c>
      <c r="G202" s="17">
        <v>16.61</v>
      </c>
      <c r="H202" s="127" t="s">
        <v>333</v>
      </c>
    </row>
    <row r="203" spans="1:8">
      <c r="A203" s="14" t="s">
        <v>327</v>
      </c>
      <c r="B203" s="15">
        <v>45875</v>
      </c>
      <c r="C203" s="34">
        <v>1</v>
      </c>
      <c r="D203" s="16" t="s">
        <v>4596</v>
      </c>
      <c r="E203" s="10">
        <f t="shared" si="3"/>
        <v>265.12</v>
      </c>
      <c r="F203" s="17">
        <v>234.62</v>
      </c>
      <c r="G203" s="17">
        <v>30.5</v>
      </c>
      <c r="H203" s="127" t="s">
        <v>333</v>
      </c>
    </row>
    <row r="204" spans="1:8">
      <c r="A204" s="14" t="s">
        <v>327</v>
      </c>
      <c r="B204" s="15">
        <v>45875</v>
      </c>
      <c r="C204" s="34">
        <v>1</v>
      </c>
      <c r="D204" s="16" t="s">
        <v>4597</v>
      </c>
      <c r="E204" s="10">
        <f t="shared" si="3"/>
        <v>581.32</v>
      </c>
      <c r="F204" s="17">
        <v>514.44</v>
      </c>
      <c r="G204" s="17">
        <v>66.88</v>
      </c>
      <c r="H204" s="127" t="s">
        <v>333</v>
      </c>
    </row>
    <row r="205" spans="1:8">
      <c r="A205" s="14" t="s">
        <v>327</v>
      </c>
      <c r="B205" s="15">
        <v>45889</v>
      </c>
      <c r="C205" s="34">
        <v>1</v>
      </c>
      <c r="D205" s="16" t="s">
        <v>4598</v>
      </c>
      <c r="E205" s="10">
        <f t="shared" si="3"/>
        <v>32</v>
      </c>
      <c r="F205" s="17">
        <v>28.32</v>
      </c>
      <c r="G205" s="17">
        <v>3.68</v>
      </c>
      <c r="H205" s="127" t="s">
        <v>1265</v>
      </c>
    </row>
    <row r="206" spans="1:8">
      <c r="A206" s="14" t="s">
        <v>350</v>
      </c>
      <c r="B206" s="15">
        <v>45870</v>
      </c>
      <c r="C206" s="34">
        <v>1</v>
      </c>
      <c r="D206" s="16" t="s">
        <v>4599</v>
      </c>
      <c r="E206" s="10">
        <f t="shared" si="3"/>
        <v>1500</v>
      </c>
      <c r="F206" s="17">
        <v>1327.43</v>
      </c>
      <c r="G206" s="17">
        <v>172.57</v>
      </c>
      <c r="H206" s="127" t="s">
        <v>4600</v>
      </c>
    </row>
    <row r="207" spans="1:8">
      <c r="A207" s="14" t="s">
        <v>350</v>
      </c>
      <c r="B207" s="15">
        <v>45883</v>
      </c>
      <c r="C207" s="34">
        <v>1</v>
      </c>
      <c r="D207" s="16" t="s">
        <v>4601</v>
      </c>
      <c r="E207" s="10">
        <f t="shared" si="3"/>
        <v>2220</v>
      </c>
      <c r="F207" s="17">
        <v>1964.6</v>
      </c>
      <c r="G207" s="17">
        <v>255.4</v>
      </c>
      <c r="H207" s="127" t="s">
        <v>4602</v>
      </c>
    </row>
    <row r="208" spans="1:8">
      <c r="A208" s="14" t="s">
        <v>350</v>
      </c>
      <c r="B208" s="15">
        <v>45894</v>
      </c>
      <c r="C208" s="34">
        <v>1</v>
      </c>
      <c r="D208" s="16" t="s">
        <v>4603</v>
      </c>
      <c r="E208" s="10">
        <f t="shared" si="3"/>
        <v>3300</v>
      </c>
      <c r="F208" s="17">
        <v>2920.35</v>
      </c>
      <c r="G208" s="17">
        <v>379.65</v>
      </c>
      <c r="H208" s="127" t="s">
        <v>4604</v>
      </c>
    </row>
    <row r="209" spans="1:8">
      <c r="A209" s="14" t="s">
        <v>359</v>
      </c>
      <c r="B209" s="15">
        <v>45889</v>
      </c>
      <c r="C209" s="34">
        <v>1</v>
      </c>
      <c r="D209" s="16" t="s">
        <v>4605</v>
      </c>
      <c r="E209" s="10">
        <f t="shared" si="3"/>
        <v>580</v>
      </c>
      <c r="F209" s="17">
        <v>513.27</v>
      </c>
      <c r="G209" s="17">
        <v>66.73</v>
      </c>
      <c r="H209" s="127" t="s">
        <v>4606</v>
      </c>
    </row>
    <row r="210" spans="1:8">
      <c r="A210" s="14" t="s">
        <v>359</v>
      </c>
      <c r="B210" s="15">
        <v>45889</v>
      </c>
      <c r="C210" s="34">
        <v>1</v>
      </c>
      <c r="D210" s="16" t="s">
        <v>4607</v>
      </c>
      <c r="E210" s="10">
        <f t="shared" si="3"/>
        <v>16870</v>
      </c>
      <c r="F210" s="17">
        <v>14929.21</v>
      </c>
      <c r="G210" s="17">
        <v>1940.79</v>
      </c>
      <c r="H210" s="127" t="s">
        <v>4608</v>
      </c>
    </row>
    <row r="211" spans="1:8">
      <c r="A211" s="14" t="s">
        <v>359</v>
      </c>
      <c r="B211" s="15">
        <v>45889</v>
      </c>
      <c r="C211" s="34">
        <v>1</v>
      </c>
      <c r="D211" s="16" t="s">
        <v>4609</v>
      </c>
      <c r="E211" s="10">
        <f t="shared" si="3"/>
        <v>8280</v>
      </c>
      <c r="F211" s="17">
        <v>7327.43</v>
      </c>
      <c r="G211" s="17">
        <v>952.57</v>
      </c>
      <c r="H211" s="127" t="s">
        <v>361</v>
      </c>
    </row>
    <row r="212" spans="1:8">
      <c r="A212" s="14" t="s">
        <v>359</v>
      </c>
      <c r="B212" s="15">
        <v>45894</v>
      </c>
      <c r="C212" s="34">
        <v>1</v>
      </c>
      <c r="D212" s="16" t="s">
        <v>4610</v>
      </c>
      <c r="E212" s="10">
        <f t="shared" si="3"/>
        <v>-3300</v>
      </c>
      <c r="F212" s="17">
        <v>-2920.35</v>
      </c>
      <c r="G212" s="17">
        <v>-379.65</v>
      </c>
      <c r="H212" s="127" t="s">
        <v>4604</v>
      </c>
    </row>
    <row r="213" spans="1:8">
      <c r="A213" s="14" t="s">
        <v>4611</v>
      </c>
      <c r="B213" s="15">
        <v>45883</v>
      </c>
      <c r="C213" s="34">
        <v>1</v>
      </c>
      <c r="D213" s="16" t="s">
        <v>4612</v>
      </c>
      <c r="E213" s="10">
        <f t="shared" si="3"/>
        <v>3840</v>
      </c>
      <c r="F213" s="17">
        <v>3398.23</v>
      </c>
      <c r="G213" s="17">
        <v>441.77</v>
      </c>
      <c r="H213" s="127"/>
    </row>
    <row r="214" spans="1:8">
      <c r="A214" s="14" t="s">
        <v>2091</v>
      </c>
      <c r="B214" s="15">
        <v>45897</v>
      </c>
      <c r="C214" s="34">
        <v>1</v>
      </c>
      <c r="D214" s="16" t="s">
        <v>4613</v>
      </c>
      <c r="E214" s="10">
        <f t="shared" si="3"/>
        <v>68316</v>
      </c>
      <c r="F214" s="18">
        <v>60456.61</v>
      </c>
      <c r="G214" s="17">
        <v>7859.39</v>
      </c>
      <c r="H214" s="127"/>
    </row>
    <row r="215" spans="1:8">
      <c r="A215" s="14" t="s">
        <v>2091</v>
      </c>
      <c r="B215" s="15">
        <v>45897</v>
      </c>
      <c r="C215" s="34">
        <v>1</v>
      </c>
      <c r="D215" s="16" t="s">
        <v>4614</v>
      </c>
      <c r="E215" s="10">
        <f t="shared" si="3"/>
        <v>10395</v>
      </c>
      <c r="F215" s="18">
        <v>9199.14</v>
      </c>
      <c r="G215" s="17">
        <v>1195.86</v>
      </c>
      <c r="H215" s="127"/>
    </row>
    <row r="216" spans="1:8">
      <c r="A216" s="14" t="s">
        <v>2091</v>
      </c>
      <c r="B216" s="15">
        <v>45897</v>
      </c>
      <c r="C216" s="34">
        <v>1</v>
      </c>
      <c r="D216" s="16" t="s">
        <v>4615</v>
      </c>
      <c r="E216" s="10">
        <f t="shared" si="3"/>
        <v>38283</v>
      </c>
      <c r="F216" s="18">
        <v>33878.77</v>
      </c>
      <c r="G216" s="17">
        <v>4404.23</v>
      </c>
      <c r="H216" s="127"/>
    </row>
    <row r="217" spans="1:8">
      <c r="A217" s="14" t="s">
        <v>373</v>
      </c>
      <c r="B217" s="15">
        <v>45883</v>
      </c>
      <c r="C217" s="34">
        <v>1</v>
      </c>
      <c r="D217" s="16" t="s">
        <v>4616</v>
      </c>
      <c r="E217" s="10">
        <f t="shared" si="3"/>
        <v>8891</v>
      </c>
      <c r="F217" s="17">
        <v>7868.15</v>
      </c>
      <c r="G217" s="17">
        <v>1022.85</v>
      </c>
      <c r="H217" s="127"/>
    </row>
    <row r="218" spans="1:8">
      <c r="A218" s="14" t="s">
        <v>373</v>
      </c>
      <c r="B218" s="15">
        <v>45883</v>
      </c>
      <c r="C218" s="34">
        <v>1</v>
      </c>
      <c r="D218" s="16" t="s">
        <v>4617</v>
      </c>
      <c r="E218" s="10">
        <f t="shared" si="3"/>
        <v>6906</v>
      </c>
      <c r="F218" s="18">
        <v>6111.51</v>
      </c>
      <c r="G218" s="17">
        <v>794.49</v>
      </c>
      <c r="H218" s="127"/>
    </row>
    <row r="219" spans="1:8">
      <c r="A219" s="14" t="s">
        <v>373</v>
      </c>
      <c r="B219" s="15">
        <v>45883</v>
      </c>
      <c r="C219" s="34">
        <v>1</v>
      </c>
      <c r="D219" s="16" t="s">
        <v>4618</v>
      </c>
      <c r="E219" s="10">
        <f t="shared" si="3"/>
        <v>5176</v>
      </c>
      <c r="F219" s="18">
        <v>4580.53</v>
      </c>
      <c r="G219" s="17">
        <v>595.47</v>
      </c>
      <c r="H219" s="127"/>
    </row>
    <row r="220" spans="1:8">
      <c r="A220" s="14" t="s">
        <v>373</v>
      </c>
      <c r="B220" s="15">
        <v>45883</v>
      </c>
      <c r="C220" s="34">
        <v>1</v>
      </c>
      <c r="D220" s="16" t="s">
        <v>4619</v>
      </c>
      <c r="E220" s="10">
        <f t="shared" si="3"/>
        <v>498</v>
      </c>
      <c r="F220" s="18">
        <v>440.71</v>
      </c>
      <c r="G220" s="17">
        <v>57.29</v>
      </c>
      <c r="H220" s="127"/>
    </row>
    <row r="221" spans="1:8">
      <c r="A221" s="54"/>
      <c r="B221" s="36"/>
      <c r="C221" s="34"/>
      <c r="D221" s="76"/>
      <c r="E221" s="10"/>
      <c r="F221" s="10"/>
      <c r="G221" s="135"/>
      <c r="H221" s="127"/>
    </row>
    <row r="222" spans="1:8">
      <c r="A222" s="133" t="s">
        <v>306</v>
      </c>
      <c r="B222" s="36"/>
      <c r="C222" s="34">
        <f>SUM(C196:C221)</f>
        <v>25</v>
      </c>
      <c r="D222" s="34"/>
      <c r="E222" s="5">
        <f>SUM(E196:E221)</f>
        <v>192868.63</v>
      </c>
      <c r="F222" s="5">
        <f>SUM(F196:F221)</f>
        <v>170680.21</v>
      </c>
      <c r="G222" s="5">
        <f>SUM(G196:G221)</f>
        <v>22188.42</v>
      </c>
      <c r="H222" s="34"/>
    </row>
    <row r="223" ht="18.75" spans="1:8">
      <c r="A223" s="125" t="s">
        <v>382</v>
      </c>
    </row>
    <row r="224" spans="1:8">
      <c r="A224" s="126" t="s">
        <v>2</v>
      </c>
      <c r="B224" s="126" t="s">
        <v>3</v>
      </c>
      <c r="C224" s="126" t="s">
        <v>4</v>
      </c>
      <c r="D224" s="126" t="s">
        <v>5</v>
      </c>
      <c r="E224" s="4" t="s">
        <v>6</v>
      </c>
      <c r="F224" s="4" t="s">
        <v>7</v>
      </c>
      <c r="G224" s="126" t="s">
        <v>8</v>
      </c>
      <c r="H224" s="126" t="s">
        <v>9</v>
      </c>
    </row>
    <row r="225" s="70" customFormat="1" spans="1:9">
      <c r="A225" s="42" t="s">
        <v>384</v>
      </c>
      <c r="B225" s="43">
        <v>45897</v>
      </c>
      <c r="C225" s="8">
        <v>1</v>
      </c>
      <c r="D225" s="44" t="s">
        <v>4620</v>
      </c>
      <c r="E225" s="10">
        <f t="shared" ref="E225:E288" si="4">F225+G225</f>
        <v>8270</v>
      </c>
      <c r="F225" s="45">
        <v>7318.58</v>
      </c>
      <c r="G225" s="46">
        <v>951.42</v>
      </c>
      <c r="H225" s="8"/>
      <c r="I225" s="153"/>
    </row>
    <row r="226" s="70" customFormat="1" spans="1:9">
      <c r="A226" s="14" t="s">
        <v>386</v>
      </c>
      <c r="B226" s="15">
        <v>45870</v>
      </c>
      <c r="C226" s="150">
        <v>1</v>
      </c>
      <c r="D226" s="16" t="s">
        <v>4621</v>
      </c>
      <c r="E226" s="151">
        <f t="shared" si="4"/>
        <v>2355</v>
      </c>
      <c r="F226" s="18">
        <v>2084.07</v>
      </c>
      <c r="G226" s="17">
        <v>270.93</v>
      </c>
      <c r="H226" s="150"/>
      <c r="I226" s="153"/>
    </row>
    <row r="227" s="70" customFormat="1" spans="1:9">
      <c r="A227" s="42" t="s">
        <v>386</v>
      </c>
      <c r="B227" s="43">
        <v>45876</v>
      </c>
      <c r="C227" s="8">
        <v>1</v>
      </c>
      <c r="D227" s="44" t="s">
        <v>4622</v>
      </c>
      <c r="E227" s="10">
        <f t="shared" si="4"/>
        <v>4700</v>
      </c>
      <c r="F227" s="45">
        <v>4159.29</v>
      </c>
      <c r="G227" s="46">
        <v>540.71</v>
      </c>
      <c r="H227" s="8"/>
      <c r="I227" s="153"/>
    </row>
    <row r="228" s="70" customFormat="1" spans="1:9">
      <c r="A228" s="42" t="s">
        <v>1296</v>
      </c>
      <c r="B228" s="43">
        <v>45895</v>
      </c>
      <c r="C228" s="8">
        <v>1</v>
      </c>
      <c r="D228" s="44" t="s">
        <v>4623</v>
      </c>
      <c r="E228" s="10">
        <f t="shared" si="4"/>
        <v>870</v>
      </c>
      <c r="F228" s="45">
        <v>769.91</v>
      </c>
      <c r="G228" s="46">
        <v>100.09</v>
      </c>
      <c r="H228" s="8"/>
      <c r="I228" s="153"/>
    </row>
    <row r="229" s="70" customFormat="1" spans="1:9">
      <c r="A229" s="42" t="s">
        <v>1296</v>
      </c>
      <c r="B229" s="43">
        <v>45895</v>
      </c>
      <c r="C229" s="8">
        <v>1</v>
      </c>
      <c r="D229" s="44" t="s">
        <v>4624</v>
      </c>
      <c r="E229" s="10">
        <f t="shared" si="4"/>
        <v>1440</v>
      </c>
      <c r="F229" s="46">
        <v>1274.34</v>
      </c>
      <c r="G229" s="46">
        <v>165.66</v>
      </c>
      <c r="H229" s="8"/>
      <c r="I229" s="153"/>
    </row>
    <row r="230" s="70" customFormat="1" spans="1:9">
      <c r="A230" s="42" t="s">
        <v>866</v>
      </c>
      <c r="B230" s="43">
        <v>45881</v>
      </c>
      <c r="C230" s="8">
        <v>1</v>
      </c>
      <c r="D230" s="44" t="s">
        <v>4625</v>
      </c>
      <c r="E230" s="10">
        <f t="shared" si="4"/>
        <v>16260</v>
      </c>
      <c r="F230" s="45">
        <v>14389.38</v>
      </c>
      <c r="G230" s="46">
        <v>1870.62</v>
      </c>
      <c r="H230" s="8"/>
      <c r="I230" s="153"/>
    </row>
    <row r="231" s="70" customFormat="1" spans="1:9">
      <c r="A231" s="42" t="s">
        <v>866</v>
      </c>
      <c r="B231" s="43">
        <v>45896</v>
      </c>
      <c r="C231" s="8">
        <v>1</v>
      </c>
      <c r="D231" s="44" t="s">
        <v>4626</v>
      </c>
      <c r="E231" s="10">
        <f t="shared" si="4"/>
        <v>40588</v>
      </c>
      <c r="F231" s="45">
        <v>35918.58</v>
      </c>
      <c r="G231" s="46">
        <v>4669.42</v>
      </c>
      <c r="H231" s="8"/>
      <c r="I231" s="153"/>
    </row>
    <row r="232" s="70" customFormat="1" spans="1:9">
      <c r="A232" s="42" t="s">
        <v>4627</v>
      </c>
      <c r="B232" s="43">
        <v>45897</v>
      </c>
      <c r="C232" s="8">
        <v>1</v>
      </c>
      <c r="D232" s="44" t="s">
        <v>4628</v>
      </c>
      <c r="E232" s="10">
        <f t="shared" si="4"/>
        <v>210</v>
      </c>
      <c r="F232" s="46">
        <v>185.84</v>
      </c>
      <c r="G232" s="46">
        <v>24.16</v>
      </c>
      <c r="H232" s="8"/>
      <c r="I232" s="153"/>
    </row>
    <row r="233" s="70" customFormat="1" spans="1:9">
      <c r="A233" s="42" t="s">
        <v>1302</v>
      </c>
      <c r="B233" s="43">
        <v>45898</v>
      </c>
      <c r="C233" s="8">
        <v>1</v>
      </c>
      <c r="D233" s="44" t="s">
        <v>4629</v>
      </c>
      <c r="E233" s="10">
        <f t="shared" si="4"/>
        <v>600</v>
      </c>
      <c r="F233" s="46">
        <v>530.97</v>
      </c>
      <c r="G233" s="46">
        <v>69.03</v>
      </c>
      <c r="H233" s="8"/>
      <c r="I233" s="153"/>
    </row>
    <row r="234" s="70" customFormat="1" spans="1:9">
      <c r="A234" s="42" t="s">
        <v>391</v>
      </c>
      <c r="B234" s="43">
        <v>45882</v>
      </c>
      <c r="C234" s="8">
        <v>1</v>
      </c>
      <c r="D234" s="44" t="s">
        <v>4630</v>
      </c>
      <c r="E234" s="10">
        <f t="shared" si="4"/>
        <v>3936</v>
      </c>
      <c r="F234" s="45">
        <v>3483.19</v>
      </c>
      <c r="G234" s="46">
        <v>452.81</v>
      </c>
      <c r="H234" s="8"/>
      <c r="I234" s="153"/>
    </row>
    <row r="235" s="70" customFormat="1" spans="1:9">
      <c r="A235" s="42" t="s">
        <v>391</v>
      </c>
      <c r="B235" s="43">
        <v>45888</v>
      </c>
      <c r="C235" s="8">
        <v>1</v>
      </c>
      <c r="D235" s="44" t="s">
        <v>4631</v>
      </c>
      <c r="E235" s="10">
        <f t="shared" si="4"/>
        <v>782</v>
      </c>
      <c r="F235" s="45">
        <v>692.04</v>
      </c>
      <c r="G235" s="46">
        <v>89.96</v>
      </c>
      <c r="H235" s="8"/>
      <c r="I235" s="153"/>
    </row>
    <row r="236" s="70" customFormat="1" spans="1:9">
      <c r="A236" s="42" t="s">
        <v>393</v>
      </c>
      <c r="B236" s="43">
        <v>45894</v>
      </c>
      <c r="C236" s="8">
        <v>1</v>
      </c>
      <c r="D236" s="44" t="s">
        <v>4632</v>
      </c>
      <c r="E236" s="10">
        <f t="shared" si="4"/>
        <v>2400</v>
      </c>
      <c r="F236" s="45">
        <v>2123.89</v>
      </c>
      <c r="G236" s="46">
        <v>276.11</v>
      </c>
      <c r="H236" s="8"/>
      <c r="I236" s="153"/>
    </row>
    <row r="237" s="70" customFormat="1" spans="1:9">
      <c r="A237" s="42" t="s">
        <v>2491</v>
      </c>
      <c r="B237" s="43">
        <v>45894</v>
      </c>
      <c r="C237" s="8">
        <v>1</v>
      </c>
      <c r="D237" s="44" t="s">
        <v>4633</v>
      </c>
      <c r="E237" s="10">
        <f t="shared" si="4"/>
        <v>1800</v>
      </c>
      <c r="F237" s="45">
        <v>1592.92</v>
      </c>
      <c r="G237" s="46">
        <v>207.08</v>
      </c>
      <c r="H237" s="8"/>
      <c r="I237" s="153"/>
    </row>
    <row r="238" s="70" customFormat="1" spans="1:9">
      <c r="A238" s="42" t="s">
        <v>396</v>
      </c>
      <c r="B238" s="43">
        <v>45875</v>
      </c>
      <c r="C238" s="8">
        <v>1</v>
      </c>
      <c r="D238" s="44" t="s">
        <v>4634</v>
      </c>
      <c r="E238" s="10">
        <f t="shared" si="4"/>
        <v>150</v>
      </c>
      <c r="F238" s="45">
        <v>132.74</v>
      </c>
      <c r="G238" s="46">
        <v>17.26</v>
      </c>
      <c r="H238" s="8"/>
      <c r="I238" s="153"/>
    </row>
    <row r="239" s="70" customFormat="1" spans="1:9">
      <c r="A239" s="42" t="s">
        <v>402</v>
      </c>
      <c r="B239" s="43">
        <v>45884</v>
      </c>
      <c r="C239" s="8">
        <v>1</v>
      </c>
      <c r="D239" s="44" t="s">
        <v>4635</v>
      </c>
      <c r="E239" s="10">
        <f t="shared" si="4"/>
        <v>41760</v>
      </c>
      <c r="F239" s="46">
        <v>36955.73</v>
      </c>
      <c r="G239" s="46">
        <v>4804.27</v>
      </c>
      <c r="H239" s="8"/>
      <c r="I239" s="153"/>
    </row>
    <row r="240" s="70" customFormat="1" spans="1:9">
      <c r="A240" s="42" t="s">
        <v>402</v>
      </c>
      <c r="B240" s="43">
        <v>45884</v>
      </c>
      <c r="C240" s="8">
        <v>1</v>
      </c>
      <c r="D240" s="44" t="s">
        <v>4636</v>
      </c>
      <c r="E240" s="10">
        <f t="shared" si="4"/>
        <v>6731</v>
      </c>
      <c r="F240" s="46">
        <v>5956.64</v>
      </c>
      <c r="G240" s="46">
        <v>774.36</v>
      </c>
      <c r="H240" s="8"/>
      <c r="I240" s="153"/>
    </row>
    <row r="241" s="70" customFormat="1" spans="1:9">
      <c r="A241" s="42" t="s">
        <v>402</v>
      </c>
      <c r="B241" s="43">
        <v>45884</v>
      </c>
      <c r="C241" s="8">
        <v>1</v>
      </c>
      <c r="D241" s="44" t="s">
        <v>4637</v>
      </c>
      <c r="E241" s="10">
        <f t="shared" si="4"/>
        <v>33563</v>
      </c>
      <c r="F241" s="46">
        <v>29701.76</v>
      </c>
      <c r="G241" s="46">
        <v>3861.24</v>
      </c>
      <c r="H241" s="8"/>
      <c r="I241" s="153"/>
    </row>
    <row r="242" s="70" customFormat="1" spans="1:9">
      <c r="A242" s="42" t="s">
        <v>402</v>
      </c>
      <c r="B242" s="43">
        <v>45884</v>
      </c>
      <c r="C242" s="8">
        <v>1</v>
      </c>
      <c r="D242" s="44" t="s">
        <v>4638</v>
      </c>
      <c r="E242" s="10">
        <f t="shared" si="4"/>
        <v>5566.25</v>
      </c>
      <c r="F242" s="46">
        <v>4925.87</v>
      </c>
      <c r="G242" s="46">
        <v>640.38</v>
      </c>
      <c r="H242" s="8"/>
      <c r="I242" s="153"/>
    </row>
    <row r="243" s="70" customFormat="1" spans="1:9">
      <c r="A243" s="42" t="s">
        <v>405</v>
      </c>
      <c r="B243" s="43">
        <v>45876</v>
      </c>
      <c r="C243" s="8">
        <v>1</v>
      </c>
      <c r="D243" s="44" t="s">
        <v>4639</v>
      </c>
      <c r="E243" s="10">
        <f t="shared" si="4"/>
        <v>14223</v>
      </c>
      <c r="F243" s="45">
        <v>12586.71</v>
      </c>
      <c r="G243" s="46">
        <v>1636.29</v>
      </c>
      <c r="H243" s="8"/>
      <c r="I243" s="153"/>
    </row>
    <row r="244" s="70" customFormat="1" spans="1:9">
      <c r="A244" s="42" t="s">
        <v>2501</v>
      </c>
      <c r="B244" s="43">
        <v>45884</v>
      </c>
      <c r="C244" s="8">
        <v>1</v>
      </c>
      <c r="D244" s="44" t="s">
        <v>4640</v>
      </c>
      <c r="E244" s="10">
        <f t="shared" si="4"/>
        <v>480</v>
      </c>
      <c r="F244" s="45">
        <v>424.78</v>
      </c>
      <c r="G244" s="46">
        <v>55.22</v>
      </c>
      <c r="H244" s="8"/>
      <c r="I244" s="153"/>
    </row>
    <row r="245" s="70" customFormat="1" spans="1:9">
      <c r="A245" s="42" t="s">
        <v>1320</v>
      </c>
      <c r="B245" s="43">
        <v>45896</v>
      </c>
      <c r="C245" s="8">
        <v>1</v>
      </c>
      <c r="D245" s="44" t="s">
        <v>4641</v>
      </c>
      <c r="E245" s="10">
        <f t="shared" si="4"/>
        <v>239</v>
      </c>
      <c r="F245" s="46">
        <v>211.5</v>
      </c>
      <c r="G245" s="46">
        <v>27.5</v>
      </c>
      <c r="H245" s="8"/>
      <c r="I245" s="153"/>
    </row>
    <row r="246" s="70" customFormat="1" spans="1:9">
      <c r="A246" s="42" t="s">
        <v>407</v>
      </c>
      <c r="B246" s="43">
        <v>45876</v>
      </c>
      <c r="C246" s="8">
        <v>1</v>
      </c>
      <c r="D246" s="44" t="s">
        <v>4642</v>
      </c>
      <c r="E246" s="10">
        <f t="shared" si="4"/>
        <v>76.8</v>
      </c>
      <c r="F246" s="45">
        <v>67.96</v>
      </c>
      <c r="G246" s="46">
        <v>8.84</v>
      </c>
      <c r="H246" s="8"/>
      <c r="I246" s="153"/>
    </row>
    <row r="247" s="70" customFormat="1" spans="1:9">
      <c r="A247" s="42" t="s">
        <v>407</v>
      </c>
      <c r="B247" s="43">
        <v>45880</v>
      </c>
      <c r="C247" s="8">
        <v>1</v>
      </c>
      <c r="D247" s="44" t="s">
        <v>4643</v>
      </c>
      <c r="E247" s="10">
        <f t="shared" si="4"/>
        <v>564.1</v>
      </c>
      <c r="F247" s="45">
        <v>499.2</v>
      </c>
      <c r="G247" s="46">
        <v>64.9</v>
      </c>
      <c r="H247" s="8"/>
      <c r="I247" s="153"/>
    </row>
    <row r="248" s="70" customFormat="1" spans="1:9">
      <c r="A248" s="42" t="s">
        <v>407</v>
      </c>
      <c r="B248" s="43">
        <v>45883</v>
      </c>
      <c r="C248" s="8">
        <v>1</v>
      </c>
      <c r="D248" s="44" t="s">
        <v>4644</v>
      </c>
      <c r="E248" s="10">
        <f t="shared" si="4"/>
        <v>479.2</v>
      </c>
      <c r="F248" s="45">
        <v>424.07</v>
      </c>
      <c r="G248" s="46">
        <v>55.13</v>
      </c>
      <c r="H248" s="8"/>
      <c r="I248" s="153"/>
    </row>
    <row r="249" s="70" customFormat="1" spans="1:9">
      <c r="A249" s="42" t="s">
        <v>407</v>
      </c>
      <c r="B249" s="43">
        <v>45887</v>
      </c>
      <c r="C249" s="8">
        <v>1</v>
      </c>
      <c r="D249" s="44" t="s">
        <v>4645</v>
      </c>
      <c r="E249" s="10">
        <f t="shared" si="4"/>
        <v>192</v>
      </c>
      <c r="F249" s="45">
        <v>169.91</v>
      </c>
      <c r="G249" s="46">
        <v>22.09</v>
      </c>
      <c r="H249" s="8"/>
      <c r="I249" s="153"/>
    </row>
    <row r="250" s="70" customFormat="1" spans="1:9">
      <c r="A250" s="42" t="s">
        <v>407</v>
      </c>
      <c r="B250" s="43">
        <v>45890</v>
      </c>
      <c r="C250" s="8">
        <v>1</v>
      </c>
      <c r="D250" s="44" t="s">
        <v>4646</v>
      </c>
      <c r="E250" s="10">
        <f t="shared" si="4"/>
        <v>42</v>
      </c>
      <c r="F250" s="45">
        <v>37.17</v>
      </c>
      <c r="G250" s="46">
        <v>4.83</v>
      </c>
      <c r="H250" s="8"/>
      <c r="I250" s="153"/>
    </row>
    <row r="251" s="70" customFormat="1" spans="1:9">
      <c r="A251" s="42" t="s">
        <v>407</v>
      </c>
      <c r="B251" s="43">
        <v>45898</v>
      </c>
      <c r="C251" s="8">
        <v>1</v>
      </c>
      <c r="D251" s="44" t="s">
        <v>4647</v>
      </c>
      <c r="E251" s="10">
        <f t="shared" si="4"/>
        <v>3133.92</v>
      </c>
      <c r="F251" s="45">
        <v>2773.38</v>
      </c>
      <c r="G251" s="46">
        <v>360.54</v>
      </c>
      <c r="H251" s="8"/>
      <c r="I251" s="153"/>
    </row>
    <row r="252" s="70" customFormat="1" spans="1:9">
      <c r="A252" s="14" t="s">
        <v>879</v>
      </c>
      <c r="B252" s="15">
        <v>45870</v>
      </c>
      <c r="C252" s="150">
        <v>1</v>
      </c>
      <c r="D252" s="16" t="s">
        <v>4648</v>
      </c>
      <c r="E252" s="151">
        <f t="shared" si="4"/>
        <v>65800</v>
      </c>
      <c r="F252" s="17">
        <v>58230.09</v>
      </c>
      <c r="G252" s="17">
        <v>7569.91</v>
      </c>
      <c r="H252" s="150"/>
      <c r="I252" s="153"/>
    </row>
    <row r="253" s="1" customFormat="1" spans="1:9">
      <c r="A253" s="42" t="s">
        <v>879</v>
      </c>
      <c r="B253" s="43">
        <v>45897</v>
      </c>
      <c r="C253" s="8">
        <v>1</v>
      </c>
      <c r="D253" s="44" t="s">
        <v>4649</v>
      </c>
      <c r="E253" s="140">
        <f t="shared" si="4"/>
        <v>830</v>
      </c>
      <c r="F253" s="46">
        <v>734.51</v>
      </c>
      <c r="G253" s="46">
        <v>95.49</v>
      </c>
      <c r="H253" s="141"/>
    </row>
    <row r="254" s="1" customFormat="1" spans="1:9">
      <c r="A254" s="42" t="s">
        <v>2514</v>
      </c>
      <c r="B254" s="43">
        <v>45898</v>
      </c>
      <c r="C254" s="8">
        <v>1</v>
      </c>
      <c r="D254" s="44" t="s">
        <v>4650</v>
      </c>
      <c r="E254" s="140">
        <f t="shared" si="4"/>
        <v>21323</v>
      </c>
      <c r="F254" s="45">
        <v>18869.9</v>
      </c>
      <c r="G254" s="46">
        <v>2453.1</v>
      </c>
      <c r="H254" s="141"/>
    </row>
    <row r="255" s="1" customFormat="1" spans="1:9">
      <c r="A255" s="42" t="s">
        <v>4651</v>
      </c>
      <c r="B255" s="43">
        <v>45897</v>
      </c>
      <c r="C255" s="8">
        <v>1</v>
      </c>
      <c r="D255" s="44" t="s">
        <v>4652</v>
      </c>
      <c r="E255" s="140">
        <f t="shared" si="4"/>
        <v>14400</v>
      </c>
      <c r="F255" s="45">
        <v>12743.37</v>
      </c>
      <c r="G255" s="46">
        <v>1656.63</v>
      </c>
      <c r="H255" s="141"/>
    </row>
    <row r="256" s="1" customFormat="1" spans="1:9">
      <c r="A256" s="14" t="s">
        <v>2122</v>
      </c>
      <c r="B256" s="15">
        <v>45874</v>
      </c>
      <c r="C256" s="150">
        <v>1</v>
      </c>
      <c r="D256" s="16" t="s">
        <v>4653</v>
      </c>
      <c r="E256" s="154">
        <f t="shared" si="4"/>
        <v>26151</v>
      </c>
      <c r="F256" s="17">
        <v>23142.47</v>
      </c>
      <c r="G256" s="17">
        <v>3008.53</v>
      </c>
      <c r="H256" s="155"/>
    </row>
    <row r="257" s="1" customFormat="1" spans="1:8">
      <c r="A257" s="42" t="s">
        <v>413</v>
      </c>
      <c r="B257" s="43">
        <v>45875</v>
      </c>
      <c r="C257" s="8">
        <v>1</v>
      </c>
      <c r="D257" s="44" t="s">
        <v>4654</v>
      </c>
      <c r="E257" s="140">
        <f t="shared" si="4"/>
        <v>136230</v>
      </c>
      <c r="F257" s="45">
        <v>120557.53</v>
      </c>
      <c r="G257" s="46">
        <v>15672.47</v>
      </c>
      <c r="H257" s="141"/>
    </row>
    <row r="258" s="1" customFormat="1" spans="1:8">
      <c r="A258" s="42" t="s">
        <v>2517</v>
      </c>
      <c r="B258" s="43">
        <v>45890</v>
      </c>
      <c r="C258" s="8">
        <v>1</v>
      </c>
      <c r="D258" s="44" t="s">
        <v>4655</v>
      </c>
      <c r="E258" s="140">
        <f t="shared" si="4"/>
        <v>4835</v>
      </c>
      <c r="F258" s="45">
        <v>4278.76</v>
      </c>
      <c r="G258" s="46">
        <v>556.24</v>
      </c>
      <c r="H258" s="141"/>
    </row>
    <row r="259" s="1" customFormat="1" spans="1:8">
      <c r="A259" s="42" t="s">
        <v>2517</v>
      </c>
      <c r="B259" s="43">
        <v>45889</v>
      </c>
      <c r="C259" s="8">
        <v>1</v>
      </c>
      <c r="D259" s="44" t="s">
        <v>4656</v>
      </c>
      <c r="E259" s="140">
        <f t="shared" si="4"/>
        <v>61591</v>
      </c>
      <c r="F259" s="45">
        <v>54505.32</v>
      </c>
      <c r="G259" s="46">
        <v>7085.68</v>
      </c>
      <c r="H259" s="141"/>
    </row>
    <row r="260" s="1" customFormat="1" spans="1:8">
      <c r="A260" s="42" t="s">
        <v>34</v>
      </c>
      <c r="B260" s="43">
        <v>45889</v>
      </c>
      <c r="C260" s="8">
        <v>1</v>
      </c>
      <c r="D260" s="44" t="s">
        <v>4657</v>
      </c>
      <c r="E260" s="140">
        <f t="shared" si="4"/>
        <v>1420</v>
      </c>
      <c r="F260" s="45">
        <v>1256.64</v>
      </c>
      <c r="G260" s="46">
        <v>163.36</v>
      </c>
      <c r="H260" s="141" t="s">
        <v>4658</v>
      </c>
    </row>
    <row r="261" s="1" customFormat="1" spans="1:8">
      <c r="A261" s="42" t="s">
        <v>3907</v>
      </c>
      <c r="B261" s="43">
        <v>45896</v>
      </c>
      <c r="C261" s="8">
        <v>1</v>
      </c>
      <c r="D261" s="44" t="s">
        <v>4659</v>
      </c>
      <c r="E261" s="140">
        <f t="shared" si="4"/>
        <v>1863.32</v>
      </c>
      <c r="F261" s="45">
        <v>1648.96</v>
      </c>
      <c r="G261" s="46">
        <v>214.36</v>
      </c>
      <c r="H261" s="141"/>
    </row>
    <row r="262" s="1" customFormat="1" spans="1:8">
      <c r="A262" s="42" t="s">
        <v>419</v>
      </c>
      <c r="B262" s="43">
        <v>45884</v>
      </c>
      <c r="C262" s="8">
        <v>1</v>
      </c>
      <c r="D262" s="44" t="s">
        <v>4660</v>
      </c>
      <c r="E262" s="140">
        <f t="shared" si="4"/>
        <v>939.64</v>
      </c>
      <c r="F262" s="48">
        <v>831.54</v>
      </c>
      <c r="G262" s="46">
        <v>108.1</v>
      </c>
      <c r="H262" s="141"/>
    </row>
    <row r="263" s="1" customFormat="1" spans="1:8">
      <c r="A263" s="42" t="s">
        <v>4661</v>
      </c>
      <c r="B263" s="43">
        <v>45895</v>
      </c>
      <c r="C263" s="8">
        <v>1</v>
      </c>
      <c r="D263" s="44" t="s">
        <v>4662</v>
      </c>
      <c r="E263" s="140">
        <f t="shared" si="4"/>
        <v>1600</v>
      </c>
      <c r="F263" s="45">
        <v>1415.93</v>
      </c>
      <c r="G263" s="46">
        <v>184.07</v>
      </c>
      <c r="H263" s="141"/>
    </row>
    <row r="264" s="1" customFormat="1" spans="1:8">
      <c r="A264" s="42" t="s">
        <v>4663</v>
      </c>
      <c r="B264" s="43">
        <v>45898</v>
      </c>
      <c r="C264" s="8">
        <v>1</v>
      </c>
      <c r="D264" s="44" t="s">
        <v>4664</v>
      </c>
      <c r="E264" s="140">
        <f t="shared" si="4"/>
        <v>23430</v>
      </c>
      <c r="F264" s="45">
        <v>20734.51</v>
      </c>
      <c r="G264" s="46">
        <v>2695.49</v>
      </c>
      <c r="H264" s="141"/>
    </row>
    <row r="265" s="1" customFormat="1" spans="1:8">
      <c r="A265" s="42" t="s">
        <v>428</v>
      </c>
      <c r="B265" s="43">
        <v>45881</v>
      </c>
      <c r="C265" s="8">
        <v>1</v>
      </c>
      <c r="D265" s="44" t="s">
        <v>4665</v>
      </c>
      <c r="E265" s="140">
        <f t="shared" si="4"/>
        <v>10761.66</v>
      </c>
      <c r="F265" s="45">
        <v>9523.59</v>
      </c>
      <c r="G265" s="46">
        <v>1238.07</v>
      </c>
      <c r="H265" s="141"/>
    </row>
    <row r="266" s="1" customFormat="1" spans="1:8">
      <c r="A266" s="42" t="s">
        <v>428</v>
      </c>
      <c r="B266" s="43">
        <v>45897</v>
      </c>
      <c r="C266" s="8">
        <v>1</v>
      </c>
      <c r="D266" s="44" t="s">
        <v>4666</v>
      </c>
      <c r="E266" s="140">
        <f t="shared" si="4"/>
        <v>6940.03</v>
      </c>
      <c r="F266" s="45">
        <v>6141.62</v>
      </c>
      <c r="G266" s="46">
        <v>798.41</v>
      </c>
      <c r="H266" s="141"/>
    </row>
    <row r="267" s="1" customFormat="1" spans="1:8">
      <c r="A267" s="42" t="s">
        <v>4667</v>
      </c>
      <c r="B267" s="43">
        <v>45888</v>
      </c>
      <c r="C267" s="8">
        <v>1</v>
      </c>
      <c r="D267" s="44" t="s">
        <v>4668</v>
      </c>
      <c r="E267" s="140">
        <f t="shared" si="4"/>
        <v>312</v>
      </c>
      <c r="F267" s="45">
        <v>276.11</v>
      </c>
      <c r="G267" s="46">
        <v>35.89</v>
      </c>
      <c r="H267" s="141"/>
    </row>
    <row r="268" s="1" customFormat="1" spans="1:8">
      <c r="A268" s="42" t="s">
        <v>77</v>
      </c>
      <c r="B268" s="43">
        <v>45894</v>
      </c>
      <c r="C268" s="8">
        <v>1</v>
      </c>
      <c r="D268" s="44" t="s">
        <v>4669</v>
      </c>
      <c r="E268" s="140">
        <f t="shared" si="4"/>
        <v>35176</v>
      </c>
      <c r="F268" s="45">
        <v>31129.2</v>
      </c>
      <c r="G268" s="46">
        <v>4046.8</v>
      </c>
      <c r="H268" s="141"/>
    </row>
    <row r="269" s="1" customFormat="1" spans="1:8">
      <c r="A269" s="14" t="s">
        <v>431</v>
      </c>
      <c r="B269" s="15">
        <v>45874</v>
      </c>
      <c r="C269" s="150">
        <v>1</v>
      </c>
      <c r="D269" s="16" t="s">
        <v>4670</v>
      </c>
      <c r="E269" s="154">
        <f t="shared" si="4"/>
        <v>20000</v>
      </c>
      <c r="F269" s="17">
        <v>17699.12</v>
      </c>
      <c r="G269" s="17">
        <v>2300.88</v>
      </c>
      <c r="H269" s="155"/>
    </row>
    <row r="270" s="1" customFormat="1" spans="1:8">
      <c r="A270" s="42" t="s">
        <v>4671</v>
      </c>
      <c r="B270" s="43">
        <v>45882</v>
      </c>
      <c r="C270" s="8">
        <v>1</v>
      </c>
      <c r="D270" s="44" t="s">
        <v>4672</v>
      </c>
      <c r="E270" s="140">
        <f t="shared" si="4"/>
        <v>23857.5</v>
      </c>
      <c r="F270" s="46">
        <v>21112.83</v>
      </c>
      <c r="G270" s="46">
        <v>2744.67</v>
      </c>
      <c r="H270" s="141"/>
    </row>
    <row r="271" s="1" customFormat="1" spans="1:8">
      <c r="A271" s="42" t="s">
        <v>4673</v>
      </c>
      <c r="B271" s="43">
        <v>45897</v>
      </c>
      <c r="C271" s="8">
        <v>1</v>
      </c>
      <c r="D271" s="44" t="s">
        <v>4674</v>
      </c>
      <c r="E271" s="140">
        <f t="shared" si="4"/>
        <v>11000</v>
      </c>
      <c r="F271" s="45">
        <v>9734.51</v>
      </c>
      <c r="G271" s="46">
        <v>1265.49</v>
      </c>
      <c r="H271" s="141"/>
    </row>
    <row r="272" s="1" customFormat="1" spans="1:8">
      <c r="A272" s="42" t="s">
        <v>1352</v>
      </c>
      <c r="B272" s="43">
        <v>45896</v>
      </c>
      <c r="C272" s="8">
        <v>1</v>
      </c>
      <c r="D272" s="44" t="s">
        <v>4675</v>
      </c>
      <c r="E272" s="140">
        <f t="shared" si="4"/>
        <v>16143.02</v>
      </c>
      <c r="F272" s="45">
        <v>14285.86</v>
      </c>
      <c r="G272" s="46">
        <v>1857.16</v>
      </c>
      <c r="H272" s="141"/>
    </row>
    <row r="273" s="1" customFormat="1" spans="1:9">
      <c r="A273" s="42" t="s">
        <v>1354</v>
      </c>
      <c r="B273" s="43">
        <v>45896</v>
      </c>
      <c r="C273" s="8">
        <v>1</v>
      </c>
      <c r="D273" s="44" t="s">
        <v>4676</v>
      </c>
      <c r="E273" s="140">
        <f t="shared" si="4"/>
        <v>1827</v>
      </c>
      <c r="F273" s="45">
        <v>1616.82</v>
      </c>
      <c r="G273" s="46">
        <v>210.18</v>
      </c>
      <c r="H273" s="141"/>
      <c r="I273" s="134"/>
    </row>
    <row r="274" s="1" customFormat="1" spans="1:9">
      <c r="A274" s="42" t="s">
        <v>1356</v>
      </c>
      <c r="B274" s="43">
        <v>45883</v>
      </c>
      <c r="C274" s="8">
        <v>1</v>
      </c>
      <c r="D274" s="44" t="s">
        <v>4677</v>
      </c>
      <c r="E274" s="140">
        <f t="shared" si="4"/>
        <v>3750</v>
      </c>
      <c r="F274" s="45">
        <v>3318.58</v>
      </c>
      <c r="G274" s="46">
        <v>431.42</v>
      </c>
      <c r="H274" s="141"/>
      <c r="I274" s="134"/>
    </row>
    <row r="275" s="1" customFormat="1" spans="1:9">
      <c r="A275" s="42" t="s">
        <v>1358</v>
      </c>
      <c r="B275" s="43">
        <v>45877</v>
      </c>
      <c r="C275" s="8">
        <v>1</v>
      </c>
      <c r="D275" s="44" t="s">
        <v>4678</v>
      </c>
      <c r="E275" s="140">
        <f t="shared" si="4"/>
        <v>660</v>
      </c>
      <c r="F275" s="45">
        <v>584.08</v>
      </c>
      <c r="G275" s="46">
        <v>75.92</v>
      </c>
      <c r="H275" s="141"/>
      <c r="I275" s="134"/>
    </row>
    <row r="276" s="1" customFormat="1" spans="1:9">
      <c r="A276" s="42" t="s">
        <v>435</v>
      </c>
      <c r="B276" s="43">
        <v>45875</v>
      </c>
      <c r="C276" s="8">
        <v>1</v>
      </c>
      <c r="D276" s="44" t="s">
        <v>4679</v>
      </c>
      <c r="E276" s="140">
        <f t="shared" si="4"/>
        <v>11450</v>
      </c>
      <c r="F276" s="46">
        <v>10132.74</v>
      </c>
      <c r="G276" s="46">
        <v>1317.26</v>
      </c>
      <c r="H276" s="141"/>
      <c r="I276" s="134"/>
    </row>
    <row r="277" s="1" customFormat="1" spans="1:9">
      <c r="A277" s="42" t="s">
        <v>435</v>
      </c>
      <c r="B277" s="43">
        <v>45883</v>
      </c>
      <c r="C277" s="8">
        <v>1</v>
      </c>
      <c r="D277" s="44" t="s">
        <v>4680</v>
      </c>
      <c r="E277" s="140">
        <f t="shared" si="4"/>
        <v>450</v>
      </c>
      <c r="F277" s="45">
        <v>398.23</v>
      </c>
      <c r="G277" s="46">
        <v>51.77</v>
      </c>
      <c r="H277" s="141"/>
      <c r="I277" s="134"/>
    </row>
    <row r="278" s="1" customFormat="1" spans="1:9">
      <c r="A278" s="42" t="s">
        <v>435</v>
      </c>
      <c r="B278" s="43">
        <v>45896</v>
      </c>
      <c r="C278" s="8">
        <v>1</v>
      </c>
      <c r="D278" s="44" t="s">
        <v>4681</v>
      </c>
      <c r="E278" s="140">
        <f t="shared" si="4"/>
        <v>750</v>
      </c>
      <c r="F278" s="45">
        <v>663.72</v>
      </c>
      <c r="G278" s="46">
        <v>86.28</v>
      </c>
      <c r="H278" s="141"/>
      <c r="I278" s="134"/>
    </row>
    <row r="279" s="1" customFormat="1" spans="1:9">
      <c r="A279" s="42" t="s">
        <v>1362</v>
      </c>
      <c r="B279" s="43">
        <v>45896</v>
      </c>
      <c r="C279" s="8">
        <v>1</v>
      </c>
      <c r="D279" s="44" t="s">
        <v>4682</v>
      </c>
      <c r="E279" s="140">
        <f t="shared" si="4"/>
        <v>2265.92</v>
      </c>
      <c r="F279" s="46">
        <v>2005.24</v>
      </c>
      <c r="G279" s="46">
        <v>260.68</v>
      </c>
      <c r="H279" s="141"/>
      <c r="I279" s="134"/>
    </row>
    <row r="280" s="1" customFormat="1" spans="1:9">
      <c r="A280" s="42" t="s">
        <v>118</v>
      </c>
      <c r="B280" s="43">
        <v>45877</v>
      </c>
      <c r="C280" s="8">
        <v>1</v>
      </c>
      <c r="D280" s="44" t="s">
        <v>4683</v>
      </c>
      <c r="E280" s="140">
        <f t="shared" si="4"/>
        <v>3819</v>
      </c>
      <c r="F280" s="45">
        <v>3379.64</v>
      </c>
      <c r="G280" s="46">
        <v>439.36</v>
      </c>
      <c r="H280" s="141"/>
      <c r="I280" s="134"/>
    </row>
    <row r="281" s="1" customFormat="1" spans="1:9">
      <c r="A281" s="42" t="s">
        <v>118</v>
      </c>
      <c r="B281" s="43">
        <v>45894</v>
      </c>
      <c r="C281" s="8">
        <v>1</v>
      </c>
      <c r="D281" s="44" t="s">
        <v>4684</v>
      </c>
      <c r="E281" s="140">
        <f t="shared" si="4"/>
        <v>496</v>
      </c>
      <c r="F281" s="45">
        <v>438.95</v>
      </c>
      <c r="G281" s="46">
        <v>57.05</v>
      </c>
      <c r="H281" s="141"/>
      <c r="I281" s="134"/>
    </row>
    <row r="282" s="1" customFormat="1" spans="1:9">
      <c r="A282" s="42" t="s">
        <v>444</v>
      </c>
      <c r="B282" s="43">
        <v>45897</v>
      </c>
      <c r="C282" s="8">
        <v>1</v>
      </c>
      <c r="D282" s="44" t="s">
        <v>4685</v>
      </c>
      <c r="E282" s="140">
        <f t="shared" si="4"/>
        <v>3685.5</v>
      </c>
      <c r="F282" s="45">
        <v>3261.5</v>
      </c>
      <c r="G282" s="46">
        <v>424</v>
      </c>
      <c r="H282" s="141"/>
      <c r="I282" s="134"/>
    </row>
    <row r="283" s="1" customFormat="1" spans="1:9">
      <c r="A283" s="42" t="s">
        <v>447</v>
      </c>
      <c r="B283" s="43">
        <v>45876</v>
      </c>
      <c r="C283" s="8">
        <v>1</v>
      </c>
      <c r="D283" s="44" t="s">
        <v>4686</v>
      </c>
      <c r="E283" s="140">
        <f t="shared" si="4"/>
        <v>1799</v>
      </c>
      <c r="F283" s="46">
        <v>1592.03</v>
      </c>
      <c r="G283" s="46">
        <v>206.97</v>
      </c>
      <c r="H283" s="141"/>
      <c r="I283" s="134"/>
    </row>
    <row r="284" s="1" customFormat="1" spans="1:9">
      <c r="A284" s="42" t="s">
        <v>2135</v>
      </c>
      <c r="B284" s="43">
        <v>45896</v>
      </c>
      <c r="C284" s="8">
        <v>1</v>
      </c>
      <c r="D284" s="44" t="s">
        <v>4687</v>
      </c>
      <c r="E284" s="140">
        <f t="shared" si="4"/>
        <v>70490</v>
      </c>
      <c r="F284" s="45">
        <v>62380.53</v>
      </c>
      <c r="G284" s="46">
        <v>8109.47</v>
      </c>
      <c r="H284" s="141"/>
      <c r="I284" s="134"/>
    </row>
    <row r="285" s="1" customFormat="1" spans="1:9">
      <c r="A285" s="42" t="s">
        <v>1367</v>
      </c>
      <c r="B285" s="43">
        <v>45894</v>
      </c>
      <c r="C285" s="8">
        <v>1</v>
      </c>
      <c r="D285" s="44" t="s">
        <v>4688</v>
      </c>
      <c r="E285" s="140">
        <f t="shared" si="4"/>
        <v>480</v>
      </c>
      <c r="F285" s="45">
        <v>424.78</v>
      </c>
      <c r="G285" s="46">
        <v>55.22</v>
      </c>
      <c r="H285" s="141"/>
      <c r="I285" s="134"/>
    </row>
    <row r="286" s="1" customFormat="1" spans="1:9">
      <c r="A286" s="42" t="s">
        <v>4689</v>
      </c>
      <c r="B286" s="43">
        <v>45896</v>
      </c>
      <c r="C286" s="8">
        <v>1</v>
      </c>
      <c r="D286" s="44" t="s">
        <v>4690</v>
      </c>
      <c r="E286" s="140">
        <f t="shared" si="4"/>
        <v>750</v>
      </c>
      <c r="F286" s="46">
        <v>663.72</v>
      </c>
      <c r="G286" s="46">
        <v>86.28</v>
      </c>
      <c r="H286" s="141"/>
      <c r="I286" s="134"/>
    </row>
    <row r="287" s="1" customFormat="1" spans="1:9">
      <c r="A287" s="42" t="s">
        <v>4473</v>
      </c>
      <c r="B287" s="43">
        <v>45897</v>
      </c>
      <c r="C287" s="8">
        <v>1</v>
      </c>
      <c r="D287" s="44" t="s">
        <v>4691</v>
      </c>
      <c r="E287" s="140">
        <f t="shared" si="4"/>
        <v>2832</v>
      </c>
      <c r="F287" s="46">
        <v>2506.19</v>
      </c>
      <c r="G287" s="46">
        <v>325.81</v>
      </c>
      <c r="H287" s="141"/>
      <c r="I287" s="134"/>
    </row>
    <row r="288" s="1" customFormat="1" spans="1:9">
      <c r="A288" s="42" t="s">
        <v>1371</v>
      </c>
      <c r="B288" s="43">
        <v>45896</v>
      </c>
      <c r="C288" s="8">
        <v>1</v>
      </c>
      <c r="D288" s="44" t="s">
        <v>4692</v>
      </c>
      <c r="E288" s="140">
        <f t="shared" si="4"/>
        <v>300</v>
      </c>
      <c r="F288" s="46">
        <v>265.49</v>
      </c>
      <c r="G288" s="46">
        <v>34.51</v>
      </c>
      <c r="H288" s="141"/>
      <c r="I288" s="134"/>
    </row>
    <row r="289" s="1" customFormat="1" spans="1:9">
      <c r="A289" s="42" t="s">
        <v>4693</v>
      </c>
      <c r="B289" s="43">
        <v>45888</v>
      </c>
      <c r="C289" s="8">
        <v>1</v>
      </c>
      <c r="D289" s="44" t="s">
        <v>4694</v>
      </c>
      <c r="E289" s="140">
        <f t="shared" ref="E289:E352" si="5">F289+G289</f>
        <v>75000</v>
      </c>
      <c r="F289" s="45">
        <v>66371.68</v>
      </c>
      <c r="G289" s="46">
        <v>8628.32</v>
      </c>
      <c r="H289" s="141"/>
      <c r="I289" s="134"/>
    </row>
    <row r="290" s="1" customFormat="1" spans="1:9">
      <c r="A290" s="42" t="s">
        <v>2544</v>
      </c>
      <c r="B290" s="43">
        <v>45880</v>
      </c>
      <c r="C290" s="8">
        <v>1</v>
      </c>
      <c r="D290" s="44" t="s">
        <v>4695</v>
      </c>
      <c r="E290" s="140">
        <f t="shared" si="5"/>
        <v>14875</v>
      </c>
      <c r="F290" s="45">
        <v>13163.73</v>
      </c>
      <c r="G290" s="46">
        <v>1711.27</v>
      </c>
      <c r="H290" s="141"/>
      <c r="I290" s="134"/>
    </row>
    <row r="291" s="1" customFormat="1" spans="1:9">
      <c r="A291" s="42" t="s">
        <v>464</v>
      </c>
      <c r="B291" s="43">
        <v>45897</v>
      </c>
      <c r="C291" s="8">
        <v>1</v>
      </c>
      <c r="D291" s="44" t="s">
        <v>4696</v>
      </c>
      <c r="E291" s="140">
        <f t="shared" si="5"/>
        <v>23000</v>
      </c>
      <c r="F291" s="45">
        <v>20353.98</v>
      </c>
      <c r="G291" s="46">
        <v>2646.02</v>
      </c>
      <c r="H291" s="141"/>
      <c r="I291" s="134"/>
    </row>
    <row r="292" s="1" customFormat="1" spans="1:9">
      <c r="A292" s="42" t="s">
        <v>4697</v>
      </c>
      <c r="B292" s="43">
        <v>45881</v>
      </c>
      <c r="C292" s="8">
        <v>1</v>
      </c>
      <c r="D292" s="44" t="s">
        <v>4698</v>
      </c>
      <c r="E292" s="140">
        <f t="shared" si="5"/>
        <v>1640</v>
      </c>
      <c r="F292" s="45">
        <v>1451.33</v>
      </c>
      <c r="G292" s="46">
        <v>188.67</v>
      </c>
      <c r="H292" s="141"/>
      <c r="I292" s="134"/>
    </row>
    <row r="293" s="1" customFormat="1" spans="1:9">
      <c r="A293" s="14" t="s">
        <v>470</v>
      </c>
      <c r="B293" s="15">
        <v>45874</v>
      </c>
      <c r="C293" s="150">
        <v>1</v>
      </c>
      <c r="D293" s="16" t="s">
        <v>4699</v>
      </c>
      <c r="E293" s="154">
        <f t="shared" si="5"/>
        <v>3370</v>
      </c>
      <c r="F293" s="17">
        <v>2982.3</v>
      </c>
      <c r="G293" s="17">
        <v>387.7</v>
      </c>
      <c r="H293" s="155"/>
      <c r="I293" s="134"/>
    </row>
    <row r="294" s="1" customFormat="1" spans="1:9">
      <c r="A294" s="42" t="s">
        <v>1384</v>
      </c>
      <c r="B294" s="43">
        <v>45894</v>
      </c>
      <c r="C294" s="8">
        <v>1</v>
      </c>
      <c r="D294" s="44" t="s">
        <v>4700</v>
      </c>
      <c r="E294" s="140">
        <f t="shared" si="5"/>
        <v>31810</v>
      </c>
      <c r="F294" s="45">
        <v>28150.44</v>
      </c>
      <c r="G294" s="46">
        <v>3659.56</v>
      </c>
      <c r="H294" s="141"/>
      <c r="I294" s="134"/>
    </row>
    <row r="295" s="1" customFormat="1" spans="1:9">
      <c r="A295" s="42" t="s">
        <v>472</v>
      </c>
      <c r="B295" s="43">
        <v>45896</v>
      </c>
      <c r="C295" s="8">
        <v>1</v>
      </c>
      <c r="D295" s="44" t="s">
        <v>4701</v>
      </c>
      <c r="E295" s="140">
        <f t="shared" si="5"/>
        <v>20228</v>
      </c>
      <c r="F295" s="45">
        <v>17900.86</v>
      </c>
      <c r="G295" s="46">
        <v>2327.14</v>
      </c>
      <c r="H295" s="141"/>
      <c r="I295" s="134"/>
    </row>
    <row r="296" s="1" customFormat="1" spans="1:9">
      <c r="A296" s="42" t="s">
        <v>165</v>
      </c>
      <c r="B296" s="43">
        <v>45890</v>
      </c>
      <c r="C296" s="8">
        <v>1</v>
      </c>
      <c r="D296" s="44" t="s">
        <v>4702</v>
      </c>
      <c r="E296" s="140">
        <f t="shared" si="5"/>
        <v>32208</v>
      </c>
      <c r="F296" s="46">
        <v>28502.65</v>
      </c>
      <c r="G296" s="46">
        <v>3705.35</v>
      </c>
      <c r="H296" s="141"/>
      <c r="I296" s="134"/>
    </row>
    <row r="297" s="1" customFormat="1" spans="1:9">
      <c r="A297" s="42" t="s">
        <v>165</v>
      </c>
      <c r="B297" s="43">
        <v>45897</v>
      </c>
      <c r="C297" s="8">
        <v>1</v>
      </c>
      <c r="D297" s="44" t="s">
        <v>4703</v>
      </c>
      <c r="E297" s="140">
        <f t="shared" si="5"/>
        <v>21076.8</v>
      </c>
      <c r="F297" s="46">
        <v>18652.04</v>
      </c>
      <c r="G297" s="46">
        <v>2424.76</v>
      </c>
      <c r="H297" s="141"/>
      <c r="I297" s="134"/>
    </row>
    <row r="298" s="1" customFormat="1" spans="1:9">
      <c r="A298" s="42" t="s">
        <v>475</v>
      </c>
      <c r="B298" s="43">
        <v>45881</v>
      </c>
      <c r="C298" s="8">
        <v>1</v>
      </c>
      <c r="D298" s="44" t="s">
        <v>4704</v>
      </c>
      <c r="E298" s="140">
        <f t="shared" si="5"/>
        <v>12000</v>
      </c>
      <c r="F298" s="46">
        <v>10619.46</v>
      </c>
      <c r="G298" s="46">
        <v>1380.54</v>
      </c>
      <c r="H298" s="141"/>
      <c r="I298" s="134"/>
    </row>
    <row r="299" s="1" customFormat="1" spans="1:9">
      <c r="A299" s="14" t="s">
        <v>477</v>
      </c>
      <c r="B299" s="15">
        <v>45872</v>
      </c>
      <c r="C299" s="150">
        <v>1</v>
      </c>
      <c r="D299" s="16" t="s">
        <v>4705</v>
      </c>
      <c r="E299" s="154">
        <f t="shared" si="5"/>
        <v>7980</v>
      </c>
      <c r="F299" s="17">
        <v>7061.95</v>
      </c>
      <c r="G299" s="17">
        <v>918.05</v>
      </c>
      <c r="H299" s="155"/>
      <c r="I299" s="134"/>
    </row>
    <row r="300" s="1" customFormat="1" spans="1:9">
      <c r="A300" s="42" t="s">
        <v>485</v>
      </c>
      <c r="B300" s="43">
        <v>45890</v>
      </c>
      <c r="C300" s="8">
        <v>1</v>
      </c>
      <c r="D300" s="44" t="s">
        <v>4706</v>
      </c>
      <c r="E300" s="140">
        <f t="shared" si="5"/>
        <v>480</v>
      </c>
      <c r="F300" s="45">
        <v>424.78</v>
      </c>
      <c r="G300" s="46">
        <v>55.22</v>
      </c>
      <c r="H300" s="141"/>
      <c r="I300" s="134"/>
    </row>
    <row r="301" s="1" customFormat="1" spans="1:9">
      <c r="A301" s="42" t="s">
        <v>487</v>
      </c>
      <c r="B301" s="43">
        <v>45884</v>
      </c>
      <c r="C301" s="8">
        <v>1</v>
      </c>
      <c r="D301" s="44" t="s">
        <v>4707</v>
      </c>
      <c r="E301" s="140">
        <f t="shared" si="5"/>
        <v>2690</v>
      </c>
      <c r="F301" s="45">
        <v>2380.53</v>
      </c>
      <c r="G301" s="46">
        <v>309.47</v>
      </c>
      <c r="H301" s="141"/>
      <c r="I301" s="134"/>
    </row>
    <row r="302" s="1" customFormat="1" spans="1:9">
      <c r="A302" s="42" t="s">
        <v>487</v>
      </c>
      <c r="B302" s="43">
        <v>45884</v>
      </c>
      <c r="C302" s="8">
        <v>1</v>
      </c>
      <c r="D302" s="44" t="s">
        <v>4708</v>
      </c>
      <c r="E302" s="140">
        <f t="shared" si="5"/>
        <v>1550</v>
      </c>
      <c r="F302" s="45">
        <v>1371.68</v>
      </c>
      <c r="G302" s="46">
        <v>178.32</v>
      </c>
      <c r="H302" s="141"/>
      <c r="I302" s="134"/>
    </row>
    <row r="303" s="1" customFormat="1" spans="1:9">
      <c r="A303" s="42" t="s">
        <v>4709</v>
      </c>
      <c r="B303" s="43">
        <v>45895</v>
      </c>
      <c r="C303" s="8">
        <v>1</v>
      </c>
      <c r="D303" s="44" t="s">
        <v>4710</v>
      </c>
      <c r="E303" s="140">
        <f t="shared" si="5"/>
        <v>9450</v>
      </c>
      <c r="F303" s="46">
        <v>8362.83</v>
      </c>
      <c r="G303" s="46">
        <v>1087.17</v>
      </c>
      <c r="H303" s="141"/>
      <c r="I303" s="134"/>
    </row>
    <row r="304" s="1" customFormat="1" spans="1:9">
      <c r="A304" s="42" t="s">
        <v>169</v>
      </c>
      <c r="B304" s="43">
        <v>45883</v>
      </c>
      <c r="C304" s="8">
        <v>1</v>
      </c>
      <c r="D304" s="44" t="s">
        <v>4711</v>
      </c>
      <c r="E304" s="140">
        <f t="shared" si="5"/>
        <v>9000</v>
      </c>
      <c r="F304" s="46">
        <v>7964.6</v>
      </c>
      <c r="G304" s="46">
        <v>1035.4</v>
      </c>
      <c r="H304" s="141"/>
      <c r="I304" s="134"/>
    </row>
    <row r="305" s="1" customFormat="1" spans="1:9">
      <c r="A305" s="42" t="s">
        <v>4712</v>
      </c>
      <c r="B305" s="43">
        <v>45896</v>
      </c>
      <c r="C305" s="8">
        <v>1</v>
      </c>
      <c r="D305" s="44" t="s">
        <v>4713</v>
      </c>
      <c r="E305" s="140">
        <f t="shared" si="5"/>
        <v>400</v>
      </c>
      <c r="F305" s="46">
        <v>353.98</v>
      </c>
      <c r="G305" s="46">
        <v>46.02</v>
      </c>
      <c r="H305" s="141"/>
      <c r="I305" s="134"/>
    </row>
    <row r="306" s="1" customFormat="1" spans="1:9">
      <c r="A306" s="42" t="s">
        <v>3967</v>
      </c>
      <c r="B306" s="43">
        <v>45887</v>
      </c>
      <c r="C306" s="8">
        <v>1</v>
      </c>
      <c r="D306" s="44" t="s">
        <v>4714</v>
      </c>
      <c r="E306" s="140">
        <f t="shared" si="5"/>
        <v>4409</v>
      </c>
      <c r="F306" s="45">
        <v>3901.77</v>
      </c>
      <c r="G306" s="46">
        <v>507.23</v>
      </c>
      <c r="H306" s="141"/>
      <c r="I306" s="134"/>
    </row>
    <row r="307" s="1" customFormat="1" spans="1:9">
      <c r="A307" s="42" t="s">
        <v>498</v>
      </c>
      <c r="B307" s="43">
        <v>45880</v>
      </c>
      <c r="C307" s="8">
        <v>1</v>
      </c>
      <c r="D307" s="44" t="s">
        <v>4715</v>
      </c>
      <c r="E307" s="140">
        <f t="shared" si="5"/>
        <v>16800</v>
      </c>
      <c r="F307" s="45">
        <v>14867.26</v>
      </c>
      <c r="G307" s="46">
        <v>1932.74</v>
      </c>
      <c r="H307" s="141"/>
      <c r="I307" s="134"/>
    </row>
    <row r="308" s="1" customFormat="1" spans="1:9">
      <c r="A308" s="42" t="s">
        <v>498</v>
      </c>
      <c r="B308" s="43">
        <v>45880</v>
      </c>
      <c r="C308" s="8">
        <v>1</v>
      </c>
      <c r="D308" s="44" t="s">
        <v>4716</v>
      </c>
      <c r="E308" s="140">
        <f t="shared" si="5"/>
        <v>1188</v>
      </c>
      <c r="F308" s="45">
        <v>1051.33</v>
      </c>
      <c r="G308" s="46">
        <v>136.67</v>
      </c>
      <c r="H308" s="141"/>
      <c r="I308" s="134"/>
    </row>
    <row r="309" s="1" customFormat="1" spans="1:9">
      <c r="A309" s="42" t="s">
        <v>4717</v>
      </c>
      <c r="B309" s="43">
        <v>45897</v>
      </c>
      <c r="C309" s="8">
        <v>1</v>
      </c>
      <c r="D309" s="44" t="s">
        <v>4718</v>
      </c>
      <c r="E309" s="140">
        <f t="shared" si="5"/>
        <v>300</v>
      </c>
      <c r="F309" s="45">
        <v>265.49</v>
      </c>
      <c r="G309" s="46">
        <v>34.51</v>
      </c>
      <c r="H309" s="141"/>
      <c r="I309" s="134"/>
    </row>
    <row r="310" s="1" customFormat="1" spans="1:9">
      <c r="A310" s="42" t="s">
        <v>4719</v>
      </c>
      <c r="B310" s="43">
        <v>45890</v>
      </c>
      <c r="C310" s="8">
        <v>1</v>
      </c>
      <c r="D310" s="44" t="s">
        <v>4720</v>
      </c>
      <c r="E310" s="140">
        <f t="shared" si="5"/>
        <v>61425</v>
      </c>
      <c r="F310" s="46">
        <v>54358.41</v>
      </c>
      <c r="G310" s="46">
        <v>7066.59</v>
      </c>
      <c r="H310" s="141"/>
      <c r="I310" s="134"/>
    </row>
    <row r="311" s="1" customFormat="1" spans="1:9">
      <c r="A311" s="42" t="s">
        <v>1412</v>
      </c>
      <c r="B311" s="43">
        <v>45876</v>
      </c>
      <c r="C311" s="8">
        <v>1</v>
      </c>
      <c r="D311" s="44" t="s">
        <v>4721</v>
      </c>
      <c r="E311" s="140">
        <f t="shared" si="5"/>
        <v>447.6</v>
      </c>
      <c r="F311" s="45">
        <v>396.11</v>
      </c>
      <c r="G311" s="46">
        <v>51.49</v>
      </c>
      <c r="H311" s="141"/>
      <c r="I311" s="134"/>
    </row>
    <row r="312" s="1" customFormat="1" spans="1:9">
      <c r="A312" s="42" t="s">
        <v>2151</v>
      </c>
      <c r="B312" s="43">
        <v>45896</v>
      </c>
      <c r="C312" s="8">
        <v>1</v>
      </c>
      <c r="D312" s="44" t="s">
        <v>4722</v>
      </c>
      <c r="E312" s="140">
        <f t="shared" si="5"/>
        <v>14948</v>
      </c>
      <c r="F312" s="45">
        <v>13228.31</v>
      </c>
      <c r="G312" s="46">
        <v>1719.69</v>
      </c>
      <c r="H312" s="141"/>
      <c r="I312" s="134"/>
    </row>
    <row r="313" s="1" customFormat="1" spans="1:9">
      <c r="A313" s="42" t="s">
        <v>3068</v>
      </c>
      <c r="B313" s="43">
        <v>45890</v>
      </c>
      <c r="C313" s="8">
        <v>1</v>
      </c>
      <c r="D313" s="44" t="s">
        <v>4723</v>
      </c>
      <c r="E313" s="140">
        <f t="shared" si="5"/>
        <v>420</v>
      </c>
      <c r="F313" s="45">
        <v>371.68</v>
      </c>
      <c r="G313" s="46">
        <v>48.32</v>
      </c>
      <c r="H313" s="141"/>
      <c r="I313" s="134"/>
    </row>
    <row r="314" s="1" customFormat="1" spans="1:9">
      <c r="A314" s="42" t="s">
        <v>2585</v>
      </c>
      <c r="B314" s="43">
        <v>45887</v>
      </c>
      <c r="C314" s="8">
        <v>1</v>
      </c>
      <c r="D314" s="44" t="s">
        <v>4724</v>
      </c>
      <c r="E314" s="140">
        <f t="shared" si="5"/>
        <v>3220</v>
      </c>
      <c r="F314" s="46">
        <v>2849.56</v>
      </c>
      <c r="G314" s="46">
        <v>370.44</v>
      </c>
      <c r="H314" s="141"/>
      <c r="I314" s="134"/>
    </row>
    <row r="315" s="1" customFormat="1" spans="1:9">
      <c r="A315" s="42" t="s">
        <v>2585</v>
      </c>
      <c r="B315" s="43">
        <v>45887</v>
      </c>
      <c r="C315" s="8">
        <v>1</v>
      </c>
      <c r="D315" s="44" t="s">
        <v>4725</v>
      </c>
      <c r="E315" s="140">
        <f t="shared" si="5"/>
        <v>1450</v>
      </c>
      <c r="F315" s="45">
        <v>1283.19</v>
      </c>
      <c r="G315" s="46">
        <v>166.81</v>
      </c>
      <c r="H315" s="141"/>
      <c r="I315" s="134"/>
    </row>
    <row r="316" s="1" customFormat="1" spans="1:9">
      <c r="A316" s="42" t="s">
        <v>2585</v>
      </c>
      <c r="B316" s="43">
        <v>45895</v>
      </c>
      <c r="C316" s="8">
        <v>1</v>
      </c>
      <c r="D316" s="44" t="s">
        <v>4726</v>
      </c>
      <c r="E316" s="140">
        <f t="shared" si="5"/>
        <v>1560</v>
      </c>
      <c r="F316" s="45">
        <v>1380.53</v>
      </c>
      <c r="G316" s="46">
        <v>179.47</v>
      </c>
      <c r="H316" s="141"/>
      <c r="I316" s="134"/>
    </row>
    <row r="317" s="1" customFormat="1" spans="1:9">
      <c r="A317" s="14" t="s">
        <v>507</v>
      </c>
      <c r="B317" s="15">
        <v>45870</v>
      </c>
      <c r="C317" s="150">
        <v>1</v>
      </c>
      <c r="D317" s="16" t="s">
        <v>4727</v>
      </c>
      <c r="E317" s="154">
        <f t="shared" si="5"/>
        <v>6211.25</v>
      </c>
      <c r="F317" s="18">
        <v>5496.68</v>
      </c>
      <c r="G317" s="17">
        <v>714.57</v>
      </c>
      <c r="H317" s="155"/>
      <c r="I317" s="134"/>
    </row>
    <row r="318" s="1" customFormat="1" spans="1:9">
      <c r="A318" s="14" t="s">
        <v>507</v>
      </c>
      <c r="B318" s="15">
        <v>45874</v>
      </c>
      <c r="C318" s="150">
        <v>1</v>
      </c>
      <c r="D318" s="16" t="s">
        <v>4728</v>
      </c>
      <c r="E318" s="154">
        <f t="shared" si="5"/>
        <v>58840.74</v>
      </c>
      <c r="F318" s="18">
        <v>52071.45</v>
      </c>
      <c r="G318" s="17">
        <v>6769.29</v>
      </c>
      <c r="H318" s="155"/>
      <c r="I318" s="134"/>
    </row>
    <row r="319" s="1" customFormat="1" spans="1:9">
      <c r="A319" s="42" t="s">
        <v>507</v>
      </c>
      <c r="B319" s="43">
        <v>45880</v>
      </c>
      <c r="C319" s="8">
        <v>1</v>
      </c>
      <c r="D319" s="44" t="s">
        <v>4729</v>
      </c>
      <c r="E319" s="140">
        <f t="shared" si="5"/>
        <v>1525</v>
      </c>
      <c r="F319" s="45">
        <v>1349.56</v>
      </c>
      <c r="G319" s="46">
        <v>175.44</v>
      </c>
      <c r="H319" s="141"/>
      <c r="I319" s="134"/>
    </row>
    <row r="320" s="1" customFormat="1" spans="1:9">
      <c r="A320" s="42" t="s">
        <v>507</v>
      </c>
      <c r="B320" s="43">
        <v>45888</v>
      </c>
      <c r="C320" s="8">
        <v>1</v>
      </c>
      <c r="D320" s="44" t="s">
        <v>4730</v>
      </c>
      <c r="E320" s="140">
        <f t="shared" si="5"/>
        <v>2635.92</v>
      </c>
      <c r="F320" s="45">
        <v>2332.67</v>
      </c>
      <c r="G320" s="46">
        <v>303.25</v>
      </c>
      <c r="H320" s="141"/>
      <c r="I320" s="134"/>
    </row>
    <row r="321" s="1" customFormat="1" spans="1:9">
      <c r="A321" s="42" t="s">
        <v>507</v>
      </c>
      <c r="B321" s="43">
        <v>45894</v>
      </c>
      <c r="C321" s="8">
        <v>1</v>
      </c>
      <c r="D321" s="44" t="s">
        <v>4731</v>
      </c>
      <c r="E321" s="140">
        <f t="shared" si="5"/>
        <v>1204.73</v>
      </c>
      <c r="F321" s="45">
        <v>1066.13</v>
      </c>
      <c r="G321" s="46">
        <v>138.6</v>
      </c>
      <c r="H321" s="141"/>
      <c r="I321" s="134"/>
    </row>
    <row r="322" s="1" customFormat="1" spans="1:9">
      <c r="A322" s="42" t="s">
        <v>507</v>
      </c>
      <c r="B322" s="43">
        <v>45894</v>
      </c>
      <c r="C322" s="8">
        <v>1</v>
      </c>
      <c r="D322" s="44" t="s">
        <v>4732</v>
      </c>
      <c r="E322" s="140">
        <f t="shared" si="5"/>
        <v>18125.29</v>
      </c>
      <c r="F322" s="45">
        <v>16040.08</v>
      </c>
      <c r="G322" s="46">
        <v>2085.21</v>
      </c>
      <c r="H322" s="141"/>
      <c r="I322" s="134"/>
    </row>
    <row r="323" s="1" customFormat="1" spans="1:9">
      <c r="A323" s="42" t="s">
        <v>507</v>
      </c>
      <c r="B323" s="43">
        <v>45891</v>
      </c>
      <c r="C323" s="8">
        <v>1</v>
      </c>
      <c r="D323" s="44" t="s">
        <v>4733</v>
      </c>
      <c r="E323" s="140">
        <f t="shared" si="5"/>
        <v>4123.5</v>
      </c>
      <c r="F323" s="45">
        <v>3649.12</v>
      </c>
      <c r="G323" s="46">
        <v>474.38</v>
      </c>
      <c r="H323" s="141"/>
      <c r="I323" s="134"/>
    </row>
    <row r="324" s="1" customFormat="1" spans="1:9">
      <c r="A324" s="42" t="s">
        <v>507</v>
      </c>
      <c r="B324" s="43">
        <v>45897</v>
      </c>
      <c r="C324" s="8">
        <v>1</v>
      </c>
      <c r="D324" s="44" t="s">
        <v>4734</v>
      </c>
      <c r="E324" s="140">
        <f t="shared" si="5"/>
        <v>4818.25</v>
      </c>
      <c r="F324" s="45">
        <v>4263.94</v>
      </c>
      <c r="G324" s="46">
        <v>554.31</v>
      </c>
      <c r="H324" s="141"/>
      <c r="I324" s="134"/>
    </row>
    <row r="325" s="1" customFormat="1" spans="1:9">
      <c r="A325" s="42" t="s">
        <v>507</v>
      </c>
      <c r="B325" s="43">
        <v>45897</v>
      </c>
      <c r="C325" s="8">
        <v>1</v>
      </c>
      <c r="D325" s="44" t="s">
        <v>4735</v>
      </c>
      <c r="E325" s="140">
        <f t="shared" si="5"/>
        <v>1115.61</v>
      </c>
      <c r="F325" s="45">
        <v>987.27</v>
      </c>
      <c r="G325" s="46">
        <v>128.34</v>
      </c>
      <c r="H325" s="141"/>
      <c r="I325" s="134"/>
    </row>
    <row r="326" s="1" customFormat="1" spans="1:9">
      <c r="A326" s="42" t="s">
        <v>1429</v>
      </c>
      <c r="B326" s="43">
        <v>45877</v>
      </c>
      <c r="C326" s="8">
        <v>1</v>
      </c>
      <c r="D326" s="44" t="s">
        <v>4736</v>
      </c>
      <c r="E326" s="140">
        <f t="shared" si="5"/>
        <v>6300</v>
      </c>
      <c r="F326" s="46">
        <v>5575.22</v>
      </c>
      <c r="G326" s="46">
        <v>724.78</v>
      </c>
      <c r="H326" s="141"/>
      <c r="I326" s="134"/>
    </row>
    <row r="327" s="1" customFormat="1" spans="1:9">
      <c r="A327" s="42" t="s">
        <v>4737</v>
      </c>
      <c r="B327" s="43">
        <v>45876</v>
      </c>
      <c r="C327" s="8">
        <v>1</v>
      </c>
      <c r="D327" s="44" t="s">
        <v>4738</v>
      </c>
      <c r="E327" s="140">
        <f t="shared" si="5"/>
        <v>10800</v>
      </c>
      <c r="F327" s="46">
        <v>9557.52</v>
      </c>
      <c r="G327" s="46">
        <v>1242.48</v>
      </c>
      <c r="H327" s="141"/>
      <c r="I327" s="134"/>
    </row>
    <row r="328" s="1" customFormat="1" spans="1:9">
      <c r="A328" s="42" t="s">
        <v>4739</v>
      </c>
      <c r="B328" s="43">
        <v>45896</v>
      </c>
      <c r="C328" s="8">
        <v>1</v>
      </c>
      <c r="D328" s="44" t="s">
        <v>4740</v>
      </c>
      <c r="E328" s="140">
        <f t="shared" si="5"/>
        <v>28500</v>
      </c>
      <c r="F328" s="45">
        <v>25221.24</v>
      </c>
      <c r="G328" s="46">
        <v>3278.76</v>
      </c>
      <c r="H328" s="141"/>
      <c r="I328" s="134"/>
    </row>
    <row r="329" s="1" customFormat="1" spans="1:9">
      <c r="A329" s="42" t="s">
        <v>4741</v>
      </c>
      <c r="B329" s="43">
        <v>45887</v>
      </c>
      <c r="C329" s="8">
        <v>1</v>
      </c>
      <c r="D329" s="44" t="s">
        <v>4742</v>
      </c>
      <c r="E329" s="140">
        <f t="shared" si="5"/>
        <v>720</v>
      </c>
      <c r="F329" s="45">
        <v>637.17</v>
      </c>
      <c r="G329" s="46">
        <v>82.83</v>
      </c>
      <c r="H329" s="141"/>
      <c r="I329" s="134"/>
    </row>
    <row r="330" s="1" customFormat="1" spans="1:9">
      <c r="A330" s="42" t="s">
        <v>515</v>
      </c>
      <c r="B330" s="43">
        <v>45888</v>
      </c>
      <c r="C330" s="8">
        <v>1</v>
      </c>
      <c r="D330" s="44" t="s">
        <v>4743</v>
      </c>
      <c r="E330" s="140">
        <f t="shared" si="5"/>
        <v>1373</v>
      </c>
      <c r="F330" s="45">
        <v>1215.04</v>
      </c>
      <c r="G330" s="46">
        <v>157.96</v>
      </c>
      <c r="H330" s="141"/>
      <c r="I330" s="134"/>
    </row>
    <row r="331" s="1" customFormat="1" spans="1:9">
      <c r="A331" s="42" t="s">
        <v>4744</v>
      </c>
      <c r="B331" s="43">
        <v>45896</v>
      </c>
      <c r="C331" s="8">
        <v>1</v>
      </c>
      <c r="D331" s="44" t="s">
        <v>4745</v>
      </c>
      <c r="E331" s="140">
        <f t="shared" si="5"/>
        <v>302.4</v>
      </c>
      <c r="F331" s="46">
        <v>267.61</v>
      </c>
      <c r="G331" s="46">
        <v>34.79</v>
      </c>
      <c r="H331" s="141"/>
      <c r="I331" s="134"/>
    </row>
    <row r="332" s="1" customFormat="1" spans="1:9">
      <c r="A332" s="42" t="s">
        <v>517</v>
      </c>
      <c r="B332" s="43">
        <v>45894</v>
      </c>
      <c r="C332" s="8">
        <v>1</v>
      </c>
      <c r="D332" s="44" t="s">
        <v>4746</v>
      </c>
      <c r="E332" s="140">
        <f t="shared" si="5"/>
        <v>14060</v>
      </c>
      <c r="F332" s="45">
        <v>12442.48</v>
      </c>
      <c r="G332" s="46">
        <v>1617.52</v>
      </c>
      <c r="H332" s="141"/>
      <c r="I332" s="134"/>
    </row>
    <row r="333" s="1" customFormat="1" spans="1:9">
      <c r="A333" s="42" t="s">
        <v>2615</v>
      </c>
      <c r="B333" s="43">
        <v>45891</v>
      </c>
      <c r="C333" s="8">
        <v>1</v>
      </c>
      <c r="D333" s="44" t="s">
        <v>4747</v>
      </c>
      <c r="E333" s="140">
        <f t="shared" si="5"/>
        <v>11400</v>
      </c>
      <c r="F333" s="45">
        <v>10088.5</v>
      </c>
      <c r="G333" s="46">
        <v>1311.5</v>
      </c>
      <c r="H333" s="141"/>
      <c r="I333" s="134"/>
    </row>
    <row r="334" s="1" customFormat="1" spans="1:9">
      <c r="A334" s="42" t="s">
        <v>520</v>
      </c>
      <c r="B334" s="43">
        <v>45881</v>
      </c>
      <c r="C334" s="8">
        <v>1</v>
      </c>
      <c r="D334" s="44" t="s">
        <v>4748</v>
      </c>
      <c r="E334" s="140">
        <f t="shared" si="5"/>
        <v>2194</v>
      </c>
      <c r="F334" s="46">
        <v>1941.6</v>
      </c>
      <c r="G334" s="46">
        <v>252.4</v>
      </c>
      <c r="H334" s="141"/>
      <c r="I334" s="134"/>
    </row>
    <row r="335" s="1" customFormat="1" spans="1:9">
      <c r="A335" s="42" t="s">
        <v>4749</v>
      </c>
      <c r="B335" s="43">
        <v>45896</v>
      </c>
      <c r="C335" s="8">
        <v>1</v>
      </c>
      <c r="D335" s="44" t="s">
        <v>4750</v>
      </c>
      <c r="E335" s="140">
        <f t="shared" si="5"/>
        <v>1680</v>
      </c>
      <c r="F335" s="46">
        <v>1486.73</v>
      </c>
      <c r="G335" s="46">
        <v>193.27</v>
      </c>
      <c r="H335" s="141"/>
      <c r="I335" s="134"/>
    </row>
    <row r="336" s="1" customFormat="1" spans="1:9">
      <c r="A336" s="42" t="s">
        <v>4751</v>
      </c>
      <c r="B336" s="43">
        <v>45891</v>
      </c>
      <c r="C336" s="8">
        <v>1</v>
      </c>
      <c r="D336" s="44" t="s">
        <v>4752</v>
      </c>
      <c r="E336" s="140">
        <f t="shared" si="5"/>
        <v>2000</v>
      </c>
      <c r="F336" s="45">
        <v>1769.91</v>
      </c>
      <c r="G336" s="46">
        <v>230.09</v>
      </c>
      <c r="H336" s="141"/>
      <c r="I336" s="134"/>
    </row>
    <row r="337" s="1" customFormat="1" spans="1:9">
      <c r="A337" s="42" t="s">
        <v>1440</v>
      </c>
      <c r="B337" s="43">
        <v>45880</v>
      </c>
      <c r="C337" s="8">
        <v>1</v>
      </c>
      <c r="D337" s="44" t="s">
        <v>4753</v>
      </c>
      <c r="E337" s="140">
        <f t="shared" si="5"/>
        <v>360</v>
      </c>
      <c r="F337" s="46">
        <v>318.58</v>
      </c>
      <c r="G337" s="46">
        <v>41.42</v>
      </c>
      <c r="H337" s="141"/>
      <c r="I337" s="134"/>
    </row>
    <row r="338" s="1" customFormat="1" spans="1:9">
      <c r="A338" s="42" t="s">
        <v>1444</v>
      </c>
      <c r="B338" s="43">
        <v>45870</v>
      </c>
      <c r="C338" s="8">
        <v>1</v>
      </c>
      <c r="D338" s="44" t="s">
        <v>4754</v>
      </c>
      <c r="E338" s="140">
        <f t="shared" si="5"/>
        <v>200.79</v>
      </c>
      <c r="F338" s="46">
        <v>177.69</v>
      </c>
      <c r="G338" s="46">
        <v>23.1</v>
      </c>
      <c r="H338" s="141"/>
      <c r="I338" s="134"/>
    </row>
    <row r="339" s="1" customFormat="1" spans="1:9">
      <c r="A339" s="42" t="s">
        <v>1444</v>
      </c>
      <c r="B339" s="43">
        <v>45870</v>
      </c>
      <c r="C339" s="8">
        <v>1</v>
      </c>
      <c r="D339" s="44" t="s">
        <v>4755</v>
      </c>
      <c r="E339" s="140">
        <f t="shared" si="5"/>
        <v>190.74</v>
      </c>
      <c r="F339" s="46">
        <v>168.8</v>
      </c>
      <c r="G339" s="46">
        <v>21.94</v>
      </c>
      <c r="H339" s="141"/>
      <c r="I339" s="134"/>
    </row>
    <row r="340" s="1" customFormat="1" spans="1:9">
      <c r="A340" s="42" t="s">
        <v>1444</v>
      </c>
      <c r="B340" s="43">
        <v>45870</v>
      </c>
      <c r="C340" s="8">
        <v>1</v>
      </c>
      <c r="D340" s="44" t="s">
        <v>4756</v>
      </c>
      <c r="E340" s="140">
        <f t="shared" si="5"/>
        <v>117.76</v>
      </c>
      <c r="F340" s="46">
        <v>104.21</v>
      </c>
      <c r="G340" s="46">
        <v>13.55</v>
      </c>
      <c r="H340" s="141"/>
      <c r="I340" s="134"/>
    </row>
    <row r="341" s="1" customFormat="1" spans="1:9">
      <c r="A341" s="42" t="s">
        <v>1444</v>
      </c>
      <c r="B341" s="43">
        <v>45870</v>
      </c>
      <c r="C341" s="8">
        <v>1</v>
      </c>
      <c r="D341" s="44" t="s">
        <v>4757</v>
      </c>
      <c r="E341" s="140">
        <f t="shared" si="5"/>
        <v>21.38</v>
      </c>
      <c r="F341" s="46">
        <v>18.92</v>
      </c>
      <c r="G341" s="46">
        <v>2.46</v>
      </c>
      <c r="H341" s="141"/>
      <c r="I341" s="134"/>
    </row>
    <row r="342" s="1" customFormat="1" spans="1:9">
      <c r="A342" s="42" t="s">
        <v>1444</v>
      </c>
      <c r="B342" s="43">
        <v>45870</v>
      </c>
      <c r="C342" s="8">
        <v>1</v>
      </c>
      <c r="D342" s="44" t="s">
        <v>4758</v>
      </c>
      <c r="E342" s="140">
        <f t="shared" si="5"/>
        <v>235.52</v>
      </c>
      <c r="F342" s="46">
        <v>208.42</v>
      </c>
      <c r="G342" s="46">
        <v>27.1</v>
      </c>
      <c r="H342" s="141"/>
      <c r="I342" s="134"/>
    </row>
    <row r="343" s="1" customFormat="1" spans="1:9">
      <c r="A343" s="42" t="s">
        <v>1444</v>
      </c>
      <c r="B343" s="43">
        <v>45870</v>
      </c>
      <c r="C343" s="8">
        <v>1</v>
      </c>
      <c r="D343" s="44" t="s">
        <v>4759</v>
      </c>
      <c r="E343" s="140">
        <f t="shared" si="5"/>
        <v>65.31</v>
      </c>
      <c r="F343" s="46">
        <v>57.79</v>
      </c>
      <c r="G343" s="46">
        <v>7.52</v>
      </c>
      <c r="H343" s="141"/>
      <c r="I343" s="134"/>
    </row>
    <row r="344" s="1" customFormat="1" spans="1:9">
      <c r="A344" s="42" t="s">
        <v>1444</v>
      </c>
      <c r="B344" s="43">
        <v>45870</v>
      </c>
      <c r="C344" s="8">
        <v>1</v>
      </c>
      <c r="D344" s="44" t="s">
        <v>4760</v>
      </c>
      <c r="E344" s="140">
        <f t="shared" si="5"/>
        <v>25.07</v>
      </c>
      <c r="F344" s="46">
        <v>22.19</v>
      </c>
      <c r="G344" s="46">
        <v>2.88</v>
      </c>
      <c r="H344" s="141"/>
      <c r="I344" s="134"/>
    </row>
    <row r="345" s="1" customFormat="1" spans="1:9">
      <c r="A345" s="42" t="s">
        <v>1444</v>
      </c>
      <c r="B345" s="43">
        <v>45870</v>
      </c>
      <c r="C345" s="8">
        <v>1</v>
      </c>
      <c r="D345" s="44" t="s">
        <v>4761</v>
      </c>
      <c r="E345" s="140">
        <f t="shared" si="5"/>
        <v>110.46</v>
      </c>
      <c r="F345" s="46">
        <v>97.75</v>
      </c>
      <c r="G345" s="46">
        <v>12.71</v>
      </c>
      <c r="H345" s="141"/>
      <c r="I345" s="134"/>
    </row>
    <row r="346" s="1" customFormat="1" spans="1:9">
      <c r="A346" s="42" t="s">
        <v>1444</v>
      </c>
      <c r="B346" s="43">
        <v>45871</v>
      </c>
      <c r="C346" s="8">
        <v>1</v>
      </c>
      <c r="D346" s="44" t="s">
        <v>4762</v>
      </c>
      <c r="E346" s="140">
        <f t="shared" si="5"/>
        <v>60478.05</v>
      </c>
      <c r="F346" s="46">
        <v>53520.4</v>
      </c>
      <c r="G346" s="46">
        <v>6957.65</v>
      </c>
      <c r="H346" s="141"/>
      <c r="I346" s="134"/>
    </row>
    <row r="347" s="1" customFormat="1" spans="1:9">
      <c r="A347" s="42" t="s">
        <v>1444</v>
      </c>
      <c r="B347" s="43">
        <v>45871</v>
      </c>
      <c r="C347" s="8">
        <v>1</v>
      </c>
      <c r="D347" s="44" t="s">
        <v>4763</v>
      </c>
      <c r="E347" s="140">
        <f t="shared" si="5"/>
        <v>9500</v>
      </c>
      <c r="F347" s="46">
        <v>8407.08</v>
      </c>
      <c r="G347" s="46">
        <v>1092.92</v>
      </c>
      <c r="H347" s="141"/>
      <c r="I347" s="134"/>
    </row>
    <row r="348" s="1" customFormat="1" spans="1:9">
      <c r="A348" s="42" t="s">
        <v>1444</v>
      </c>
      <c r="B348" s="43">
        <v>45871</v>
      </c>
      <c r="C348" s="8">
        <v>1</v>
      </c>
      <c r="D348" s="44" t="s">
        <v>4764</v>
      </c>
      <c r="E348" s="140">
        <f t="shared" si="5"/>
        <v>67.71</v>
      </c>
      <c r="F348" s="46">
        <v>59.92</v>
      </c>
      <c r="G348" s="46">
        <v>7.79</v>
      </c>
      <c r="H348" s="141"/>
      <c r="I348" s="134"/>
    </row>
    <row r="349" s="1" customFormat="1" spans="1:9">
      <c r="A349" s="42" t="s">
        <v>1444</v>
      </c>
      <c r="B349" s="43">
        <v>45871</v>
      </c>
      <c r="C349" s="8">
        <v>1</v>
      </c>
      <c r="D349" s="44" t="s">
        <v>4765</v>
      </c>
      <c r="E349" s="140">
        <f t="shared" si="5"/>
        <v>48.84</v>
      </c>
      <c r="F349" s="46">
        <v>43.22</v>
      </c>
      <c r="G349" s="46">
        <v>5.62</v>
      </c>
      <c r="H349" s="141"/>
      <c r="I349" s="134"/>
    </row>
    <row r="350" s="1" customFormat="1" spans="1:9">
      <c r="A350" s="42" t="s">
        <v>1444</v>
      </c>
      <c r="B350" s="43">
        <v>45871</v>
      </c>
      <c r="C350" s="8">
        <v>1</v>
      </c>
      <c r="D350" s="44" t="s">
        <v>4766</v>
      </c>
      <c r="E350" s="140">
        <f t="shared" si="5"/>
        <v>75.24</v>
      </c>
      <c r="F350" s="46">
        <v>66.59</v>
      </c>
      <c r="G350" s="46">
        <v>8.65</v>
      </c>
      <c r="H350" s="141"/>
      <c r="I350" s="134"/>
    </row>
    <row r="351" s="1" customFormat="1" spans="1:9">
      <c r="A351" s="42" t="s">
        <v>1444</v>
      </c>
      <c r="B351" s="43">
        <v>45873</v>
      </c>
      <c r="C351" s="8">
        <v>1</v>
      </c>
      <c r="D351" s="44" t="s">
        <v>4767</v>
      </c>
      <c r="E351" s="140">
        <f t="shared" si="5"/>
        <v>285.94</v>
      </c>
      <c r="F351" s="46">
        <v>253.04</v>
      </c>
      <c r="G351" s="46">
        <v>32.9</v>
      </c>
      <c r="H351" s="141"/>
      <c r="I351" s="134"/>
    </row>
    <row r="352" s="1" customFormat="1" spans="1:9">
      <c r="A352" s="42" t="s">
        <v>1444</v>
      </c>
      <c r="B352" s="43">
        <v>45873</v>
      </c>
      <c r="C352" s="8">
        <v>1</v>
      </c>
      <c r="D352" s="44" t="s">
        <v>4768</v>
      </c>
      <c r="E352" s="140">
        <f t="shared" si="5"/>
        <v>188.44</v>
      </c>
      <c r="F352" s="46">
        <v>166.76</v>
      </c>
      <c r="G352" s="46">
        <v>21.68</v>
      </c>
      <c r="H352" s="141"/>
      <c r="I352" s="134"/>
    </row>
    <row r="353" s="1" customFormat="1" spans="1:9">
      <c r="A353" s="42" t="s">
        <v>1444</v>
      </c>
      <c r="B353" s="43">
        <v>45873</v>
      </c>
      <c r="C353" s="8">
        <v>1</v>
      </c>
      <c r="D353" s="44" t="s">
        <v>4769</v>
      </c>
      <c r="E353" s="140">
        <f t="shared" ref="E353:E416" si="6">F353+G353</f>
        <v>26.09</v>
      </c>
      <c r="F353" s="46">
        <v>23.09</v>
      </c>
      <c r="G353" s="46">
        <v>3</v>
      </c>
      <c r="H353" s="141"/>
      <c r="I353" s="134"/>
    </row>
    <row r="354" s="1" customFormat="1" spans="1:9">
      <c r="A354" s="42" t="s">
        <v>1444</v>
      </c>
      <c r="B354" s="43">
        <v>45873</v>
      </c>
      <c r="C354" s="8">
        <v>1</v>
      </c>
      <c r="D354" s="44" t="s">
        <v>4770</v>
      </c>
      <c r="E354" s="140">
        <f t="shared" si="6"/>
        <v>25.94</v>
      </c>
      <c r="F354" s="46">
        <v>22.96</v>
      </c>
      <c r="G354" s="46">
        <v>2.98</v>
      </c>
      <c r="H354" s="141"/>
      <c r="I354" s="134"/>
    </row>
    <row r="355" s="1" customFormat="1" spans="1:9">
      <c r="A355" s="42" t="s">
        <v>1444</v>
      </c>
      <c r="B355" s="43">
        <v>45873</v>
      </c>
      <c r="C355" s="8">
        <v>1</v>
      </c>
      <c r="D355" s="44" t="s">
        <v>4771</v>
      </c>
      <c r="E355" s="140">
        <f t="shared" si="6"/>
        <v>81.93</v>
      </c>
      <c r="F355" s="46">
        <v>72.51</v>
      </c>
      <c r="G355" s="46">
        <v>9.42</v>
      </c>
      <c r="H355" s="141"/>
      <c r="I355" s="134"/>
    </row>
    <row r="356" s="1" customFormat="1" spans="1:9">
      <c r="A356" s="42" t="s">
        <v>1444</v>
      </c>
      <c r="B356" s="43">
        <v>45874</v>
      </c>
      <c r="C356" s="8">
        <v>1</v>
      </c>
      <c r="D356" s="44" t="s">
        <v>4772</v>
      </c>
      <c r="E356" s="140">
        <f t="shared" si="6"/>
        <v>37.79</v>
      </c>
      <c r="F356" s="46">
        <v>33.44</v>
      </c>
      <c r="G356" s="46">
        <v>4.35</v>
      </c>
      <c r="H356" s="141"/>
      <c r="I356" s="134"/>
    </row>
    <row r="357" s="1" customFormat="1" spans="1:9">
      <c r="A357" s="42" t="s">
        <v>1444</v>
      </c>
      <c r="B357" s="43">
        <v>45874</v>
      </c>
      <c r="C357" s="8">
        <v>1</v>
      </c>
      <c r="D357" s="44" t="s">
        <v>4773</v>
      </c>
      <c r="E357" s="140">
        <f t="shared" si="6"/>
        <v>485.57</v>
      </c>
      <c r="F357" s="46">
        <v>429.7</v>
      </c>
      <c r="G357" s="46">
        <v>55.87</v>
      </c>
      <c r="H357" s="141"/>
      <c r="I357" s="134"/>
    </row>
    <row r="358" s="1" customFormat="1" spans="1:9">
      <c r="A358" s="42" t="s">
        <v>1444</v>
      </c>
      <c r="B358" s="43">
        <v>45874</v>
      </c>
      <c r="C358" s="8">
        <v>1</v>
      </c>
      <c r="D358" s="44" t="s">
        <v>4774</v>
      </c>
      <c r="E358" s="140">
        <f t="shared" si="6"/>
        <v>68.84</v>
      </c>
      <c r="F358" s="46">
        <v>60.92</v>
      </c>
      <c r="G358" s="46">
        <v>7.92</v>
      </c>
      <c r="H358" s="141"/>
      <c r="I358" s="134"/>
    </row>
    <row r="359" s="1" customFormat="1" spans="1:9">
      <c r="A359" s="42" t="s">
        <v>1444</v>
      </c>
      <c r="B359" s="43">
        <v>45875</v>
      </c>
      <c r="C359" s="8">
        <v>1</v>
      </c>
      <c r="D359" s="44" t="s">
        <v>4775</v>
      </c>
      <c r="E359" s="140">
        <f t="shared" si="6"/>
        <v>482.93</v>
      </c>
      <c r="F359" s="46">
        <v>427.37</v>
      </c>
      <c r="G359" s="46">
        <v>55.56</v>
      </c>
      <c r="H359" s="141"/>
      <c r="I359" s="134"/>
    </row>
    <row r="360" s="1" customFormat="1" spans="1:9">
      <c r="A360" s="42" t="s">
        <v>1444</v>
      </c>
      <c r="B360" s="43">
        <v>45875</v>
      </c>
      <c r="C360" s="8">
        <v>1</v>
      </c>
      <c r="D360" s="44" t="s">
        <v>4776</v>
      </c>
      <c r="E360" s="140">
        <f t="shared" si="6"/>
        <v>140.22</v>
      </c>
      <c r="F360" s="46">
        <v>124.09</v>
      </c>
      <c r="G360" s="46">
        <v>16.13</v>
      </c>
      <c r="H360" s="141"/>
      <c r="I360" s="134"/>
    </row>
    <row r="361" s="1" customFormat="1" spans="1:9">
      <c r="A361" s="42" t="s">
        <v>1444</v>
      </c>
      <c r="B361" s="43">
        <v>45875</v>
      </c>
      <c r="C361" s="8">
        <v>1</v>
      </c>
      <c r="D361" s="44" t="s">
        <v>4777</v>
      </c>
      <c r="E361" s="140">
        <f t="shared" si="6"/>
        <v>35.04</v>
      </c>
      <c r="F361" s="46">
        <v>31.01</v>
      </c>
      <c r="G361" s="46">
        <v>4.03</v>
      </c>
      <c r="H361" s="141"/>
      <c r="I361" s="134"/>
    </row>
    <row r="362" s="1" customFormat="1" spans="1:9">
      <c r="A362" s="42" t="s">
        <v>1444</v>
      </c>
      <c r="B362" s="43">
        <v>45875</v>
      </c>
      <c r="C362" s="8">
        <v>1</v>
      </c>
      <c r="D362" s="44" t="s">
        <v>4778</v>
      </c>
      <c r="E362" s="140">
        <f t="shared" si="6"/>
        <v>880.5</v>
      </c>
      <c r="F362" s="46">
        <v>779.2</v>
      </c>
      <c r="G362" s="46">
        <v>101.3</v>
      </c>
      <c r="H362" s="141"/>
      <c r="I362" s="134"/>
    </row>
    <row r="363" s="1" customFormat="1" spans="1:9">
      <c r="A363" s="42" t="s">
        <v>1444</v>
      </c>
      <c r="B363" s="43">
        <v>45875</v>
      </c>
      <c r="C363" s="8">
        <v>1</v>
      </c>
      <c r="D363" s="44" t="s">
        <v>4779</v>
      </c>
      <c r="E363" s="140">
        <f t="shared" si="6"/>
        <v>723.45</v>
      </c>
      <c r="F363" s="46">
        <v>640.22</v>
      </c>
      <c r="G363" s="46">
        <v>83.23</v>
      </c>
      <c r="H363" s="141"/>
      <c r="I363" s="134"/>
    </row>
    <row r="364" s="1" customFormat="1" spans="1:9">
      <c r="A364" s="42" t="s">
        <v>1444</v>
      </c>
      <c r="B364" s="43">
        <v>45875</v>
      </c>
      <c r="C364" s="8">
        <v>1</v>
      </c>
      <c r="D364" s="44" t="s">
        <v>4780</v>
      </c>
      <c r="E364" s="140">
        <f t="shared" si="6"/>
        <v>2437.64</v>
      </c>
      <c r="F364" s="46">
        <v>2157.21</v>
      </c>
      <c r="G364" s="46">
        <v>280.43</v>
      </c>
      <c r="H364" s="141"/>
      <c r="I364" s="134"/>
    </row>
    <row r="365" s="1" customFormat="1" spans="1:9">
      <c r="A365" s="42" t="s">
        <v>1444</v>
      </c>
      <c r="B365" s="43">
        <v>45875</v>
      </c>
      <c r="C365" s="8">
        <v>1</v>
      </c>
      <c r="D365" s="44" t="s">
        <v>4781</v>
      </c>
      <c r="E365" s="140">
        <f t="shared" si="6"/>
        <v>49.43</v>
      </c>
      <c r="F365" s="46">
        <v>43.74</v>
      </c>
      <c r="G365" s="46">
        <v>5.69</v>
      </c>
      <c r="H365" s="141"/>
      <c r="I365" s="134"/>
    </row>
    <row r="366" s="1" customFormat="1" spans="1:9">
      <c r="A366" s="42" t="s">
        <v>1444</v>
      </c>
      <c r="B366" s="43">
        <v>45875</v>
      </c>
      <c r="C366" s="8">
        <v>1</v>
      </c>
      <c r="D366" s="44" t="s">
        <v>4782</v>
      </c>
      <c r="E366" s="140">
        <f t="shared" si="6"/>
        <v>74.13</v>
      </c>
      <c r="F366" s="46">
        <v>65.6</v>
      </c>
      <c r="G366" s="46">
        <v>8.53</v>
      </c>
      <c r="H366" s="141"/>
      <c r="I366" s="134"/>
    </row>
    <row r="367" s="1" customFormat="1" spans="1:9">
      <c r="A367" s="42" t="s">
        <v>1444</v>
      </c>
      <c r="B367" s="43">
        <v>45875</v>
      </c>
      <c r="C367" s="8">
        <v>1</v>
      </c>
      <c r="D367" s="44" t="s">
        <v>4783</v>
      </c>
      <c r="E367" s="140">
        <f t="shared" si="6"/>
        <v>494.28</v>
      </c>
      <c r="F367" s="46">
        <v>437.42</v>
      </c>
      <c r="G367" s="46">
        <v>56.86</v>
      </c>
      <c r="H367" s="141"/>
      <c r="I367" s="134"/>
    </row>
    <row r="368" s="1" customFormat="1" spans="1:9">
      <c r="A368" s="42" t="s">
        <v>1444</v>
      </c>
      <c r="B368" s="43">
        <v>45875</v>
      </c>
      <c r="C368" s="8">
        <v>1</v>
      </c>
      <c r="D368" s="44" t="s">
        <v>4784</v>
      </c>
      <c r="E368" s="140">
        <f t="shared" si="6"/>
        <v>296.57</v>
      </c>
      <c r="F368" s="46">
        <v>262.45</v>
      </c>
      <c r="G368" s="46">
        <v>34.12</v>
      </c>
      <c r="H368" s="141"/>
      <c r="I368" s="134"/>
    </row>
    <row r="369" s="1" customFormat="1" spans="1:9">
      <c r="A369" s="42" t="s">
        <v>1444</v>
      </c>
      <c r="B369" s="43">
        <v>45875</v>
      </c>
      <c r="C369" s="8">
        <v>1</v>
      </c>
      <c r="D369" s="44" t="s">
        <v>4785</v>
      </c>
      <c r="E369" s="140">
        <f t="shared" si="6"/>
        <v>27.38</v>
      </c>
      <c r="F369" s="46">
        <v>24.23</v>
      </c>
      <c r="G369" s="46">
        <v>3.15</v>
      </c>
      <c r="H369" s="141"/>
      <c r="I369" s="134"/>
    </row>
    <row r="370" s="1" customFormat="1" spans="1:9">
      <c r="A370" s="42" t="s">
        <v>1444</v>
      </c>
      <c r="B370" s="43">
        <v>45876</v>
      </c>
      <c r="C370" s="8">
        <v>1</v>
      </c>
      <c r="D370" s="44" t="s">
        <v>4786</v>
      </c>
      <c r="E370" s="140">
        <f t="shared" si="6"/>
        <v>148.28</v>
      </c>
      <c r="F370" s="46">
        <v>131.22</v>
      </c>
      <c r="G370" s="46">
        <v>17.06</v>
      </c>
      <c r="H370" s="141"/>
      <c r="I370" s="134"/>
    </row>
    <row r="371" s="1" customFormat="1" spans="1:9">
      <c r="A371" s="42" t="s">
        <v>1444</v>
      </c>
      <c r="B371" s="43">
        <v>45876</v>
      </c>
      <c r="C371" s="8">
        <v>1</v>
      </c>
      <c r="D371" s="44" t="s">
        <v>4787</v>
      </c>
      <c r="E371" s="140">
        <f t="shared" si="6"/>
        <v>37.15</v>
      </c>
      <c r="F371" s="46">
        <v>32.88</v>
      </c>
      <c r="G371" s="46">
        <v>4.27</v>
      </c>
      <c r="H371" s="141"/>
      <c r="I371" s="134"/>
    </row>
    <row r="372" s="1" customFormat="1" spans="1:9">
      <c r="A372" s="42" t="s">
        <v>1444</v>
      </c>
      <c r="B372" s="43">
        <v>45877</v>
      </c>
      <c r="C372" s="8">
        <v>1</v>
      </c>
      <c r="D372" s="44" t="s">
        <v>4788</v>
      </c>
      <c r="E372" s="140">
        <f t="shared" si="6"/>
        <v>334.66</v>
      </c>
      <c r="F372" s="46">
        <v>296.16</v>
      </c>
      <c r="G372" s="46">
        <v>38.5</v>
      </c>
      <c r="H372" s="141"/>
      <c r="I372" s="134"/>
    </row>
    <row r="373" s="1" customFormat="1" spans="1:9">
      <c r="A373" s="42" t="s">
        <v>1444</v>
      </c>
      <c r="B373" s="43">
        <v>45877</v>
      </c>
      <c r="C373" s="8">
        <v>1</v>
      </c>
      <c r="D373" s="44" t="s">
        <v>4789</v>
      </c>
      <c r="E373" s="140">
        <f t="shared" si="6"/>
        <v>103.94</v>
      </c>
      <c r="F373" s="46">
        <v>91.98</v>
      </c>
      <c r="G373" s="46">
        <v>11.96</v>
      </c>
      <c r="H373" s="141"/>
      <c r="I373" s="134"/>
    </row>
    <row r="374" s="1" customFormat="1" spans="1:9">
      <c r="A374" s="42" t="s">
        <v>1444</v>
      </c>
      <c r="B374" s="43">
        <v>45877</v>
      </c>
      <c r="C374" s="8">
        <v>1</v>
      </c>
      <c r="D374" s="44" t="s">
        <v>4790</v>
      </c>
      <c r="E374" s="140">
        <f t="shared" si="6"/>
        <v>42.34</v>
      </c>
      <c r="F374" s="46">
        <v>37.47</v>
      </c>
      <c r="G374" s="46">
        <v>4.87</v>
      </c>
      <c r="H374" s="141"/>
      <c r="I374" s="134"/>
    </row>
    <row r="375" s="1" customFormat="1" spans="1:9">
      <c r="A375" s="42" t="s">
        <v>1444</v>
      </c>
      <c r="B375" s="43">
        <v>45877</v>
      </c>
      <c r="C375" s="8">
        <v>1</v>
      </c>
      <c r="D375" s="44" t="s">
        <v>4791</v>
      </c>
      <c r="E375" s="140">
        <f t="shared" si="6"/>
        <v>344.74</v>
      </c>
      <c r="F375" s="46">
        <v>305.08</v>
      </c>
      <c r="G375" s="46">
        <v>39.66</v>
      </c>
      <c r="H375" s="141"/>
      <c r="I375" s="134"/>
    </row>
    <row r="376" s="1" customFormat="1" spans="1:9">
      <c r="A376" s="42" t="s">
        <v>1444</v>
      </c>
      <c r="B376" s="43">
        <v>45877</v>
      </c>
      <c r="C376" s="8">
        <v>1</v>
      </c>
      <c r="D376" s="44" t="s">
        <v>4792</v>
      </c>
      <c r="E376" s="140">
        <f t="shared" si="6"/>
        <v>428.66</v>
      </c>
      <c r="F376" s="46">
        <v>379.34</v>
      </c>
      <c r="G376" s="46">
        <v>49.32</v>
      </c>
      <c r="H376" s="141"/>
      <c r="I376" s="134"/>
    </row>
    <row r="377" s="1" customFormat="1" spans="1:9">
      <c r="A377" s="42" t="s">
        <v>1444</v>
      </c>
      <c r="B377" s="43">
        <v>45878</v>
      </c>
      <c r="C377" s="8">
        <v>1</v>
      </c>
      <c r="D377" s="44" t="s">
        <v>4793</v>
      </c>
      <c r="E377" s="140">
        <f t="shared" si="6"/>
        <v>515.59</v>
      </c>
      <c r="F377" s="46">
        <v>456.27</v>
      </c>
      <c r="G377" s="46">
        <v>59.32</v>
      </c>
      <c r="H377" s="141"/>
      <c r="I377" s="134"/>
    </row>
    <row r="378" s="1" customFormat="1" spans="1:9">
      <c r="A378" s="42" t="s">
        <v>1444</v>
      </c>
      <c r="B378" s="43">
        <v>45878</v>
      </c>
      <c r="C378" s="8">
        <v>1</v>
      </c>
      <c r="D378" s="44" t="s">
        <v>4794</v>
      </c>
      <c r="E378" s="140">
        <f t="shared" si="6"/>
        <v>174.14</v>
      </c>
      <c r="F378" s="46">
        <v>154.11</v>
      </c>
      <c r="G378" s="46">
        <v>20.03</v>
      </c>
      <c r="H378" s="141"/>
      <c r="I378" s="134"/>
    </row>
    <row r="379" s="1" customFormat="1" spans="1:9">
      <c r="A379" s="42" t="s">
        <v>1444</v>
      </c>
      <c r="B379" s="43">
        <v>45878</v>
      </c>
      <c r="C379" s="8">
        <v>1</v>
      </c>
      <c r="D379" s="44" t="s">
        <v>4795</v>
      </c>
      <c r="E379" s="140">
        <f t="shared" si="6"/>
        <v>438.56</v>
      </c>
      <c r="F379" s="46">
        <v>388.11</v>
      </c>
      <c r="G379" s="46">
        <v>50.45</v>
      </c>
      <c r="H379" s="141"/>
      <c r="I379" s="134"/>
    </row>
    <row r="380" s="1" customFormat="1" spans="1:9">
      <c r="A380" s="42" t="s">
        <v>1444</v>
      </c>
      <c r="B380" s="43">
        <v>45878</v>
      </c>
      <c r="C380" s="8">
        <v>1</v>
      </c>
      <c r="D380" s="44" t="s">
        <v>4796</v>
      </c>
      <c r="E380" s="140">
        <f t="shared" si="6"/>
        <v>657.83</v>
      </c>
      <c r="F380" s="46">
        <v>582.15</v>
      </c>
      <c r="G380" s="46">
        <v>75.68</v>
      </c>
      <c r="H380" s="141"/>
      <c r="I380" s="134"/>
    </row>
    <row r="381" s="1" customFormat="1" spans="1:9">
      <c r="A381" s="42" t="s">
        <v>1444</v>
      </c>
      <c r="B381" s="43">
        <v>45880</v>
      </c>
      <c r="C381" s="8">
        <v>1</v>
      </c>
      <c r="D381" s="44" t="s">
        <v>4797</v>
      </c>
      <c r="E381" s="140">
        <f t="shared" si="6"/>
        <v>82.43</v>
      </c>
      <c r="F381" s="46">
        <v>72.95</v>
      </c>
      <c r="G381" s="46">
        <v>9.48</v>
      </c>
      <c r="H381" s="141"/>
      <c r="I381" s="134"/>
    </row>
    <row r="382" s="1" customFormat="1" spans="1:9">
      <c r="A382" s="42" t="s">
        <v>1444</v>
      </c>
      <c r="B382" s="43">
        <v>45881</v>
      </c>
      <c r="C382" s="8">
        <v>1</v>
      </c>
      <c r="D382" s="44" t="s">
        <v>4798</v>
      </c>
      <c r="E382" s="140">
        <f t="shared" si="6"/>
        <v>55.34</v>
      </c>
      <c r="F382" s="46">
        <v>48.97</v>
      </c>
      <c r="G382" s="46">
        <v>6.37</v>
      </c>
      <c r="H382" s="141"/>
      <c r="I382" s="134"/>
    </row>
    <row r="383" s="1" customFormat="1" spans="1:9">
      <c r="A383" s="42" t="s">
        <v>1444</v>
      </c>
      <c r="B383" s="43">
        <v>45881</v>
      </c>
      <c r="C383" s="8">
        <v>1</v>
      </c>
      <c r="D383" s="44" t="s">
        <v>4799</v>
      </c>
      <c r="E383" s="140">
        <f t="shared" si="6"/>
        <v>32.44</v>
      </c>
      <c r="F383" s="46">
        <v>28.71</v>
      </c>
      <c r="G383" s="46">
        <v>3.73</v>
      </c>
      <c r="H383" s="141"/>
      <c r="I383" s="134"/>
    </row>
    <row r="384" s="1" customFormat="1" spans="1:9">
      <c r="A384" s="42" t="s">
        <v>1444</v>
      </c>
      <c r="B384" s="43">
        <v>45881</v>
      </c>
      <c r="C384" s="8">
        <v>1</v>
      </c>
      <c r="D384" s="44" t="s">
        <v>4800</v>
      </c>
      <c r="E384" s="140">
        <f t="shared" si="6"/>
        <v>390.08</v>
      </c>
      <c r="F384" s="46">
        <v>345.2</v>
      </c>
      <c r="G384" s="46">
        <v>44.88</v>
      </c>
      <c r="H384" s="141"/>
      <c r="I384" s="134"/>
    </row>
    <row r="385" s="1" customFormat="1" spans="1:9">
      <c r="A385" s="42" t="s">
        <v>1444</v>
      </c>
      <c r="B385" s="43">
        <v>45881</v>
      </c>
      <c r="C385" s="8">
        <v>1</v>
      </c>
      <c r="D385" s="44" t="s">
        <v>4801</v>
      </c>
      <c r="E385" s="140">
        <f t="shared" si="6"/>
        <v>8705.52</v>
      </c>
      <c r="F385" s="46">
        <v>7704</v>
      </c>
      <c r="G385" s="46">
        <v>1001.52</v>
      </c>
      <c r="H385" s="141"/>
      <c r="I385" s="134"/>
    </row>
    <row r="386" s="1" customFormat="1" spans="1:9">
      <c r="A386" s="42" t="s">
        <v>1444</v>
      </c>
      <c r="B386" s="43">
        <v>45881</v>
      </c>
      <c r="C386" s="8">
        <v>1</v>
      </c>
      <c r="D386" s="44" t="s">
        <v>4802</v>
      </c>
      <c r="E386" s="140">
        <f t="shared" si="6"/>
        <v>67.51</v>
      </c>
      <c r="F386" s="46">
        <v>59.75</v>
      </c>
      <c r="G386" s="46">
        <v>7.76</v>
      </c>
      <c r="H386" s="141"/>
      <c r="I386" s="134"/>
    </row>
    <row r="387" s="1" customFormat="1" spans="1:9">
      <c r="A387" s="42" t="s">
        <v>1444</v>
      </c>
      <c r="B387" s="43">
        <v>45882</v>
      </c>
      <c r="C387" s="8">
        <v>1</v>
      </c>
      <c r="D387" s="44" t="s">
        <v>4803</v>
      </c>
      <c r="E387" s="140">
        <f t="shared" si="6"/>
        <v>510.3</v>
      </c>
      <c r="F387" s="46">
        <v>451.59</v>
      </c>
      <c r="G387" s="46">
        <v>58.71</v>
      </c>
      <c r="H387" s="141"/>
      <c r="I387" s="134"/>
    </row>
    <row r="388" s="1" customFormat="1" spans="1:9">
      <c r="A388" s="42" t="s">
        <v>1444</v>
      </c>
      <c r="B388" s="43">
        <v>45882</v>
      </c>
      <c r="C388" s="8">
        <v>1</v>
      </c>
      <c r="D388" s="44" t="s">
        <v>4804</v>
      </c>
      <c r="E388" s="140">
        <f t="shared" si="6"/>
        <v>370.64</v>
      </c>
      <c r="F388" s="46">
        <v>328</v>
      </c>
      <c r="G388" s="46">
        <v>42.64</v>
      </c>
      <c r="H388" s="141"/>
      <c r="I388" s="134"/>
    </row>
    <row r="389" s="1" customFormat="1" spans="1:9">
      <c r="A389" s="42" t="s">
        <v>1444</v>
      </c>
      <c r="B389" s="43">
        <v>45882</v>
      </c>
      <c r="C389" s="8">
        <v>1</v>
      </c>
      <c r="D389" s="44" t="s">
        <v>4805</v>
      </c>
      <c r="E389" s="140">
        <f t="shared" si="6"/>
        <v>57636.89</v>
      </c>
      <c r="F389" s="46">
        <v>51006.1</v>
      </c>
      <c r="G389" s="46">
        <v>6630.79</v>
      </c>
      <c r="H389" s="141"/>
      <c r="I389" s="134"/>
    </row>
    <row r="390" s="1" customFormat="1" spans="1:9">
      <c r="A390" s="42" t="s">
        <v>1444</v>
      </c>
      <c r="B390" s="43">
        <v>45882</v>
      </c>
      <c r="C390" s="8">
        <v>1</v>
      </c>
      <c r="D390" s="44" t="s">
        <v>4806</v>
      </c>
      <c r="E390" s="140">
        <f t="shared" si="6"/>
        <v>42363.11</v>
      </c>
      <c r="F390" s="46">
        <v>37489.48</v>
      </c>
      <c r="G390" s="46">
        <v>4873.63</v>
      </c>
      <c r="H390" s="141"/>
      <c r="I390" s="134"/>
    </row>
    <row r="391" s="1" customFormat="1" spans="1:9">
      <c r="A391" s="42" t="s">
        <v>1444</v>
      </c>
      <c r="B391" s="43">
        <v>45882</v>
      </c>
      <c r="C391" s="8">
        <v>1</v>
      </c>
      <c r="D391" s="44" t="s">
        <v>4807</v>
      </c>
      <c r="E391" s="140">
        <f t="shared" si="6"/>
        <v>37484.58</v>
      </c>
      <c r="F391" s="46">
        <v>33172.19</v>
      </c>
      <c r="G391" s="46">
        <v>4312.39</v>
      </c>
      <c r="H391" s="141"/>
      <c r="I391" s="134"/>
    </row>
    <row r="392" s="1" customFormat="1" spans="1:9">
      <c r="A392" s="42" t="s">
        <v>1444</v>
      </c>
      <c r="B392" s="43">
        <v>45882</v>
      </c>
      <c r="C392" s="8">
        <v>1</v>
      </c>
      <c r="D392" s="44" t="s">
        <v>4808</v>
      </c>
      <c r="E392" s="140">
        <f t="shared" si="6"/>
        <v>29515.42</v>
      </c>
      <c r="F392" s="46">
        <v>26119.84</v>
      </c>
      <c r="G392" s="46">
        <v>3395.58</v>
      </c>
      <c r="H392" s="141"/>
      <c r="I392" s="134"/>
    </row>
    <row r="393" s="1" customFormat="1" spans="1:9">
      <c r="A393" s="42" t="s">
        <v>1444</v>
      </c>
      <c r="B393" s="43">
        <v>45882</v>
      </c>
      <c r="C393" s="8">
        <v>1</v>
      </c>
      <c r="D393" s="44" t="s">
        <v>4809</v>
      </c>
      <c r="E393" s="140">
        <f t="shared" si="6"/>
        <v>4060.07</v>
      </c>
      <c r="F393" s="46">
        <v>3592.98</v>
      </c>
      <c r="G393" s="46">
        <v>467.09</v>
      </c>
      <c r="H393" s="141"/>
      <c r="I393" s="134"/>
    </row>
    <row r="394" s="1" customFormat="1" spans="1:9">
      <c r="A394" s="42" t="s">
        <v>1444</v>
      </c>
      <c r="B394" s="43">
        <v>45882</v>
      </c>
      <c r="C394" s="8">
        <v>1</v>
      </c>
      <c r="D394" s="44" t="s">
        <v>4810</v>
      </c>
      <c r="E394" s="140">
        <f t="shared" si="6"/>
        <v>85.63</v>
      </c>
      <c r="F394" s="46">
        <v>75.78</v>
      </c>
      <c r="G394" s="46">
        <v>9.85</v>
      </c>
      <c r="H394" s="141"/>
      <c r="I394" s="134"/>
    </row>
    <row r="395" s="1" customFormat="1" spans="1:9">
      <c r="A395" s="42" t="s">
        <v>1444</v>
      </c>
      <c r="B395" s="43">
        <v>45882</v>
      </c>
      <c r="C395" s="8">
        <v>1</v>
      </c>
      <c r="D395" s="44" t="s">
        <v>4811</v>
      </c>
      <c r="E395" s="140">
        <f t="shared" si="6"/>
        <v>249.59</v>
      </c>
      <c r="F395" s="46">
        <v>220.88</v>
      </c>
      <c r="G395" s="46">
        <v>28.71</v>
      </c>
      <c r="H395" s="141"/>
      <c r="I395" s="134"/>
    </row>
    <row r="396" s="1" customFormat="1" spans="1:9">
      <c r="A396" s="42" t="s">
        <v>1444</v>
      </c>
      <c r="B396" s="43">
        <v>45882</v>
      </c>
      <c r="C396" s="8">
        <v>1</v>
      </c>
      <c r="D396" s="44" t="s">
        <v>4812</v>
      </c>
      <c r="E396" s="140">
        <f t="shared" si="6"/>
        <v>572.52</v>
      </c>
      <c r="F396" s="46">
        <v>506.65</v>
      </c>
      <c r="G396" s="46">
        <v>65.87</v>
      </c>
      <c r="H396" s="141"/>
      <c r="I396" s="134"/>
    </row>
    <row r="397" s="1" customFormat="1" spans="1:9">
      <c r="A397" s="42" t="s">
        <v>1444</v>
      </c>
      <c r="B397" s="43">
        <v>45883</v>
      </c>
      <c r="C397" s="8">
        <v>1</v>
      </c>
      <c r="D397" s="44" t="s">
        <v>4813</v>
      </c>
      <c r="E397" s="140">
        <f t="shared" si="6"/>
        <v>1494.64</v>
      </c>
      <c r="F397" s="46">
        <v>1322.69</v>
      </c>
      <c r="G397" s="46">
        <v>171.95</v>
      </c>
      <c r="H397" s="141"/>
      <c r="I397" s="134"/>
    </row>
    <row r="398" s="1" customFormat="1" spans="1:9">
      <c r="A398" s="42" t="s">
        <v>1444</v>
      </c>
      <c r="B398" s="43">
        <v>45883</v>
      </c>
      <c r="C398" s="8">
        <v>1</v>
      </c>
      <c r="D398" s="44" t="s">
        <v>4814</v>
      </c>
      <c r="E398" s="140">
        <f t="shared" si="6"/>
        <v>79.92</v>
      </c>
      <c r="F398" s="46">
        <v>70.73</v>
      </c>
      <c r="G398" s="46">
        <v>9.19</v>
      </c>
      <c r="H398" s="141"/>
      <c r="I398" s="134"/>
    </row>
    <row r="399" s="1" customFormat="1" spans="1:9">
      <c r="A399" s="42" t="s">
        <v>1444</v>
      </c>
      <c r="B399" s="43">
        <v>45883</v>
      </c>
      <c r="C399" s="8">
        <v>1</v>
      </c>
      <c r="D399" s="44" t="s">
        <v>4815</v>
      </c>
      <c r="E399" s="140">
        <f t="shared" si="6"/>
        <v>219.58</v>
      </c>
      <c r="F399" s="46">
        <v>194.32</v>
      </c>
      <c r="G399" s="46">
        <v>25.26</v>
      </c>
      <c r="H399" s="141"/>
      <c r="I399" s="134"/>
    </row>
    <row r="400" s="1" customFormat="1" spans="1:9">
      <c r="A400" s="42" t="s">
        <v>1444</v>
      </c>
      <c r="B400" s="43">
        <v>45883</v>
      </c>
      <c r="C400" s="8">
        <v>1</v>
      </c>
      <c r="D400" s="44" t="s">
        <v>4816</v>
      </c>
      <c r="E400" s="140">
        <f t="shared" si="6"/>
        <v>20.23</v>
      </c>
      <c r="F400" s="46">
        <v>17.9</v>
      </c>
      <c r="G400" s="46">
        <v>2.33</v>
      </c>
      <c r="H400" s="141"/>
      <c r="I400" s="134"/>
    </row>
    <row r="401" s="1" customFormat="1" spans="1:9">
      <c r="A401" s="42" t="s">
        <v>1444</v>
      </c>
      <c r="B401" s="43">
        <v>45883</v>
      </c>
      <c r="C401" s="8">
        <v>1</v>
      </c>
      <c r="D401" s="44" t="s">
        <v>4817</v>
      </c>
      <c r="E401" s="140">
        <f t="shared" si="6"/>
        <v>1003.14</v>
      </c>
      <c r="F401" s="46">
        <v>887.73</v>
      </c>
      <c r="G401" s="46">
        <v>115.41</v>
      </c>
      <c r="H401" s="141"/>
      <c r="I401" s="134"/>
    </row>
    <row r="402" s="1" customFormat="1" spans="1:9">
      <c r="A402" s="42" t="s">
        <v>1444</v>
      </c>
      <c r="B402" s="43">
        <v>45883</v>
      </c>
      <c r="C402" s="8">
        <v>1</v>
      </c>
      <c r="D402" s="44" t="s">
        <v>4818</v>
      </c>
      <c r="E402" s="140">
        <f t="shared" si="6"/>
        <v>129.94</v>
      </c>
      <c r="F402" s="46">
        <v>114.99</v>
      </c>
      <c r="G402" s="46">
        <v>14.95</v>
      </c>
      <c r="H402" s="141"/>
      <c r="I402" s="134"/>
    </row>
    <row r="403" s="1" customFormat="1" spans="1:9">
      <c r="A403" s="42" t="s">
        <v>1444</v>
      </c>
      <c r="B403" s="43">
        <v>45883</v>
      </c>
      <c r="C403" s="8">
        <v>1</v>
      </c>
      <c r="D403" s="44" t="s">
        <v>4819</v>
      </c>
      <c r="E403" s="140">
        <f t="shared" si="6"/>
        <v>283.85</v>
      </c>
      <c r="F403" s="46">
        <v>251.19</v>
      </c>
      <c r="G403" s="46">
        <v>32.66</v>
      </c>
      <c r="H403" s="141"/>
      <c r="I403" s="134"/>
    </row>
    <row r="404" s="1" customFormat="1" spans="1:9">
      <c r="A404" s="42" t="s">
        <v>1444</v>
      </c>
      <c r="B404" s="43">
        <v>45883</v>
      </c>
      <c r="C404" s="8">
        <v>1</v>
      </c>
      <c r="D404" s="44" t="s">
        <v>4820</v>
      </c>
      <c r="E404" s="140">
        <f t="shared" si="6"/>
        <v>31.94</v>
      </c>
      <c r="F404" s="46">
        <v>28.27</v>
      </c>
      <c r="G404" s="46">
        <v>3.67</v>
      </c>
      <c r="H404" s="141"/>
      <c r="I404" s="134"/>
    </row>
    <row r="405" s="1" customFormat="1" spans="1:9">
      <c r="A405" s="42" t="s">
        <v>1444</v>
      </c>
      <c r="B405" s="43">
        <v>45883</v>
      </c>
      <c r="C405" s="8">
        <v>1</v>
      </c>
      <c r="D405" s="44" t="s">
        <v>4821</v>
      </c>
      <c r="E405" s="140">
        <f t="shared" si="6"/>
        <v>29.77</v>
      </c>
      <c r="F405" s="46">
        <v>26.34</v>
      </c>
      <c r="G405" s="46">
        <v>3.43</v>
      </c>
      <c r="H405" s="141"/>
      <c r="I405" s="134"/>
    </row>
    <row r="406" s="1" customFormat="1" spans="1:9">
      <c r="A406" s="42" t="s">
        <v>1444</v>
      </c>
      <c r="B406" s="43">
        <v>45883</v>
      </c>
      <c r="C406" s="8">
        <v>1</v>
      </c>
      <c r="D406" s="44" t="s">
        <v>4822</v>
      </c>
      <c r="E406" s="140">
        <f t="shared" si="6"/>
        <v>2591.99</v>
      </c>
      <c r="F406" s="46">
        <v>2293.8</v>
      </c>
      <c r="G406" s="46">
        <v>298.19</v>
      </c>
      <c r="H406" s="141"/>
      <c r="I406" s="134"/>
    </row>
    <row r="407" s="1" customFormat="1" spans="1:9">
      <c r="A407" s="42" t="s">
        <v>1444</v>
      </c>
      <c r="B407" s="43">
        <v>45884</v>
      </c>
      <c r="C407" s="8">
        <v>1</v>
      </c>
      <c r="D407" s="44" t="s">
        <v>4823</v>
      </c>
      <c r="E407" s="140">
        <f t="shared" si="6"/>
        <v>409.58</v>
      </c>
      <c r="F407" s="46">
        <v>362.46</v>
      </c>
      <c r="G407" s="46">
        <v>47.12</v>
      </c>
      <c r="H407" s="141"/>
      <c r="I407" s="134"/>
    </row>
    <row r="408" s="1" customFormat="1" spans="1:9">
      <c r="A408" s="42" t="s">
        <v>1444</v>
      </c>
      <c r="B408" s="43">
        <v>45884</v>
      </c>
      <c r="C408" s="8">
        <v>1</v>
      </c>
      <c r="D408" s="44" t="s">
        <v>4824</v>
      </c>
      <c r="E408" s="140">
        <f t="shared" si="6"/>
        <v>772.83</v>
      </c>
      <c r="F408" s="46">
        <v>683.92</v>
      </c>
      <c r="G408" s="46">
        <v>88.91</v>
      </c>
      <c r="H408" s="141"/>
      <c r="I408" s="134"/>
    </row>
    <row r="409" s="1" customFormat="1" spans="1:9">
      <c r="A409" s="42" t="s">
        <v>1444</v>
      </c>
      <c r="B409" s="43">
        <v>45884</v>
      </c>
      <c r="C409" s="8">
        <v>1</v>
      </c>
      <c r="D409" s="44" t="s">
        <v>4825</v>
      </c>
      <c r="E409" s="140">
        <f t="shared" si="6"/>
        <v>1945.45</v>
      </c>
      <c r="F409" s="46">
        <v>1721.63</v>
      </c>
      <c r="G409" s="46">
        <v>223.82</v>
      </c>
      <c r="H409" s="141"/>
      <c r="I409" s="134"/>
    </row>
    <row r="410" s="1" customFormat="1" spans="1:9">
      <c r="A410" s="42" t="s">
        <v>1444</v>
      </c>
      <c r="B410" s="43">
        <v>45884</v>
      </c>
      <c r="C410" s="8">
        <v>1</v>
      </c>
      <c r="D410" s="44" t="s">
        <v>4826</v>
      </c>
      <c r="E410" s="140">
        <f t="shared" si="6"/>
        <v>8504.36</v>
      </c>
      <c r="F410" s="46">
        <v>7525.98</v>
      </c>
      <c r="G410" s="46">
        <v>978.38</v>
      </c>
      <c r="H410" s="141"/>
      <c r="I410" s="134"/>
    </row>
    <row r="411" s="1" customFormat="1" spans="1:9">
      <c r="A411" s="42" t="s">
        <v>1444</v>
      </c>
      <c r="B411" s="43">
        <v>45884</v>
      </c>
      <c r="C411" s="8">
        <v>1</v>
      </c>
      <c r="D411" s="44" t="s">
        <v>4827</v>
      </c>
      <c r="E411" s="140">
        <f t="shared" si="6"/>
        <v>36.99</v>
      </c>
      <c r="F411" s="46">
        <v>32.73</v>
      </c>
      <c r="G411" s="46">
        <v>4.26</v>
      </c>
      <c r="H411" s="141"/>
      <c r="I411" s="134"/>
    </row>
    <row r="412" s="1" customFormat="1" spans="1:9">
      <c r="A412" s="42" t="s">
        <v>1444</v>
      </c>
      <c r="B412" s="43">
        <v>45884</v>
      </c>
      <c r="C412" s="8">
        <v>1</v>
      </c>
      <c r="D412" s="44" t="s">
        <v>4828</v>
      </c>
      <c r="E412" s="140">
        <f t="shared" si="6"/>
        <v>110.32</v>
      </c>
      <c r="F412" s="46">
        <v>97.63</v>
      </c>
      <c r="G412" s="46">
        <v>12.69</v>
      </c>
      <c r="H412" s="141"/>
      <c r="I412" s="134"/>
    </row>
    <row r="413" s="1" customFormat="1" spans="1:9">
      <c r="A413" s="42" t="s">
        <v>1444</v>
      </c>
      <c r="B413" s="43">
        <v>45884</v>
      </c>
      <c r="C413" s="8">
        <v>1</v>
      </c>
      <c r="D413" s="44" t="s">
        <v>4829</v>
      </c>
      <c r="E413" s="140">
        <f t="shared" si="6"/>
        <v>79.39</v>
      </c>
      <c r="F413" s="46">
        <v>70.26</v>
      </c>
      <c r="G413" s="46">
        <v>9.13</v>
      </c>
      <c r="H413" s="141"/>
      <c r="I413" s="134"/>
    </row>
    <row r="414" s="1" customFormat="1" spans="1:9">
      <c r="A414" s="42" t="s">
        <v>1444</v>
      </c>
      <c r="B414" s="43">
        <v>45885</v>
      </c>
      <c r="C414" s="8">
        <v>1</v>
      </c>
      <c r="D414" s="44" t="s">
        <v>4830</v>
      </c>
      <c r="E414" s="140">
        <f t="shared" si="6"/>
        <v>137.88</v>
      </c>
      <c r="F414" s="46">
        <v>122.02</v>
      </c>
      <c r="G414" s="46">
        <v>15.86</v>
      </c>
      <c r="H414" s="141"/>
      <c r="I414" s="134"/>
    </row>
    <row r="415" s="1" customFormat="1" spans="1:9">
      <c r="A415" s="42" t="s">
        <v>1444</v>
      </c>
      <c r="B415" s="43">
        <v>45885</v>
      </c>
      <c r="C415" s="8">
        <v>1</v>
      </c>
      <c r="D415" s="44" t="s">
        <v>4831</v>
      </c>
      <c r="E415" s="140">
        <f t="shared" si="6"/>
        <v>458.78</v>
      </c>
      <c r="F415" s="46">
        <v>406</v>
      </c>
      <c r="G415" s="46">
        <v>52.78</v>
      </c>
      <c r="H415" s="141"/>
      <c r="I415" s="134"/>
    </row>
    <row r="416" s="1" customFormat="1" spans="1:9">
      <c r="A416" s="42" t="s">
        <v>1444</v>
      </c>
      <c r="B416" s="43">
        <v>45887</v>
      </c>
      <c r="C416" s="8">
        <v>1</v>
      </c>
      <c r="D416" s="44" t="s">
        <v>4832</v>
      </c>
      <c r="E416" s="140">
        <f t="shared" si="6"/>
        <v>293.38</v>
      </c>
      <c r="F416" s="46">
        <v>259.63</v>
      </c>
      <c r="G416" s="46">
        <v>33.75</v>
      </c>
      <c r="H416" s="141"/>
      <c r="I416" s="134"/>
    </row>
    <row r="417" s="1" customFormat="1" spans="1:9">
      <c r="A417" s="42" t="s">
        <v>1444</v>
      </c>
      <c r="B417" s="43">
        <v>45887</v>
      </c>
      <c r="C417" s="8">
        <v>1</v>
      </c>
      <c r="D417" s="44" t="s">
        <v>4833</v>
      </c>
      <c r="E417" s="140">
        <f t="shared" ref="E417:E480" si="7">F417+G417</f>
        <v>120.19</v>
      </c>
      <c r="F417" s="46">
        <v>106.36</v>
      </c>
      <c r="G417" s="46">
        <v>13.83</v>
      </c>
      <c r="H417" s="141"/>
      <c r="I417" s="134"/>
    </row>
    <row r="418" s="1" customFormat="1" spans="1:9">
      <c r="A418" s="42" t="s">
        <v>1444</v>
      </c>
      <c r="B418" s="43">
        <v>45887</v>
      </c>
      <c r="C418" s="8">
        <v>1</v>
      </c>
      <c r="D418" s="44" t="s">
        <v>4834</v>
      </c>
      <c r="E418" s="140">
        <f t="shared" si="7"/>
        <v>1202.05</v>
      </c>
      <c r="F418" s="46">
        <v>1063.76</v>
      </c>
      <c r="G418" s="46">
        <v>138.29</v>
      </c>
      <c r="H418" s="141"/>
      <c r="I418" s="134"/>
    </row>
    <row r="419" s="1" customFormat="1" spans="1:9">
      <c r="A419" s="42" t="s">
        <v>1444</v>
      </c>
      <c r="B419" s="43">
        <v>45887</v>
      </c>
      <c r="C419" s="8">
        <v>1</v>
      </c>
      <c r="D419" s="44" t="s">
        <v>4835</v>
      </c>
      <c r="E419" s="140">
        <f t="shared" si="7"/>
        <v>103.32</v>
      </c>
      <c r="F419" s="46">
        <v>91.43</v>
      </c>
      <c r="G419" s="46">
        <v>11.89</v>
      </c>
      <c r="H419" s="141"/>
      <c r="I419" s="134"/>
    </row>
    <row r="420" s="1" customFormat="1" spans="1:9">
      <c r="A420" s="42" t="s">
        <v>1444</v>
      </c>
      <c r="B420" s="43">
        <v>45887</v>
      </c>
      <c r="C420" s="8">
        <v>1</v>
      </c>
      <c r="D420" s="44" t="s">
        <v>4836</v>
      </c>
      <c r="E420" s="140">
        <f t="shared" si="7"/>
        <v>41.99</v>
      </c>
      <c r="F420" s="46">
        <v>37.16</v>
      </c>
      <c r="G420" s="46">
        <v>4.83</v>
      </c>
      <c r="H420" s="141"/>
      <c r="I420" s="134"/>
    </row>
    <row r="421" s="1" customFormat="1" spans="1:9">
      <c r="A421" s="42" t="s">
        <v>1444</v>
      </c>
      <c r="B421" s="43">
        <v>45887</v>
      </c>
      <c r="C421" s="8">
        <v>1</v>
      </c>
      <c r="D421" s="44" t="s">
        <v>4837</v>
      </c>
      <c r="E421" s="140">
        <f t="shared" si="7"/>
        <v>226.79</v>
      </c>
      <c r="F421" s="46">
        <v>200.7</v>
      </c>
      <c r="G421" s="46">
        <v>26.09</v>
      </c>
      <c r="H421" s="141"/>
      <c r="I421" s="134"/>
    </row>
    <row r="422" s="1" customFormat="1" spans="1:9">
      <c r="A422" s="42" t="s">
        <v>1444</v>
      </c>
      <c r="B422" s="43">
        <v>45887</v>
      </c>
      <c r="C422" s="8">
        <v>1</v>
      </c>
      <c r="D422" s="44" t="s">
        <v>4838</v>
      </c>
      <c r="E422" s="140">
        <f t="shared" si="7"/>
        <v>96.29</v>
      </c>
      <c r="F422" s="46">
        <v>85.21</v>
      </c>
      <c r="G422" s="46">
        <v>11.08</v>
      </c>
      <c r="H422" s="141"/>
      <c r="I422" s="134"/>
    </row>
    <row r="423" s="1" customFormat="1" spans="1:9">
      <c r="A423" s="42" t="s">
        <v>1444</v>
      </c>
      <c r="B423" s="43">
        <v>45887</v>
      </c>
      <c r="C423" s="8">
        <v>1</v>
      </c>
      <c r="D423" s="44" t="s">
        <v>4839</v>
      </c>
      <c r="E423" s="140">
        <f t="shared" si="7"/>
        <v>2298.85</v>
      </c>
      <c r="F423" s="46">
        <v>2034.38</v>
      </c>
      <c r="G423" s="46">
        <v>264.47</v>
      </c>
      <c r="H423" s="141"/>
      <c r="I423" s="134"/>
    </row>
    <row r="424" s="1" customFormat="1" spans="1:9">
      <c r="A424" s="42" t="s">
        <v>1444</v>
      </c>
      <c r="B424" s="43">
        <v>45888</v>
      </c>
      <c r="C424" s="8">
        <v>1</v>
      </c>
      <c r="D424" s="44" t="s">
        <v>4840</v>
      </c>
      <c r="E424" s="140">
        <f t="shared" si="7"/>
        <v>86.18</v>
      </c>
      <c r="F424" s="46">
        <v>76.27</v>
      </c>
      <c r="G424" s="46">
        <v>9.91</v>
      </c>
      <c r="H424" s="141"/>
      <c r="I424" s="134"/>
    </row>
    <row r="425" s="1" customFormat="1" spans="1:9">
      <c r="A425" s="42" t="s">
        <v>1444</v>
      </c>
      <c r="B425" s="43">
        <v>45888</v>
      </c>
      <c r="C425" s="8">
        <v>1</v>
      </c>
      <c r="D425" s="44" t="s">
        <v>4841</v>
      </c>
      <c r="E425" s="140">
        <f t="shared" si="7"/>
        <v>77.44</v>
      </c>
      <c r="F425" s="46">
        <v>68.53</v>
      </c>
      <c r="G425" s="46">
        <v>8.91</v>
      </c>
      <c r="H425" s="141"/>
      <c r="I425" s="134"/>
    </row>
    <row r="426" s="1" customFormat="1" spans="1:9">
      <c r="A426" s="42" t="s">
        <v>1444</v>
      </c>
      <c r="B426" s="43">
        <v>45888</v>
      </c>
      <c r="C426" s="8">
        <v>1</v>
      </c>
      <c r="D426" s="44" t="s">
        <v>4842</v>
      </c>
      <c r="E426" s="140">
        <f t="shared" si="7"/>
        <v>462.53</v>
      </c>
      <c r="F426" s="46">
        <v>409.32</v>
      </c>
      <c r="G426" s="46">
        <v>53.21</v>
      </c>
      <c r="H426" s="141"/>
      <c r="I426" s="134"/>
    </row>
    <row r="427" s="1" customFormat="1" spans="1:9">
      <c r="A427" s="42" t="s">
        <v>1444</v>
      </c>
      <c r="B427" s="43">
        <v>45889</v>
      </c>
      <c r="C427" s="8">
        <v>1</v>
      </c>
      <c r="D427" s="44" t="s">
        <v>4843</v>
      </c>
      <c r="E427" s="140">
        <f t="shared" si="7"/>
        <v>228.79</v>
      </c>
      <c r="F427" s="46">
        <v>202.47</v>
      </c>
      <c r="G427" s="46">
        <v>26.32</v>
      </c>
      <c r="H427" s="141"/>
      <c r="I427" s="134"/>
    </row>
    <row r="428" s="1" customFormat="1" spans="1:9">
      <c r="A428" s="42" t="s">
        <v>1444</v>
      </c>
      <c r="B428" s="43">
        <v>45889</v>
      </c>
      <c r="C428" s="8">
        <v>1</v>
      </c>
      <c r="D428" s="44" t="s">
        <v>4844</v>
      </c>
      <c r="E428" s="140">
        <f t="shared" si="7"/>
        <v>43.47</v>
      </c>
      <c r="F428" s="46">
        <v>38.47</v>
      </c>
      <c r="G428" s="46">
        <v>5</v>
      </c>
      <c r="H428" s="141"/>
      <c r="I428" s="134"/>
    </row>
    <row r="429" s="1" customFormat="1" spans="1:9">
      <c r="A429" s="42" t="s">
        <v>1444</v>
      </c>
      <c r="B429" s="43">
        <v>45889</v>
      </c>
      <c r="C429" s="8">
        <v>1</v>
      </c>
      <c r="D429" s="44" t="s">
        <v>4845</v>
      </c>
      <c r="E429" s="140">
        <f t="shared" si="7"/>
        <v>174.67</v>
      </c>
      <c r="F429" s="46">
        <v>154.58</v>
      </c>
      <c r="G429" s="46">
        <v>20.09</v>
      </c>
      <c r="H429" s="141"/>
      <c r="I429" s="134"/>
    </row>
    <row r="430" s="1" customFormat="1" spans="1:9">
      <c r="A430" s="42" t="s">
        <v>1444</v>
      </c>
      <c r="B430" s="43">
        <v>45890</v>
      </c>
      <c r="C430" s="8">
        <v>1</v>
      </c>
      <c r="D430" s="44" t="s">
        <v>4846</v>
      </c>
      <c r="E430" s="140">
        <f t="shared" si="7"/>
        <v>81.54</v>
      </c>
      <c r="F430" s="46">
        <v>72.16</v>
      </c>
      <c r="G430" s="46">
        <v>9.38</v>
      </c>
      <c r="H430" s="141"/>
      <c r="I430" s="134"/>
    </row>
    <row r="431" s="1" customFormat="1" spans="1:9">
      <c r="A431" s="42" t="s">
        <v>1444</v>
      </c>
      <c r="B431" s="43">
        <v>45890</v>
      </c>
      <c r="C431" s="8">
        <v>1</v>
      </c>
      <c r="D431" s="44" t="s">
        <v>4847</v>
      </c>
      <c r="E431" s="140">
        <f t="shared" si="7"/>
        <v>172.06</v>
      </c>
      <c r="F431" s="46">
        <v>152.27</v>
      </c>
      <c r="G431" s="46">
        <v>19.79</v>
      </c>
      <c r="H431" s="141"/>
      <c r="I431" s="134"/>
    </row>
    <row r="432" s="1" customFormat="1" spans="1:9">
      <c r="A432" s="42" t="s">
        <v>1444</v>
      </c>
      <c r="B432" s="43">
        <v>45890</v>
      </c>
      <c r="C432" s="8">
        <v>1</v>
      </c>
      <c r="D432" s="44" t="s">
        <v>4848</v>
      </c>
      <c r="E432" s="140">
        <f t="shared" si="7"/>
        <v>129.94</v>
      </c>
      <c r="F432" s="46">
        <v>114.99</v>
      </c>
      <c r="G432" s="46">
        <v>14.95</v>
      </c>
      <c r="H432" s="141"/>
      <c r="I432" s="134"/>
    </row>
    <row r="433" s="1" customFormat="1" spans="1:9">
      <c r="A433" s="42" t="s">
        <v>1444</v>
      </c>
      <c r="B433" s="43">
        <v>45890</v>
      </c>
      <c r="C433" s="8">
        <v>1</v>
      </c>
      <c r="D433" s="44" t="s">
        <v>4849</v>
      </c>
      <c r="E433" s="140">
        <f t="shared" si="7"/>
        <v>30.67</v>
      </c>
      <c r="F433" s="46">
        <v>27.15</v>
      </c>
      <c r="G433" s="46">
        <v>3.52</v>
      </c>
      <c r="H433" s="141"/>
      <c r="I433" s="134"/>
    </row>
    <row r="434" s="1" customFormat="1" spans="1:9">
      <c r="A434" s="42" t="s">
        <v>1444</v>
      </c>
      <c r="B434" s="43">
        <v>45890</v>
      </c>
      <c r="C434" s="8">
        <v>1</v>
      </c>
      <c r="D434" s="44" t="s">
        <v>4850</v>
      </c>
      <c r="E434" s="140">
        <f t="shared" si="7"/>
        <v>13.88</v>
      </c>
      <c r="F434" s="46">
        <v>12.29</v>
      </c>
      <c r="G434" s="46">
        <v>1.59</v>
      </c>
      <c r="H434" s="141"/>
      <c r="I434" s="134"/>
    </row>
    <row r="435" s="1" customFormat="1" spans="1:9">
      <c r="A435" s="42" t="s">
        <v>1444</v>
      </c>
      <c r="B435" s="43">
        <v>45890</v>
      </c>
      <c r="C435" s="8">
        <v>1</v>
      </c>
      <c r="D435" s="44" t="s">
        <v>4851</v>
      </c>
      <c r="E435" s="140">
        <f t="shared" si="7"/>
        <v>49.98</v>
      </c>
      <c r="F435" s="46">
        <v>44.23</v>
      </c>
      <c r="G435" s="46">
        <v>5.75</v>
      </c>
      <c r="H435" s="141"/>
      <c r="I435" s="134"/>
    </row>
    <row r="436" s="1" customFormat="1" spans="1:9">
      <c r="A436" s="42" t="s">
        <v>1444</v>
      </c>
      <c r="B436" s="43">
        <v>45890</v>
      </c>
      <c r="C436" s="8">
        <v>1</v>
      </c>
      <c r="D436" s="44" t="s">
        <v>4852</v>
      </c>
      <c r="E436" s="140">
        <f t="shared" si="7"/>
        <v>905.18</v>
      </c>
      <c r="F436" s="46">
        <v>801.05</v>
      </c>
      <c r="G436" s="46">
        <v>104.13</v>
      </c>
      <c r="H436" s="141"/>
      <c r="I436" s="134"/>
    </row>
    <row r="437" s="1" customFormat="1" spans="1:9">
      <c r="A437" s="42" t="s">
        <v>1444</v>
      </c>
      <c r="B437" s="43">
        <v>45890</v>
      </c>
      <c r="C437" s="8">
        <v>1</v>
      </c>
      <c r="D437" s="44" t="s">
        <v>4853</v>
      </c>
      <c r="E437" s="140">
        <f t="shared" si="7"/>
        <v>304.67</v>
      </c>
      <c r="F437" s="46">
        <v>269.62</v>
      </c>
      <c r="G437" s="46">
        <v>35.05</v>
      </c>
      <c r="H437" s="141"/>
      <c r="I437" s="134"/>
    </row>
    <row r="438" s="1" customFormat="1" spans="1:9">
      <c r="A438" s="42" t="s">
        <v>1444</v>
      </c>
      <c r="B438" s="43">
        <v>45891</v>
      </c>
      <c r="C438" s="8">
        <v>1</v>
      </c>
      <c r="D438" s="44" t="s">
        <v>4854</v>
      </c>
      <c r="E438" s="140">
        <f t="shared" si="7"/>
        <v>15078.8</v>
      </c>
      <c r="F438" s="46">
        <v>13344.07</v>
      </c>
      <c r="G438" s="46">
        <v>1734.73</v>
      </c>
      <c r="H438" s="141"/>
      <c r="I438" s="134"/>
    </row>
    <row r="439" s="1" customFormat="1" spans="1:9">
      <c r="A439" s="42" t="s">
        <v>1444</v>
      </c>
      <c r="B439" s="43">
        <v>45891</v>
      </c>
      <c r="C439" s="8">
        <v>1</v>
      </c>
      <c r="D439" s="44" t="s">
        <v>4855</v>
      </c>
      <c r="E439" s="140">
        <f t="shared" si="7"/>
        <v>1316.71</v>
      </c>
      <c r="F439" s="46">
        <v>1165.23</v>
      </c>
      <c r="G439" s="46">
        <v>151.48</v>
      </c>
      <c r="H439" s="141"/>
      <c r="I439" s="134"/>
    </row>
    <row r="440" s="1" customFormat="1" spans="1:9">
      <c r="A440" s="42" t="s">
        <v>1444</v>
      </c>
      <c r="B440" s="43">
        <v>45891</v>
      </c>
      <c r="C440" s="8">
        <v>1</v>
      </c>
      <c r="D440" s="44" t="s">
        <v>4856</v>
      </c>
      <c r="E440" s="140">
        <f t="shared" si="7"/>
        <v>3.78</v>
      </c>
      <c r="F440" s="46">
        <v>3.35</v>
      </c>
      <c r="G440" s="46">
        <v>0.43</v>
      </c>
      <c r="H440" s="141"/>
      <c r="I440" s="134"/>
    </row>
    <row r="441" s="1" customFormat="1" spans="1:9">
      <c r="A441" s="42" t="s">
        <v>1444</v>
      </c>
      <c r="B441" s="43">
        <v>45891</v>
      </c>
      <c r="C441" s="8">
        <v>1</v>
      </c>
      <c r="D441" s="44" t="s">
        <v>4857</v>
      </c>
      <c r="E441" s="140">
        <f t="shared" si="7"/>
        <v>1850.43</v>
      </c>
      <c r="F441" s="46">
        <v>1637.55</v>
      </c>
      <c r="G441" s="46">
        <v>212.88</v>
      </c>
      <c r="H441" s="141"/>
      <c r="I441" s="134"/>
    </row>
    <row r="442" s="1" customFormat="1" spans="1:9">
      <c r="A442" s="42" t="s">
        <v>1444</v>
      </c>
      <c r="B442" s="43">
        <v>45891</v>
      </c>
      <c r="C442" s="8">
        <v>1</v>
      </c>
      <c r="D442" s="44" t="s">
        <v>4858</v>
      </c>
      <c r="E442" s="140">
        <f t="shared" si="7"/>
        <v>85.94</v>
      </c>
      <c r="F442" s="46">
        <v>76.05</v>
      </c>
      <c r="G442" s="46">
        <v>9.89</v>
      </c>
      <c r="H442" s="141"/>
      <c r="I442" s="134"/>
    </row>
    <row r="443" s="1" customFormat="1" spans="1:9">
      <c r="A443" s="42" t="s">
        <v>1444</v>
      </c>
      <c r="B443" s="43">
        <v>45891</v>
      </c>
      <c r="C443" s="8">
        <v>1</v>
      </c>
      <c r="D443" s="44" t="s">
        <v>4859</v>
      </c>
      <c r="E443" s="140">
        <f t="shared" si="7"/>
        <v>551.58</v>
      </c>
      <c r="F443" s="46">
        <v>488.12</v>
      </c>
      <c r="G443" s="46">
        <v>63.46</v>
      </c>
      <c r="H443" s="141"/>
      <c r="I443" s="134"/>
    </row>
    <row r="444" s="1" customFormat="1" spans="1:9">
      <c r="A444" s="42" t="s">
        <v>1444</v>
      </c>
      <c r="B444" s="43">
        <v>45891</v>
      </c>
      <c r="C444" s="8">
        <v>1</v>
      </c>
      <c r="D444" s="44" t="s">
        <v>4860</v>
      </c>
      <c r="E444" s="140">
        <f t="shared" si="7"/>
        <v>925.21</v>
      </c>
      <c r="F444" s="46">
        <v>818.77</v>
      </c>
      <c r="G444" s="46">
        <v>106.44</v>
      </c>
      <c r="H444" s="141"/>
      <c r="I444" s="134"/>
    </row>
    <row r="445" s="1" customFormat="1" spans="1:9">
      <c r="A445" s="42" t="s">
        <v>1444</v>
      </c>
      <c r="B445" s="43">
        <v>45892</v>
      </c>
      <c r="C445" s="8">
        <v>1</v>
      </c>
      <c r="D445" s="44" t="s">
        <v>4861</v>
      </c>
      <c r="E445" s="140">
        <f t="shared" si="7"/>
        <v>220.49</v>
      </c>
      <c r="F445" s="46">
        <v>195.12</v>
      </c>
      <c r="G445" s="46">
        <v>25.37</v>
      </c>
      <c r="H445" s="141"/>
      <c r="I445" s="134"/>
    </row>
    <row r="446" s="1" customFormat="1" spans="1:9">
      <c r="A446" s="42" t="s">
        <v>1444</v>
      </c>
      <c r="B446" s="43">
        <v>45892</v>
      </c>
      <c r="C446" s="8">
        <v>1</v>
      </c>
      <c r="D446" s="44" t="s">
        <v>4862</v>
      </c>
      <c r="E446" s="140">
        <f t="shared" si="7"/>
        <v>162.44</v>
      </c>
      <c r="F446" s="46">
        <v>143.75</v>
      </c>
      <c r="G446" s="46">
        <v>18.69</v>
      </c>
      <c r="H446" s="141"/>
      <c r="I446" s="134"/>
    </row>
    <row r="447" s="1" customFormat="1" spans="1:9">
      <c r="A447" s="42" t="s">
        <v>1444</v>
      </c>
      <c r="B447" s="43">
        <v>45892</v>
      </c>
      <c r="C447" s="8">
        <v>1</v>
      </c>
      <c r="D447" s="44" t="s">
        <v>4863</v>
      </c>
      <c r="E447" s="140">
        <f t="shared" si="7"/>
        <v>38.44</v>
      </c>
      <c r="F447" s="46">
        <v>34.02</v>
      </c>
      <c r="G447" s="46">
        <v>4.42</v>
      </c>
      <c r="H447" s="141"/>
      <c r="I447" s="134"/>
    </row>
    <row r="448" s="1" customFormat="1" spans="1:9">
      <c r="A448" s="42" t="s">
        <v>1444</v>
      </c>
      <c r="B448" s="43">
        <v>45892</v>
      </c>
      <c r="C448" s="8">
        <v>1</v>
      </c>
      <c r="D448" s="44" t="s">
        <v>4864</v>
      </c>
      <c r="E448" s="140">
        <f t="shared" si="7"/>
        <v>98.89</v>
      </c>
      <c r="F448" s="46">
        <v>87.51</v>
      </c>
      <c r="G448" s="46">
        <v>11.38</v>
      </c>
      <c r="H448" s="141"/>
      <c r="I448" s="134"/>
    </row>
    <row r="449" s="1" customFormat="1" spans="1:9">
      <c r="A449" s="42" t="s">
        <v>1444</v>
      </c>
      <c r="B449" s="43">
        <v>45894</v>
      </c>
      <c r="C449" s="8">
        <v>1</v>
      </c>
      <c r="D449" s="44" t="s">
        <v>4865</v>
      </c>
      <c r="E449" s="140">
        <f t="shared" si="7"/>
        <v>6900.76</v>
      </c>
      <c r="F449" s="46">
        <v>6106.89</v>
      </c>
      <c r="G449" s="46">
        <v>793.87</v>
      </c>
      <c r="H449" s="141"/>
      <c r="I449" s="134"/>
    </row>
    <row r="450" s="1" customFormat="1" spans="1:9">
      <c r="A450" s="42" t="s">
        <v>1444</v>
      </c>
      <c r="B450" s="43">
        <v>45895</v>
      </c>
      <c r="C450" s="8">
        <v>1</v>
      </c>
      <c r="D450" s="44" t="s">
        <v>4866</v>
      </c>
      <c r="E450" s="140">
        <f t="shared" si="7"/>
        <v>9600</v>
      </c>
      <c r="F450" s="46">
        <v>8495.58</v>
      </c>
      <c r="G450" s="46">
        <v>1104.42</v>
      </c>
      <c r="H450" s="141"/>
      <c r="I450" s="134"/>
    </row>
    <row r="451" s="1" customFormat="1" spans="1:9">
      <c r="A451" s="42" t="s">
        <v>1444</v>
      </c>
      <c r="B451" s="43">
        <v>45895</v>
      </c>
      <c r="C451" s="8">
        <v>1</v>
      </c>
      <c r="D451" s="44" t="s">
        <v>4867</v>
      </c>
      <c r="E451" s="140">
        <f t="shared" si="7"/>
        <v>9.12</v>
      </c>
      <c r="F451" s="46">
        <v>8.07</v>
      </c>
      <c r="G451" s="46">
        <v>1.05</v>
      </c>
      <c r="H451" s="141"/>
      <c r="I451" s="134"/>
    </row>
    <row r="452" s="1" customFormat="1" spans="1:9">
      <c r="A452" s="42" t="s">
        <v>1444</v>
      </c>
      <c r="B452" s="43">
        <v>45895</v>
      </c>
      <c r="C452" s="8">
        <v>1</v>
      </c>
      <c r="D452" s="44" t="s">
        <v>4868</v>
      </c>
      <c r="E452" s="140">
        <f t="shared" si="7"/>
        <v>44.94</v>
      </c>
      <c r="F452" s="46">
        <v>39.77</v>
      </c>
      <c r="G452" s="46">
        <v>5.17</v>
      </c>
      <c r="H452" s="141"/>
      <c r="I452" s="134"/>
    </row>
    <row r="453" s="1" customFormat="1" spans="1:9">
      <c r="A453" s="42" t="s">
        <v>1444</v>
      </c>
      <c r="B453" s="43">
        <v>45895</v>
      </c>
      <c r="C453" s="8">
        <v>1</v>
      </c>
      <c r="D453" s="44" t="s">
        <v>4869</v>
      </c>
      <c r="E453" s="140">
        <f t="shared" si="7"/>
        <v>157.24</v>
      </c>
      <c r="F453" s="46">
        <v>139.14</v>
      </c>
      <c r="G453" s="46">
        <v>18.1</v>
      </c>
      <c r="H453" s="141"/>
      <c r="I453" s="134"/>
    </row>
    <row r="454" s="1" customFormat="1" spans="1:9">
      <c r="A454" s="42" t="s">
        <v>1444</v>
      </c>
      <c r="B454" s="43">
        <v>45895</v>
      </c>
      <c r="C454" s="8">
        <v>1</v>
      </c>
      <c r="D454" s="44" t="s">
        <v>4870</v>
      </c>
      <c r="E454" s="140">
        <f t="shared" si="7"/>
        <v>6.38</v>
      </c>
      <c r="F454" s="46">
        <v>5.65</v>
      </c>
      <c r="G454" s="46">
        <v>0.73</v>
      </c>
      <c r="H454" s="141"/>
      <c r="I454" s="134"/>
    </row>
    <row r="455" s="1" customFormat="1" spans="1:9">
      <c r="A455" s="42" t="s">
        <v>1444</v>
      </c>
      <c r="B455" s="43">
        <v>45896</v>
      </c>
      <c r="C455" s="8">
        <v>1</v>
      </c>
      <c r="D455" s="44" t="s">
        <v>4871</v>
      </c>
      <c r="E455" s="140">
        <f t="shared" si="7"/>
        <v>54.74</v>
      </c>
      <c r="F455" s="46">
        <v>48.44</v>
      </c>
      <c r="G455" s="46">
        <v>6.3</v>
      </c>
      <c r="H455" s="141"/>
      <c r="I455" s="134"/>
    </row>
    <row r="456" s="1" customFormat="1" spans="1:9">
      <c r="A456" s="42" t="s">
        <v>1444</v>
      </c>
      <c r="B456" s="43">
        <v>45896</v>
      </c>
      <c r="C456" s="8">
        <v>1</v>
      </c>
      <c r="D456" s="44" t="s">
        <v>4872</v>
      </c>
      <c r="E456" s="140">
        <f t="shared" si="7"/>
        <v>193.34</v>
      </c>
      <c r="F456" s="46">
        <v>171.1</v>
      </c>
      <c r="G456" s="46">
        <v>22.24</v>
      </c>
      <c r="H456" s="141"/>
      <c r="I456" s="134"/>
    </row>
    <row r="457" s="1" customFormat="1" spans="1:9">
      <c r="A457" s="42" t="s">
        <v>1444</v>
      </c>
      <c r="B457" s="43">
        <v>45896</v>
      </c>
      <c r="C457" s="8">
        <v>1</v>
      </c>
      <c r="D457" s="44" t="s">
        <v>4873</v>
      </c>
      <c r="E457" s="140">
        <f t="shared" si="7"/>
        <v>41.04</v>
      </c>
      <c r="F457" s="46">
        <v>36.32</v>
      </c>
      <c r="G457" s="46">
        <v>4.72</v>
      </c>
      <c r="H457" s="141"/>
      <c r="I457" s="134"/>
    </row>
    <row r="458" s="1" customFormat="1" spans="1:9">
      <c r="A458" s="42" t="s">
        <v>1444</v>
      </c>
      <c r="B458" s="43">
        <v>45896</v>
      </c>
      <c r="C458" s="8">
        <v>1</v>
      </c>
      <c r="D458" s="44" t="s">
        <v>4874</v>
      </c>
      <c r="E458" s="140">
        <f t="shared" si="7"/>
        <v>46.89</v>
      </c>
      <c r="F458" s="46">
        <v>41.5</v>
      </c>
      <c r="G458" s="46">
        <v>5.39</v>
      </c>
      <c r="H458" s="141"/>
      <c r="I458" s="134"/>
    </row>
    <row r="459" s="1" customFormat="1" spans="1:9">
      <c r="A459" s="42" t="s">
        <v>1444</v>
      </c>
      <c r="B459" s="43">
        <v>45896</v>
      </c>
      <c r="C459" s="8">
        <v>1</v>
      </c>
      <c r="D459" s="44" t="s">
        <v>4875</v>
      </c>
      <c r="E459" s="140">
        <f t="shared" si="7"/>
        <v>799.7</v>
      </c>
      <c r="F459" s="46">
        <v>707.7</v>
      </c>
      <c r="G459" s="46">
        <v>92</v>
      </c>
      <c r="H459" s="141"/>
      <c r="I459" s="134"/>
    </row>
    <row r="460" s="1" customFormat="1" spans="1:9">
      <c r="A460" s="42" t="s">
        <v>1444</v>
      </c>
      <c r="B460" s="43">
        <v>45896</v>
      </c>
      <c r="C460" s="8">
        <v>1</v>
      </c>
      <c r="D460" s="44" t="s">
        <v>4876</v>
      </c>
      <c r="E460" s="140">
        <f t="shared" si="7"/>
        <v>67.54</v>
      </c>
      <c r="F460" s="46">
        <v>59.77</v>
      </c>
      <c r="G460" s="46">
        <v>7.77</v>
      </c>
      <c r="H460" s="141"/>
      <c r="I460" s="134"/>
    </row>
    <row r="461" s="1" customFormat="1" spans="1:9">
      <c r="A461" s="42" t="s">
        <v>1444</v>
      </c>
      <c r="B461" s="43">
        <v>45896</v>
      </c>
      <c r="C461" s="8">
        <v>1</v>
      </c>
      <c r="D461" s="44" t="s">
        <v>4877</v>
      </c>
      <c r="E461" s="140">
        <f t="shared" si="7"/>
        <v>248.44</v>
      </c>
      <c r="F461" s="46">
        <v>219.86</v>
      </c>
      <c r="G461" s="46">
        <v>28.58</v>
      </c>
      <c r="H461" s="141"/>
      <c r="I461" s="134"/>
    </row>
    <row r="462" s="1" customFormat="1" spans="1:9">
      <c r="A462" s="42" t="s">
        <v>1444</v>
      </c>
      <c r="B462" s="43">
        <v>45896</v>
      </c>
      <c r="C462" s="8">
        <v>1</v>
      </c>
      <c r="D462" s="44" t="s">
        <v>4878</v>
      </c>
      <c r="E462" s="140">
        <f t="shared" si="7"/>
        <v>35.69</v>
      </c>
      <c r="F462" s="46">
        <v>31.58</v>
      </c>
      <c r="G462" s="46">
        <v>4.11</v>
      </c>
      <c r="H462" s="141"/>
      <c r="I462" s="134"/>
    </row>
    <row r="463" s="1" customFormat="1" spans="1:9">
      <c r="A463" s="42" t="s">
        <v>1444</v>
      </c>
      <c r="B463" s="43">
        <v>45896</v>
      </c>
      <c r="C463" s="8">
        <v>1</v>
      </c>
      <c r="D463" s="44" t="s">
        <v>4879</v>
      </c>
      <c r="E463" s="140">
        <f t="shared" si="7"/>
        <v>46.89</v>
      </c>
      <c r="F463" s="46">
        <v>41.5</v>
      </c>
      <c r="G463" s="46">
        <v>5.39</v>
      </c>
      <c r="H463" s="141"/>
      <c r="I463" s="134"/>
    </row>
    <row r="464" s="1" customFormat="1" spans="1:9">
      <c r="A464" s="42" t="s">
        <v>1444</v>
      </c>
      <c r="B464" s="43">
        <v>45896</v>
      </c>
      <c r="C464" s="8">
        <v>1</v>
      </c>
      <c r="D464" s="44" t="s">
        <v>4880</v>
      </c>
      <c r="E464" s="140">
        <f t="shared" si="7"/>
        <v>26.6</v>
      </c>
      <c r="F464" s="46">
        <v>23.54</v>
      </c>
      <c r="G464" s="46">
        <v>3.06</v>
      </c>
      <c r="H464" s="141"/>
      <c r="I464" s="134"/>
    </row>
    <row r="465" s="1" customFormat="1" spans="1:9">
      <c r="A465" s="42" t="s">
        <v>1444</v>
      </c>
      <c r="B465" s="43">
        <v>45897</v>
      </c>
      <c r="C465" s="8">
        <v>1</v>
      </c>
      <c r="D465" s="44" t="s">
        <v>4881</v>
      </c>
      <c r="E465" s="140">
        <f t="shared" si="7"/>
        <v>46.89</v>
      </c>
      <c r="F465" s="46">
        <v>41.5</v>
      </c>
      <c r="G465" s="46">
        <v>5.39</v>
      </c>
      <c r="H465" s="141"/>
      <c r="I465" s="134"/>
    </row>
    <row r="466" s="1" customFormat="1" spans="1:9">
      <c r="A466" s="42" t="s">
        <v>1444</v>
      </c>
      <c r="B466" s="43">
        <v>45897</v>
      </c>
      <c r="C466" s="8">
        <v>1</v>
      </c>
      <c r="D466" s="44" t="s">
        <v>4882</v>
      </c>
      <c r="E466" s="140">
        <f t="shared" si="7"/>
        <v>333.18</v>
      </c>
      <c r="F466" s="46">
        <v>294.85</v>
      </c>
      <c r="G466" s="46">
        <v>38.33</v>
      </c>
      <c r="H466" s="141"/>
      <c r="I466" s="134"/>
    </row>
    <row r="467" s="1" customFormat="1" spans="1:9">
      <c r="A467" s="42" t="s">
        <v>1444</v>
      </c>
      <c r="B467" s="43">
        <v>45897</v>
      </c>
      <c r="C467" s="8">
        <v>1</v>
      </c>
      <c r="D467" s="44" t="s">
        <v>4883</v>
      </c>
      <c r="E467" s="140">
        <f t="shared" si="7"/>
        <v>438.53</v>
      </c>
      <c r="F467" s="46">
        <v>388.08</v>
      </c>
      <c r="G467" s="46">
        <v>50.45</v>
      </c>
      <c r="H467" s="141"/>
      <c r="I467" s="134"/>
    </row>
    <row r="468" s="1" customFormat="1" spans="1:9">
      <c r="A468" s="42" t="s">
        <v>1444</v>
      </c>
      <c r="B468" s="43">
        <v>45897</v>
      </c>
      <c r="C468" s="8">
        <v>1</v>
      </c>
      <c r="D468" s="44" t="s">
        <v>4884</v>
      </c>
      <c r="E468" s="140">
        <f t="shared" si="7"/>
        <v>3051.39</v>
      </c>
      <c r="F468" s="46">
        <v>2700.35</v>
      </c>
      <c r="G468" s="46">
        <v>351.04</v>
      </c>
      <c r="H468" s="141"/>
      <c r="I468" s="134"/>
    </row>
    <row r="469" s="1" customFormat="1" spans="1:9">
      <c r="A469" s="42" t="s">
        <v>1444</v>
      </c>
      <c r="B469" s="43">
        <v>45897</v>
      </c>
      <c r="C469" s="8">
        <v>1</v>
      </c>
      <c r="D469" s="44" t="s">
        <v>4885</v>
      </c>
      <c r="E469" s="140">
        <f t="shared" si="7"/>
        <v>10.16</v>
      </c>
      <c r="F469" s="46">
        <v>8.99</v>
      </c>
      <c r="G469" s="46">
        <v>1.17</v>
      </c>
      <c r="H469" s="141"/>
      <c r="I469" s="134"/>
    </row>
    <row r="470" s="1" customFormat="1" spans="1:9">
      <c r="A470" s="42" t="s">
        <v>1444</v>
      </c>
      <c r="B470" s="43">
        <v>45897</v>
      </c>
      <c r="C470" s="8">
        <v>1</v>
      </c>
      <c r="D470" s="44" t="s">
        <v>4886</v>
      </c>
      <c r="E470" s="140">
        <f t="shared" si="7"/>
        <v>91.15</v>
      </c>
      <c r="F470" s="46">
        <v>80.66</v>
      </c>
      <c r="G470" s="46">
        <v>10.49</v>
      </c>
      <c r="H470" s="141"/>
      <c r="I470" s="134"/>
    </row>
    <row r="471" s="1" customFormat="1" spans="1:9">
      <c r="A471" s="42" t="s">
        <v>1444</v>
      </c>
      <c r="B471" s="43">
        <v>45897</v>
      </c>
      <c r="C471" s="8">
        <v>1</v>
      </c>
      <c r="D471" s="44" t="s">
        <v>4887</v>
      </c>
      <c r="E471" s="140">
        <f t="shared" si="7"/>
        <v>25.97</v>
      </c>
      <c r="F471" s="46">
        <v>22.98</v>
      </c>
      <c r="G471" s="46">
        <v>2.99</v>
      </c>
      <c r="H471" s="141"/>
      <c r="I471" s="134"/>
    </row>
    <row r="472" s="1" customFormat="1" spans="1:9">
      <c r="A472" s="42" t="s">
        <v>1444</v>
      </c>
      <c r="B472" s="43">
        <v>45897</v>
      </c>
      <c r="C472" s="8">
        <v>1</v>
      </c>
      <c r="D472" s="44" t="s">
        <v>4888</v>
      </c>
      <c r="E472" s="140">
        <f t="shared" si="7"/>
        <v>26.74</v>
      </c>
      <c r="F472" s="46">
        <v>23.66</v>
      </c>
      <c r="G472" s="46">
        <v>3.08</v>
      </c>
      <c r="H472" s="141"/>
      <c r="I472" s="134"/>
    </row>
    <row r="473" s="1" customFormat="1" spans="1:9">
      <c r="A473" s="42" t="s">
        <v>1444</v>
      </c>
      <c r="B473" s="43">
        <v>45898</v>
      </c>
      <c r="C473" s="8">
        <v>1</v>
      </c>
      <c r="D473" s="44" t="s">
        <v>4889</v>
      </c>
      <c r="E473" s="140">
        <f t="shared" si="7"/>
        <v>32.85</v>
      </c>
      <c r="F473" s="46">
        <v>29.07</v>
      </c>
      <c r="G473" s="46">
        <v>3.78</v>
      </c>
      <c r="H473" s="141"/>
      <c r="I473" s="134"/>
    </row>
    <row r="474" s="1" customFormat="1" spans="1:9">
      <c r="A474" s="42" t="s">
        <v>1444</v>
      </c>
      <c r="B474" s="43">
        <v>45898</v>
      </c>
      <c r="C474" s="8">
        <v>1</v>
      </c>
      <c r="D474" s="44" t="s">
        <v>4890</v>
      </c>
      <c r="E474" s="140">
        <f t="shared" si="7"/>
        <v>149.44</v>
      </c>
      <c r="F474" s="46">
        <v>132.25</v>
      </c>
      <c r="G474" s="46">
        <v>17.19</v>
      </c>
      <c r="H474" s="141"/>
      <c r="I474" s="134"/>
    </row>
    <row r="475" s="1" customFormat="1" spans="1:9">
      <c r="A475" s="42" t="s">
        <v>1444</v>
      </c>
      <c r="B475" s="43">
        <v>45898</v>
      </c>
      <c r="C475" s="8">
        <v>1</v>
      </c>
      <c r="D475" s="44" t="s">
        <v>4891</v>
      </c>
      <c r="E475" s="140">
        <f t="shared" si="7"/>
        <v>314.92</v>
      </c>
      <c r="F475" s="46">
        <v>278.69</v>
      </c>
      <c r="G475" s="46">
        <v>36.23</v>
      </c>
      <c r="H475" s="141"/>
      <c r="I475" s="134"/>
    </row>
    <row r="476" s="1" customFormat="1" spans="1:9">
      <c r="A476" s="42" t="s">
        <v>1444</v>
      </c>
      <c r="B476" s="43">
        <v>45898</v>
      </c>
      <c r="C476" s="8">
        <v>1</v>
      </c>
      <c r="D476" s="44" t="s">
        <v>4892</v>
      </c>
      <c r="E476" s="140">
        <f t="shared" si="7"/>
        <v>127.75</v>
      </c>
      <c r="F476" s="46">
        <v>113.05</v>
      </c>
      <c r="G476" s="46">
        <v>14.7</v>
      </c>
      <c r="H476" s="141"/>
      <c r="I476" s="134"/>
    </row>
    <row r="477" s="1" customFormat="1" spans="1:9">
      <c r="A477" s="42" t="s">
        <v>1444</v>
      </c>
      <c r="B477" s="43">
        <v>45898</v>
      </c>
      <c r="C477" s="8">
        <v>1</v>
      </c>
      <c r="D477" s="44" t="s">
        <v>4893</v>
      </c>
      <c r="E477" s="140">
        <f t="shared" si="7"/>
        <v>153.44</v>
      </c>
      <c r="F477" s="46">
        <v>135.79</v>
      </c>
      <c r="G477" s="46">
        <v>17.65</v>
      </c>
      <c r="H477" s="141"/>
      <c r="I477" s="134"/>
    </row>
    <row r="478" s="1" customFormat="1" spans="1:9">
      <c r="A478" s="42" t="s">
        <v>1444</v>
      </c>
      <c r="B478" s="43">
        <v>45898</v>
      </c>
      <c r="C478" s="8">
        <v>1</v>
      </c>
      <c r="D478" s="44" t="s">
        <v>4894</v>
      </c>
      <c r="E478" s="140">
        <f t="shared" si="7"/>
        <v>78.25</v>
      </c>
      <c r="F478" s="46">
        <v>69.25</v>
      </c>
      <c r="G478" s="46">
        <v>9</v>
      </c>
      <c r="H478" s="141"/>
      <c r="I478" s="134"/>
    </row>
    <row r="479" s="1" customFormat="1" spans="1:9">
      <c r="A479" s="42" t="s">
        <v>1444</v>
      </c>
      <c r="B479" s="43">
        <v>45898</v>
      </c>
      <c r="C479" s="8">
        <v>1</v>
      </c>
      <c r="D479" s="44" t="s">
        <v>4895</v>
      </c>
      <c r="E479" s="140">
        <f t="shared" si="7"/>
        <v>838.7</v>
      </c>
      <c r="F479" s="46">
        <v>742.21</v>
      </c>
      <c r="G479" s="46">
        <v>96.49</v>
      </c>
      <c r="H479" s="141"/>
      <c r="I479" s="134"/>
    </row>
    <row r="480" s="1" customFormat="1" spans="1:9">
      <c r="A480" s="42" t="s">
        <v>1444</v>
      </c>
      <c r="B480" s="43">
        <v>45898</v>
      </c>
      <c r="C480" s="8">
        <v>1</v>
      </c>
      <c r="D480" s="44" t="s">
        <v>4896</v>
      </c>
      <c r="E480" s="140">
        <f t="shared" si="7"/>
        <v>522.34</v>
      </c>
      <c r="F480" s="46">
        <v>462.25</v>
      </c>
      <c r="G480" s="46">
        <v>60.09</v>
      </c>
      <c r="H480" s="141"/>
      <c r="I480" s="134"/>
    </row>
    <row r="481" s="1" customFormat="1" spans="1:9">
      <c r="A481" s="42" t="s">
        <v>1444</v>
      </c>
      <c r="B481" s="43">
        <v>45899</v>
      </c>
      <c r="C481" s="8">
        <v>1</v>
      </c>
      <c r="D481" s="44" t="s">
        <v>4897</v>
      </c>
      <c r="E481" s="140">
        <f t="shared" ref="E481:E544" si="8">F481+G481</f>
        <v>66.77</v>
      </c>
      <c r="F481" s="46">
        <v>59.09</v>
      </c>
      <c r="G481" s="46">
        <v>7.68</v>
      </c>
      <c r="H481" s="141"/>
      <c r="I481" s="134"/>
    </row>
    <row r="482" s="1" customFormat="1" spans="1:9">
      <c r="A482" s="42" t="s">
        <v>1444</v>
      </c>
      <c r="B482" s="43">
        <v>45899</v>
      </c>
      <c r="C482" s="8">
        <v>1</v>
      </c>
      <c r="D482" s="44" t="s">
        <v>4898</v>
      </c>
      <c r="E482" s="140">
        <f t="shared" si="8"/>
        <v>86.41</v>
      </c>
      <c r="F482" s="46">
        <v>76.47</v>
      </c>
      <c r="G482" s="46">
        <v>9.94</v>
      </c>
      <c r="H482" s="141"/>
      <c r="I482" s="134"/>
    </row>
    <row r="483" s="1" customFormat="1" spans="1:9">
      <c r="A483" s="42" t="s">
        <v>1444</v>
      </c>
      <c r="B483" s="43">
        <v>45899</v>
      </c>
      <c r="C483" s="8">
        <v>1</v>
      </c>
      <c r="D483" s="44" t="s">
        <v>4899</v>
      </c>
      <c r="E483" s="140">
        <f t="shared" si="8"/>
        <v>190.84</v>
      </c>
      <c r="F483" s="46">
        <v>168.88</v>
      </c>
      <c r="G483" s="46">
        <v>21.96</v>
      </c>
      <c r="H483" s="141"/>
      <c r="I483" s="134"/>
    </row>
    <row r="484" s="1" customFormat="1" spans="1:9">
      <c r="A484" s="42" t="s">
        <v>1444</v>
      </c>
      <c r="B484" s="43">
        <v>45899</v>
      </c>
      <c r="C484" s="8">
        <v>1</v>
      </c>
      <c r="D484" s="44" t="s">
        <v>4900</v>
      </c>
      <c r="E484" s="140">
        <f t="shared" si="8"/>
        <v>27.39</v>
      </c>
      <c r="F484" s="46">
        <v>24.24</v>
      </c>
      <c r="G484" s="46">
        <v>3.15</v>
      </c>
      <c r="H484" s="141"/>
      <c r="I484" s="134"/>
    </row>
    <row r="485" s="1" customFormat="1" spans="1:9">
      <c r="A485" s="42" t="s">
        <v>1444</v>
      </c>
      <c r="B485" s="43">
        <v>45899</v>
      </c>
      <c r="C485" s="8">
        <v>1</v>
      </c>
      <c r="D485" s="44" t="s">
        <v>4901</v>
      </c>
      <c r="E485" s="140">
        <f t="shared" si="8"/>
        <v>474.94</v>
      </c>
      <c r="F485" s="46">
        <v>420.3</v>
      </c>
      <c r="G485" s="46">
        <v>54.64</v>
      </c>
      <c r="H485" s="141"/>
      <c r="I485" s="134"/>
    </row>
    <row r="486" s="1" customFormat="1" spans="1:9">
      <c r="A486" s="42" t="s">
        <v>1444</v>
      </c>
      <c r="B486" s="43">
        <v>45899</v>
      </c>
      <c r="C486" s="8">
        <v>1</v>
      </c>
      <c r="D486" s="44" t="s">
        <v>4902</v>
      </c>
      <c r="E486" s="140">
        <f t="shared" si="8"/>
        <v>52.09</v>
      </c>
      <c r="F486" s="46">
        <v>46.1</v>
      </c>
      <c r="G486" s="46">
        <v>5.99</v>
      </c>
      <c r="H486" s="141"/>
      <c r="I486" s="134"/>
    </row>
    <row r="487" s="1" customFormat="1" spans="1:9">
      <c r="A487" s="42" t="s">
        <v>1444</v>
      </c>
      <c r="B487" s="43">
        <v>45899</v>
      </c>
      <c r="C487" s="8">
        <v>1</v>
      </c>
      <c r="D487" s="44" t="s">
        <v>4903</v>
      </c>
      <c r="E487" s="140">
        <f t="shared" si="8"/>
        <v>27.24</v>
      </c>
      <c r="F487" s="46">
        <v>24.11</v>
      </c>
      <c r="G487" s="46">
        <v>3.13</v>
      </c>
      <c r="H487" s="141"/>
      <c r="I487" s="134"/>
    </row>
    <row r="488" s="1" customFormat="1" spans="1:9">
      <c r="A488" s="42" t="s">
        <v>923</v>
      </c>
      <c r="B488" s="43">
        <v>45896</v>
      </c>
      <c r="C488" s="8">
        <v>1</v>
      </c>
      <c r="D488" s="44" t="s">
        <v>4904</v>
      </c>
      <c r="E488" s="140">
        <f t="shared" si="8"/>
        <v>2240</v>
      </c>
      <c r="F488" s="45">
        <v>1982.3</v>
      </c>
      <c r="G488" s="46">
        <v>257.7</v>
      </c>
      <c r="H488" s="141"/>
      <c r="I488" s="134"/>
    </row>
    <row r="489" s="1" customFormat="1" spans="1:9">
      <c r="A489" s="42" t="s">
        <v>4905</v>
      </c>
      <c r="B489" s="43">
        <v>45896</v>
      </c>
      <c r="C489" s="8">
        <v>1</v>
      </c>
      <c r="D489" s="44" t="s">
        <v>4906</v>
      </c>
      <c r="E489" s="140">
        <f t="shared" si="8"/>
        <v>1465</v>
      </c>
      <c r="F489" s="46">
        <v>1296.46</v>
      </c>
      <c r="G489" s="46">
        <v>168.54</v>
      </c>
      <c r="H489" s="141"/>
      <c r="I489" s="134"/>
    </row>
    <row r="490" s="1" customFormat="1" spans="1:9">
      <c r="A490" s="42" t="s">
        <v>528</v>
      </c>
      <c r="B490" s="43">
        <v>45882</v>
      </c>
      <c r="C490" s="8">
        <v>1</v>
      </c>
      <c r="D490" s="44" t="s">
        <v>4907</v>
      </c>
      <c r="E490" s="140">
        <f t="shared" si="8"/>
        <v>3461.28</v>
      </c>
      <c r="F490" s="46">
        <v>3076.75</v>
      </c>
      <c r="G490" s="46">
        <v>384.53</v>
      </c>
      <c r="H490" s="141"/>
      <c r="I490" s="134"/>
    </row>
    <row r="491" s="1" customFormat="1" spans="1:9">
      <c r="A491" s="42" t="s">
        <v>532</v>
      </c>
      <c r="B491" s="43">
        <v>45877</v>
      </c>
      <c r="C491" s="8">
        <v>1</v>
      </c>
      <c r="D491" s="44" t="s">
        <v>4908</v>
      </c>
      <c r="E491" s="140">
        <f t="shared" si="8"/>
        <v>8506.8</v>
      </c>
      <c r="F491" s="46">
        <v>7528.11</v>
      </c>
      <c r="G491" s="46">
        <v>978.69</v>
      </c>
      <c r="H491" s="141"/>
      <c r="I491" s="134"/>
    </row>
    <row r="492" s="1" customFormat="1" spans="1:9">
      <c r="A492" s="14" t="s">
        <v>534</v>
      </c>
      <c r="B492" s="15">
        <v>45874</v>
      </c>
      <c r="C492" s="150">
        <v>1</v>
      </c>
      <c r="D492" s="16" t="s">
        <v>4909</v>
      </c>
      <c r="E492" s="154">
        <f t="shared" si="8"/>
        <v>651.55</v>
      </c>
      <c r="F492" s="18">
        <v>576.59</v>
      </c>
      <c r="G492" s="17">
        <v>74.96</v>
      </c>
      <c r="H492" s="155"/>
      <c r="I492" s="134"/>
    </row>
    <row r="493" s="1" customFormat="1" spans="1:9">
      <c r="A493" s="14" t="s">
        <v>534</v>
      </c>
      <c r="B493" s="15">
        <v>45873</v>
      </c>
      <c r="C493" s="150">
        <v>1</v>
      </c>
      <c r="D493" s="16" t="s">
        <v>4910</v>
      </c>
      <c r="E493" s="154">
        <f t="shared" si="8"/>
        <v>410.85</v>
      </c>
      <c r="F493" s="18">
        <v>363.58</v>
      </c>
      <c r="G493" s="17">
        <v>47.27</v>
      </c>
      <c r="H493" s="155"/>
      <c r="I493" s="134"/>
    </row>
    <row r="494" s="1" customFormat="1" spans="1:9">
      <c r="A494" s="42" t="s">
        <v>534</v>
      </c>
      <c r="B494" s="43">
        <v>45876</v>
      </c>
      <c r="C494" s="8">
        <v>1</v>
      </c>
      <c r="D494" s="44" t="s">
        <v>4911</v>
      </c>
      <c r="E494" s="140">
        <f t="shared" si="8"/>
        <v>810.91</v>
      </c>
      <c r="F494" s="45">
        <v>717.62</v>
      </c>
      <c r="G494" s="46">
        <v>93.29</v>
      </c>
      <c r="H494" s="141"/>
      <c r="I494" s="134"/>
    </row>
    <row r="495" s="1" customFormat="1" spans="1:9">
      <c r="A495" s="42" t="s">
        <v>534</v>
      </c>
      <c r="B495" s="43">
        <v>45877</v>
      </c>
      <c r="C495" s="8">
        <v>1</v>
      </c>
      <c r="D495" s="44" t="s">
        <v>4912</v>
      </c>
      <c r="E495" s="140">
        <f t="shared" si="8"/>
        <v>590.13</v>
      </c>
      <c r="F495" s="45">
        <v>522.24</v>
      </c>
      <c r="G495" s="46">
        <v>67.89</v>
      </c>
      <c r="H495" s="141"/>
      <c r="I495" s="134"/>
    </row>
    <row r="496" s="1" customFormat="1" spans="1:9">
      <c r="A496" s="42" t="s">
        <v>534</v>
      </c>
      <c r="B496" s="43">
        <v>45881</v>
      </c>
      <c r="C496" s="8">
        <v>1</v>
      </c>
      <c r="D496" s="44" t="s">
        <v>4913</v>
      </c>
      <c r="E496" s="140">
        <f t="shared" si="8"/>
        <v>723.76</v>
      </c>
      <c r="F496" s="45">
        <v>640.5</v>
      </c>
      <c r="G496" s="46">
        <v>83.26</v>
      </c>
      <c r="H496" s="141"/>
      <c r="I496" s="134"/>
    </row>
    <row r="497" s="1" customFormat="1" spans="1:9">
      <c r="A497" s="42" t="s">
        <v>534</v>
      </c>
      <c r="B497" s="43">
        <v>45884</v>
      </c>
      <c r="C497" s="8">
        <v>1</v>
      </c>
      <c r="D497" s="44" t="s">
        <v>4914</v>
      </c>
      <c r="E497" s="140">
        <f t="shared" si="8"/>
        <v>1237.53</v>
      </c>
      <c r="F497" s="45">
        <v>1095.16</v>
      </c>
      <c r="G497" s="46">
        <v>142.37</v>
      </c>
      <c r="H497" s="141"/>
      <c r="I497" s="134"/>
    </row>
    <row r="498" s="1" customFormat="1" spans="1:9">
      <c r="A498" s="42" t="s">
        <v>534</v>
      </c>
      <c r="B498" s="43">
        <v>45888</v>
      </c>
      <c r="C498" s="8">
        <v>1</v>
      </c>
      <c r="D498" s="44" t="s">
        <v>4915</v>
      </c>
      <c r="E498" s="140">
        <f t="shared" si="8"/>
        <v>1002.64</v>
      </c>
      <c r="F498" s="45">
        <v>887.29</v>
      </c>
      <c r="G498" s="46">
        <v>115.35</v>
      </c>
      <c r="H498" s="141"/>
      <c r="I498" s="134"/>
    </row>
    <row r="499" s="1" customFormat="1" spans="1:9">
      <c r="A499" s="42" t="s">
        <v>534</v>
      </c>
      <c r="B499" s="43">
        <v>45887</v>
      </c>
      <c r="C499" s="8">
        <v>1</v>
      </c>
      <c r="D499" s="44" t="s">
        <v>4916</v>
      </c>
      <c r="E499" s="140">
        <f t="shared" si="8"/>
        <v>128.73</v>
      </c>
      <c r="F499" s="45">
        <v>113.92</v>
      </c>
      <c r="G499" s="46">
        <v>14.81</v>
      </c>
      <c r="H499" s="141"/>
      <c r="I499" s="134"/>
    </row>
    <row r="500" s="1" customFormat="1" spans="1:9">
      <c r="A500" s="42" t="s">
        <v>534</v>
      </c>
      <c r="B500" s="43">
        <v>45891</v>
      </c>
      <c r="C500" s="8">
        <v>1</v>
      </c>
      <c r="D500" s="44" t="s">
        <v>4917</v>
      </c>
      <c r="E500" s="140">
        <f t="shared" si="8"/>
        <v>438.24</v>
      </c>
      <c r="F500" s="45">
        <v>387.82</v>
      </c>
      <c r="G500" s="46">
        <v>50.42</v>
      </c>
      <c r="H500" s="141"/>
      <c r="I500" s="134"/>
    </row>
    <row r="501" s="1" customFormat="1" spans="1:9">
      <c r="A501" s="42" t="s">
        <v>1727</v>
      </c>
      <c r="B501" s="43">
        <v>45889</v>
      </c>
      <c r="C501" s="8">
        <v>1</v>
      </c>
      <c r="D501" s="44" t="s">
        <v>4918</v>
      </c>
      <c r="E501" s="140">
        <f t="shared" si="8"/>
        <v>1900</v>
      </c>
      <c r="F501" s="46">
        <v>1681.42</v>
      </c>
      <c r="G501" s="46">
        <v>218.58</v>
      </c>
      <c r="H501" s="141"/>
      <c r="I501" s="134"/>
    </row>
    <row r="502" s="1" customFormat="1" spans="1:9">
      <c r="A502" s="42" t="s">
        <v>4919</v>
      </c>
      <c r="B502" s="43">
        <v>45889</v>
      </c>
      <c r="C502" s="8">
        <v>1</v>
      </c>
      <c r="D502" s="44" t="s">
        <v>4920</v>
      </c>
      <c r="E502" s="140">
        <f t="shared" si="8"/>
        <v>19130</v>
      </c>
      <c r="F502" s="46">
        <v>16929.2</v>
      </c>
      <c r="G502" s="46">
        <v>2200.8</v>
      </c>
      <c r="H502" s="141"/>
      <c r="I502" s="134"/>
    </row>
    <row r="503" s="1" customFormat="1" spans="1:9">
      <c r="A503" s="42" t="s">
        <v>544</v>
      </c>
      <c r="B503" s="43">
        <v>45897</v>
      </c>
      <c r="C503" s="8">
        <v>1</v>
      </c>
      <c r="D503" s="44" t="s">
        <v>4921</v>
      </c>
      <c r="E503" s="140">
        <f t="shared" si="8"/>
        <v>79496</v>
      </c>
      <c r="F503" s="46">
        <v>70350.43</v>
      </c>
      <c r="G503" s="46">
        <v>9145.57</v>
      </c>
      <c r="H503" s="141"/>
      <c r="I503" s="134"/>
    </row>
    <row r="504" s="1" customFormat="1" spans="1:9">
      <c r="A504" s="14" t="s">
        <v>546</v>
      </c>
      <c r="B504" s="15">
        <v>45870</v>
      </c>
      <c r="C504" s="150">
        <v>1</v>
      </c>
      <c r="D504" s="16" t="s">
        <v>4922</v>
      </c>
      <c r="E504" s="154">
        <f t="shared" si="8"/>
        <v>3373</v>
      </c>
      <c r="F504" s="17">
        <v>2984.96</v>
      </c>
      <c r="G504" s="17">
        <v>388.04</v>
      </c>
      <c r="H504" s="155"/>
      <c r="I504" s="134"/>
    </row>
    <row r="505" s="1" customFormat="1" spans="1:9">
      <c r="A505" s="42" t="s">
        <v>2789</v>
      </c>
      <c r="B505" s="43">
        <v>45881</v>
      </c>
      <c r="C505" s="8">
        <v>1</v>
      </c>
      <c r="D505" s="44" t="s">
        <v>4923</v>
      </c>
      <c r="E505" s="140">
        <f t="shared" si="8"/>
        <v>1180</v>
      </c>
      <c r="F505" s="45">
        <v>1044.25</v>
      </c>
      <c r="G505" s="46">
        <v>135.75</v>
      </c>
      <c r="H505" s="141"/>
      <c r="I505" s="134"/>
    </row>
    <row r="506" s="1" customFormat="1" spans="1:9">
      <c r="A506" s="42" t="s">
        <v>3490</v>
      </c>
      <c r="B506" s="43">
        <v>45888</v>
      </c>
      <c r="C506" s="8">
        <v>1</v>
      </c>
      <c r="D506" s="44" t="s">
        <v>4924</v>
      </c>
      <c r="E506" s="140">
        <f t="shared" si="8"/>
        <v>9016</v>
      </c>
      <c r="F506" s="45">
        <v>7978.76</v>
      </c>
      <c r="G506" s="46">
        <v>1037.24</v>
      </c>
      <c r="H506" s="141"/>
      <c r="I506" s="134"/>
    </row>
    <row r="507" s="1" customFormat="1" spans="1:9">
      <c r="A507" s="42" t="s">
        <v>548</v>
      </c>
      <c r="B507" s="43">
        <v>45895</v>
      </c>
      <c r="C507" s="8">
        <v>1</v>
      </c>
      <c r="D507" s="44" t="s">
        <v>4925</v>
      </c>
      <c r="E507" s="140">
        <f t="shared" si="8"/>
        <v>1251.9</v>
      </c>
      <c r="F507" s="45">
        <v>1107.88</v>
      </c>
      <c r="G507" s="46">
        <v>144.02</v>
      </c>
      <c r="H507" s="141"/>
      <c r="I507" s="134"/>
    </row>
    <row r="508" s="1" customFormat="1" spans="1:9">
      <c r="A508" s="42" t="s">
        <v>2792</v>
      </c>
      <c r="B508" s="43">
        <v>45895</v>
      </c>
      <c r="C508" s="8">
        <v>1</v>
      </c>
      <c r="D508" s="44" t="s">
        <v>4926</v>
      </c>
      <c r="E508" s="140">
        <f t="shared" si="8"/>
        <v>4554</v>
      </c>
      <c r="F508" s="45">
        <v>4030.09</v>
      </c>
      <c r="G508" s="46">
        <v>523.91</v>
      </c>
      <c r="H508" s="141"/>
      <c r="I508" s="134"/>
    </row>
    <row r="509" s="1" customFormat="1" spans="1:9">
      <c r="A509" s="42" t="s">
        <v>4927</v>
      </c>
      <c r="B509" s="43">
        <v>45888</v>
      </c>
      <c r="C509" s="8">
        <v>1</v>
      </c>
      <c r="D509" s="44" t="s">
        <v>4928</v>
      </c>
      <c r="E509" s="140">
        <f t="shared" si="8"/>
        <v>1875</v>
      </c>
      <c r="F509" s="45">
        <v>1659.29</v>
      </c>
      <c r="G509" s="46">
        <v>215.71</v>
      </c>
      <c r="H509" s="141"/>
      <c r="I509" s="134"/>
    </row>
    <row r="510" s="1" customFormat="1" spans="1:9">
      <c r="A510" s="14" t="s">
        <v>4929</v>
      </c>
      <c r="B510" s="15">
        <v>45874</v>
      </c>
      <c r="C510" s="150">
        <v>1</v>
      </c>
      <c r="D510" s="16" t="s">
        <v>4930</v>
      </c>
      <c r="E510" s="154">
        <f t="shared" si="8"/>
        <v>11520</v>
      </c>
      <c r="F510" s="17">
        <v>10194.69</v>
      </c>
      <c r="G510" s="17">
        <v>1325.31</v>
      </c>
      <c r="H510" s="155"/>
      <c r="I510" s="134"/>
    </row>
    <row r="511" s="1" customFormat="1" spans="1:9">
      <c r="A511" s="42" t="s">
        <v>4929</v>
      </c>
      <c r="B511" s="43">
        <v>45884</v>
      </c>
      <c r="C511" s="8">
        <v>1</v>
      </c>
      <c r="D511" s="44" t="s">
        <v>4931</v>
      </c>
      <c r="E511" s="140">
        <f t="shared" si="8"/>
        <v>8200</v>
      </c>
      <c r="F511" s="45">
        <v>7256.64</v>
      </c>
      <c r="G511" s="46">
        <v>943.36</v>
      </c>
      <c r="H511" s="141"/>
      <c r="I511" s="134"/>
    </row>
    <row r="512" s="1" customFormat="1" spans="1:9">
      <c r="A512" s="42" t="s">
        <v>4929</v>
      </c>
      <c r="B512" s="43">
        <v>45890</v>
      </c>
      <c r="C512" s="8">
        <v>1</v>
      </c>
      <c r="D512" s="44" t="s">
        <v>4932</v>
      </c>
      <c r="E512" s="140">
        <f t="shared" si="8"/>
        <v>3000</v>
      </c>
      <c r="F512" s="46">
        <v>2654.87</v>
      </c>
      <c r="G512" s="46">
        <v>345.13</v>
      </c>
      <c r="H512" s="141"/>
      <c r="I512" s="134"/>
    </row>
    <row r="513" s="1" customFormat="1" spans="1:9">
      <c r="A513" s="42" t="s">
        <v>552</v>
      </c>
      <c r="B513" s="43">
        <v>45891</v>
      </c>
      <c r="C513" s="8">
        <v>1</v>
      </c>
      <c r="D513" s="44" t="s">
        <v>4933</v>
      </c>
      <c r="E513" s="140">
        <f t="shared" si="8"/>
        <v>25152.54</v>
      </c>
      <c r="F513" s="46">
        <v>22258.9</v>
      </c>
      <c r="G513" s="46">
        <v>2893.64</v>
      </c>
      <c r="H513" s="141"/>
      <c r="I513" s="134"/>
    </row>
    <row r="514" s="1" customFormat="1" spans="1:9">
      <c r="A514" s="42" t="s">
        <v>932</v>
      </c>
      <c r="B514" s="43">
        <v>45894</v>
      </c>
      <c r="C514" s="8">
        <v>1</v>
      </c>
      <c r="D514" s="44" t="s">
        <v>4934</v>
      </c>
      <c r="E514" s="140">
        <f t="shared" si="8"/>
        <v>1716</v>
      </c>
      <c r="F514" s="46">
        <v>1518.58</v>
      </c>
      <c r="G514" s="46">
        <v>197.42</v>
      </c>
      <c r="H514" s="141"/>
      <c r="I514" s="134"/>
    </row>
    <row r="515" s="1" customFormat="1" spans="1:9">
      <c r="A515" s="42" t="s">
        <v>555</v>
      </c>
      <c r="B515" s="43">
        <v>45876</v>
      </c>
      <c r="C515" s="8">
        <v>1</v>
      </c>
      <c r="D515" s="44" t="s">
        <v>4935</v>
      </c>
      <c r="E515" s="140">
        <f t="shared" si="8"/>
        <v>14011.68</v>
      </c>
      <c r="F515" s="46">
        <v>12399.72</v>
      </c>
      <c r="G515" s="46">
        <v>1611.96</v>
      </c>
      <c r="H515" s="141"/>
      <c r="I515" s="134"/>
    </row>
    <row r="516" s="1" customFormat="1" spans="1:9">
      <c r="A516" s="42" t="s">
        <v>555</v>
      </c>
      <c r="B516" s="43">
        <v>45883</v>
      </c>
      <c r="C516" s="8">
        <v>1</v>
      </c>
      <c r="D516" s="44" t="s">
        <v>4936</v>
      </c>
      <c r="E516" s="140">
        <f t="shared" si="8"/>
        <v>15739.86</v>
      </c>
      <c r="F516" s="45">
        <v>13929.08</v>
      </c>
      <c r="G516" s="46">
        <v>1810.78</v>
      </c>
      <c r="H516" s="141"/>
      <c r="I516" s="134"/>
    </row>
    <row r="517" s="1" customFormat="1" spans="1:9">
      <c r="A517" s="42" t="s">
        <v>555</v>
      </c>
      <c r="B517" s="43">
        <v>45896</v>
      </c>
      <c r="C517" s="8">
        <v>1</v>
      </c>
      <c r="D517" s="44" t="s">
        <v>4937</v>
      </c>
      <c r="E517" s="140">
        <f t="shared" si="8"/>
        <v>7869.93</v>
      </c>
      <c r="F517" s="45">
        <v>6964.54</v>
      </c>
      <c r="G517" s="46">
        <v>905.39</v>
      </c>
      <c r="H517" s="141"/>
      <c r="I517" s="134"/>
    </row>
    <row r="518" s="1" customFormat="1" spans="1:9">
      <c r="A518" s="42" t="s">
        <v>2175</v>
      </c>
      <c r="B518" s="43">
        <v>45881</v>
      </c>
      <c r="C518" s="8">
        <v>1</v>
      </c>
      <c r="D518" s="44" t="s">
        <v>4938</v>
      </c>
      <c r="E518" s="140">
        <f t="shared" si="8"/>
        <v>4800</v>
      </c>
      <c r="F518" s="46">
        <v>4247.79</v>
      </c>
      <c r="G518" s="46">
        <v>552.21</v>
      </c>
      <c r="H518" s="141"/>
      <c r="I518" s="134"/>
    </row>
    <row r="519" s="1" customFormat="1" spans="1:9">
      <c r="A519" s="42" t="s">
        <v>2175</v>
      </c>
      <c r="B519" s="43">
        <v>45884</v>
      </c>
      <c r="C519" s="8">
        <v>1</v>
      </c>
      <c r="D519" s="44" t="s">
        <v>4939</v>
      </c>
      <c r="E519" s="140">
        <f t="shared" si="8"/>
        <v>4800</v>
      </c>
      <c r="F519" s="45">
        <v>4247.79</v>
      </c>
      <c r="G519" s="46">
        <v>552.21</v>
      </c>
      <c r="H519" s="141"/>
      <c r="I519" s="134"/>
    </row>
    <row r="520" s="1" customFormat="1" spans="1:9">
      <c r="A520" s="42" t="s">
        <v>2175</v>
      </c>
      <c r="B520" s="43">
        <v>45889</v>
      </c>
      <c r="C520" s="8">
        <v>1</v>
      </c>
      <c r="D520" s="44" t="s">
        <v>4940</v>
      </c>
      <c r="E520" s="140">
        <f t="shared" si="8"/>
        <v>9600</v>
      </c>
      <c r="F520" s="45">
        <v>8495.58</v>
      </c>
      <c r="G520" s="46">
        <v>1104.42</v>
      </c>
      <c r="H520" s="141"/>
      <c r="I520" s="134"/>
    </row>
    <row r="521" s="1" customFormat="1" spans="1:9">
      <c r="A521" s="42" t="s">
        <v>559</v>
      </c>
      <c r="B521" s="43">
        <v>45894</v>
      </c>
      <c r="C521" s="8">
        <v>1</v>
      </c>
      <c r="D521" s="44" t="s">
        <v>4941</v>
      </c>
      <c r="E521" s="140">
        <f t="shared" si="8"/>
        <v>150</v>
      </c>
      <c r="F521" s="45">
        <v>132.74</v>
      </c>
      <c r="G521" s="46">
        <v>17.26</v>
      </c>
      <c r="H521" s="141"/>
      <c r="I521" s="134"/>
    </row>
    <row r="522" s="1" customFormat="1" spans="1:9">
      <c r="A522" s="14" t="s">
        <v>4942</v>
      </c>
      <c r="B522" s="15">
        <v>45874</v>
      </c>
      <c r="C522" s="150">
        <v>1</v>
      </c>
      <c r="D522" s="16" t="s">
        <v>4943</v>
      </c>
      <c r="E522" s="154">
        <f t="shared" si="8"/>
        <v>300</v>
      </c>
      <c r="F522" s="17">
        <v>265.49</v>
      </c>
      <c r="G522" s="17">
        <v>34.51</v>
      </c>
      <c r="H522" s="155"/>
      <c r="I522" s="134"/>
    </row>
    <row r="523" s="1" customFormat="1" spans="1:9">
      <c r="A523" s="42" t="s">
        <v>4944</v>
      </c>
      <c r="B523" s="43">
        <v>45880</v>
      </c>
      <c r="C523" s="8">
        <v>1</v>
      </c>
      <c r="D523" s="44" t="s">
        <v>4945</v>
      </c>
      <c r="E523" s="140">
        <f t="shared" si="8"/>
        <v>1000</v>
      </c>
      <c r="F523" s="45">
        <v>990.1</v>
      </c>
      <c r="G523" s="46">
        <v>9.9</v>
      </c>
      <c r="H523" s="141"/>
      <c r="I523" s="134"/>
    </row>
    <row r="524" s="1" customFormat="1" spans="1:9">
      <c r="A524" s="42" t="s">
        <v>2179</v>
      </c>
      <c r="B524" s="43">
        <v>45888</v>
      </c>
      <c r="C524" s="8">
        <v>1</v>
      </c>
      <c r="D524" s="44" t="s">
        <v>4946</v>
      </c>
      <c r="E524" s="140">
        <f t="shared" si="8"/>
        <v>4078.8</v>
      </c>
      <c r="F524" s="45">
        <v>3609.56</v>
      </c>
      <c r="G524" s="46">
        <v>469.24</v>
      </c>
      <c r="H524" s="141"/>
      <c r="I524" s="134"/>
    </row>
    <row r="525" s="1" customFormat="1" spans="1:9">
      <c r="A525" s="14" t="s">
        <v>940</v>
      </c>
      <c r="B525" s="15">
        <v>45874</v>
      </c>
      <c r="C525" s="150">
        <v>1</v>
      </c>
      <c r="D525" s="16" t="s">
        <v>4947</v>
      </c>
      <c r="E525" s="154">
        <f t="shared" si="8"/>
        <v>2157</v>
      </c>
      <c r="F525" s="17">
        <v>1908.84</v>
      </c>
      <c r="G525" s="17">
        <v>248.16</v>
      </c>
      <c r="H525" s="155"/>
      <c r="I525" s="134"/>
    </row>
    <row r="526" s="1" customFormat="1" spans="1:9">
      <c r="A526" s="42" t="s">
        <v>1753</v>
      </c>
      <c r="B526" s="43">
        <v>45889</v>
      </c>
      <c r="C526" s="8">
        <v>1</v>
      </c>
      <c r="D526" s="44" t="s">
        <v>4948</v>
      </c>
      <c r="E526" s="140">
        <f t="shared" si="8"/>
        <v>4600</v>
      </c>
      <c r="F526" s="46">
        <v>4070.8</v>
      </c>
      <c r="G526" s="46">
        <v>529.2</v>
      </c>
      <c r="H526" s="141"/>
      <c r="I526" s="134"/>
    </row>
    <row r="527" s="1" customFormat="1" spans="1:9">
      <c r="A527" s="42" t="s">
        <v>2810</v>
      </c>
      <c r="B527" s="43">
        <v>45894</v>
      </c>
      <c r="C527" s="8">
        <v>1</v>
      </c>
      <c r="D527" s="44" t="s">
        <v>4949</v>
      </c>
      <c r="E527" s="140">
        <f t="shared" si="8"/>
        <v>9446</v>
      </c>
      <c r="F527" s="45">
        <v>8359.29</v>
      </c>
      <c r="G527" s="46">
        <v>1086.71</v>
      </c>
      <c r="H527" s="141"/>
      <c r="I527" s="134"/>
    </row>
    <row r="528" s="1" customFormat="1" spans="1:9">
      <c r="A528" s="42" t="s">
        <v>944</v>
      </c>
      <c r="B528" s="43">
        <v>45882</v>
      </c>
      <c r="C528" s="8">
        <v>1</v>
      </c>
      <c r="D528" s="44" t="s">
        <v>4950</v>
      </c>
      <c r="E528" s="140">
        <f t="shared" si="8"/>
        <v>241</v>
      </c>
      <c r="F528" s="45">
        <v>213.27</v>
      </c>
      <c r="G528" s="46">
        <v>27.73</v>
      </c>
      <c r="H528" s="141"/>
      <c r="I528" s="134"/>
    </row>
    <row r="529" s="1" customFormat="1" spans="1:9">
      <c r="A529" s="42" t="s">
        <v>570</v>
      </c>
      <c r="B529" s="43">
        <v>45881</v>
      </c>
      <c r="C529" s="8">
        <v>1</v>
      </c>
      <c r="D529" s="44" t="s">
        <v>4951</v>
      </c>
      <c r="E529" s="140">
        <f t="shared" si="8"/>
        <v>9035</v>
      </c>
      <c r="F529" s="46">
        <v>7995.57</v>
      </c>
      <c r="G529" s="46">
        <v>1039.43</v>
      </c>
      <c r="H529" s="141"/>
      <c r="I529" s="134"/>
    </row>
    <row r="530" s="1" customFormat="1" spans="1:9">
      <c r="A530" s="42" t="s">
        <v>570</v>
      </c>
      <c r="B530" s="43">
        <v>45890</v>
      </c>
      <c r="C530" s="8">
        <v>1</v>
      </c>
      <c r="D530" s="44" t="s">
        <v>4952</v>
      </c>
      <c r="E530" s="140">
        <f t="shared" si="8"/>
        <v>3400</v>
      </c>
      <c r="F530" s="46">
        <v>3008.84</v>
      </c>
      <c r="G530" s="46">
        <v>391.16</v>
      </c>
      <c r="H530" s="141"/>
      <c r="I530" s="134"/>
    </row>
    <row r="531" s="1" customFormat="1" spans="1:9">
      <c r="A531" s="42" t="s">
        <v>570</v>
      </c>
      <c r="B531" s="43">
        <v>45889</v>
      </c>
      <c r="C531" s="8">
        <v>1</v>
      </c>
      <c r="D531" s="44" t="s">
        <v>4953</v>
      </c>
      <c r="E531" s="140">
        <f t="shared" si="8"/>
        <v>12600</v>
      </c>
      <c r="F531" s="46">
        <v>11150.44</v>
      </c>
      <c r="G531" s="46">
        <v>1449.56</v>
      </c>
      <c r="H531" s="141"/>
      <c r="I531" s="134"/>
    </row>
    <row r="532" s="1" customFormat="1" spans="1:9">
      <c r="A532" s="42" t="s">
        <v>1761</v>
      </c>
      <c r="B532" s="43">
        <v>45895</v>
      </c>
      <c r="C532" s="8">
        <v>1</v>
      </c>
      <c r="D532" s="44" t="s">
        <v>4954</v>
      </c>
      <c r="E532" s="140">
        <f t="shared" si="8"/>
        <v>2700</v>
      </c>
      <c r="F532" s="46">
        <v>2389.38</v>
      </c>
      <c r="G532" s="46">
        <v>310.62</v>
      </c>
      <c r="H532" s="141"/>
      <c r="I532" s="134"/>
    </row>
    <row r="533" s="1" customFormat="1" spans="1:9">
      <c r="A533" s="42" t="s">
        <v>4955</v>
      </c>
      <c r="B533" s="43">
        <v>45888</v>
      </c>
      <c r="C533" s="8">
        <v>1</v>
      </c>
      <c r="D533" s="44" t="s">
        <v>4956</v>
      </c>
      <c r="E533" s="140">
        <f t="shared" si="8"/>
        <v>1250</v>
      </c>
      <c r="F533" s="45">
        <v>1106.19</v>
      </c>
      <c r="G533" s="46">
        <v>143.81</v>
      </c>
      <c r="H533" s="141"/>
      <c r="I533" s="134"/>
    </row>
    <row r="534" s="1" customFormat="1" spans="1:9">
      <c r="A534" s="42" t="s">
        <v>573</v>
      </c>
      <c r="B534" s="43">
        <v>45881</v>
      </c>
      <c r="C534" s="8">
        <v>1</v>
      </c>
      <c r="D534" s="44" t="s">
        <v>4957</v>
      </c>
      <c r="E534" s="140">
        <f t="shared" si="8"/>
        <v>14310</v>
      </c>
      <c r="F534" s="45">
        <v>13128.44</v>
      </c>
      <c r="G534" s="46">
        <v>1181.56</v>
      </c>
      <c r="H534" s="141"/>
      <c r="I534" s="134"/>
    </row>
    <row r="535" s="1" customFormat="1" spans="1:9">
      <c r="A535" s="42" t="s">
        <v>573</v>
      </c>
      <c r="B535" s="43">
        <v>45891</v>
      </c>
      <c r="C535" s="8">
        <v>1</v>
      </c>
      <c r="D535" s="44" t="s">
        <v>4958</v>
      </c>
      <c r="E535" s="140">
        <f t="shared" si="8"/>
        <v>1170</v>
      </c>
      <c r="F535" s="45">
        <v>1073.39</v>
      </c>
      <c r="G535" s="46">
        <v>96.61</v>
      </c>
      <c r="H535" s="141"/>
      <c r="I535" s="134"/>
    </row>
    <row r="536" s="1" customFormat="1" spans="1:9">
      <c r="A536" s="14" t="s">
        <v>575</v>
      </c>
      <c r="B536" s="15">
        <v>45874</v>
      </c>
      <c r="C536" s="150">
        <v>1</v>
      </c>
      <c r="D536" s="16" t="s">
        <v>4959</v>
      </c>
      <c r="E536" s="154">
        <f t="shared" si="8"/>
        <v>4610.2</v>
      </c>
      <c r="F536" s="17">
        <v>4079.83</v>
      </c>
      <c r="G536" s="17">
        <v>530.37</v>
      </c>
      <c r="H536" s="155"/>
      <c r="I536" s="134"/>
    </row>
    <row r="537" s="1" customFormat="1" spans="1:9">
      <c r="A537" s="42" t="s">
        <v>577</v>
      </c>
      <c r="B537" s="43">
        <v>45895</v>
      </c>
      <c r="C537" s="8">
        <v>1</v>
      </c>
      <c r="D537" s="44" t="s">
        <v>4960</v>
      </c>
      <c r="E537" s="140">
        <f t="shared" si="8"/>
        <v>37974</v>
      </c>
      <c r="F537" s="45">
        <v>33605.3</v>
      </c>
      <c r="G537" s="46">
        <v>4368.7</v>
      </c>
      <c r="H537" s="141"/>
      <c r="I537" s="134"/>
    </row>
    <row r="538" s="1" customFormat="1" spans="1:9">
      <c r="A538" s="42" t="s">
        <v>4961</v>
      </c>
      <c r="B538" s="43">
        <v>45896</v>
      </c>
      <c r="C538" s="8">
        <v>1</v>
      </c>
      <c r="D538" s="44" t="s">
        <v>4962</v>
      </c>
      <c r="E538" s="140">
        <f t="shared" si="8"/>
        <v>3168</v>
      </c>
      <c r="F538" s="45">
        <v>2803.53</v>
      </c>
      <c r="G538" s="46">
        <v>364.47</v>
      </c>
      <c r="H538" s="141"/>
      <c r="I538" s="134"/>
    </row>
    <row r="539" s="1" customFormat="1" spans="1:9">
      <c r="A539" s="42" t="s">
        <v>1766</v>
      </c>
      <c r="B539" s="43">
        <v>45897</v>
      </c>
      <c r="C539" s="8">
        <v>1</v>
      </c>
      <c r="D539" s="44" t="s">
        <v>4963</v>
      </c>
      <c r="E539" s="140">
        <f t="shared" si="8"/>
        <v>29002.5</v>
      </c>
      <c r="F539" s="45">
        <v>25665.95</v>
      </c>
      <c r="G539" s="46">
        <v>3336.55</v>
      </c>
      <c r="H539" s="141"/>
      <c r="I539" s="134"/>
    </row>
    <row r="540" s="1" customFormat="1" spans="1:9">
      <c r="A540" s="42" t="s">
        <v>4964</v>
      </c>
      <c r="B540" s="43">
        <v>45897</v>
      </c>
      <c r="C540" s="8">
        <v>1</v>
      </c>
      <c r="D540" s="44" t="s">
        <v>4965</v>
      </c>
      <c r="E540" s="140">
        <f t="shared" si="8"/>
        <v>2134</v>
      </c>
      <c r="F540" s="45">
        <v>1888.49</v>
      </c>
      <c r="G540" s="46">
        <v>245.51</v>
      </c>
      <c r="H540" s="141"/>
      <c r="I540" s="134"/>
    </row>
    <row r="541" s="1" customFormat="1" spans="1:9">
      <c r="A541" s="42" t="s">
        <v>582</v>
      </c>
      <c r="B541" s="43">
        <v>45879</v>
      </c>
      <c r="C541" s="8">
        <v>1</v>
      </c>
      <c r="D541" s="44" t="s">
        <v>4966</v>
      </c>
      <c r="E541" s="140">
        <f t="shared" si="8"/>
        <v>3233</v>
      </c>
      <c r="F541" s="48">
        <v>3050</v>
      </c>
      <c r="G541" s="46">
        <v>183</v>
      </c>
      <c r="H541" s="141"/>
      <c r="I541" s="134"/>
    </row>
    <row r="542" s="1" customFormat="1" spans="1:9">
      <c r="A542" s="42" t="s">
        <v>584</v>
      </c>
      <c r="B542" s="43">
        <v>45877</v>
      </c>
      <c r="C542" s="8">
        <v>1</v>
      </c>
      <c r="D542" s="44" t="s">
        <v>4967</v>
      </c>
      <c r="E542" s="140">
        <f t="shared" si="8"/>
        <v>16593.1</v>
      </c>
      <c r="F542" s="46">
        <v>14684.16</v>
      </c>
      <c r="G542" s="46">
        <v>1908.94</v>
      </c>
      <c r="H542" s="141"/>
      <c r="I542" s="134"/>
    </row>
    <row r="543" s="1" customFormat="1" spans="1:9">
      <c r="A543" s="42" t="s">
        <v>584</v>
      </c>
      <c r="B543" s="43">
        <v>45897</v>
      </c>
      <c r="C543" s="8">
        <v>1</v>
      </c>
      <c r="D543" s="44" t="s">
        <v>4968</v>
      </c>
      <c r="E543" s="140">
        <f t="shared" si="8"/>
        <v>6048.6</v>
      </c>
      <c r="F543" s="45">
        <v>5352.75</v>
      </c>
      <c r="G543" s="46">
        <v>695.85</v>
      </c>
      <c r="H543" s="141"/>
      <c r="I543" s="134"/>
    </row>
    <row r="544" s="1" customFormat="1" spans="1:9">
      <c r="A544" s="42" t="s">
        <v>586</v>
      </c>
      <c r="B544" s="43">
        <v>45890</v>
      </c>
      <c r="C544" s="8">
        <v>1</v>
      </c>
      <c r="D544" s="44" t="s">
        <v>4969</v>
      </c>
      <c r="E544" s="140">
        <f t="shared" si="8"/>
        <v>5269.5</v>
      </c>
      <c r="F544" s="45">
        <v>4663.28</v>
      </c>
      <c r="G544" s="46">
        <v>606.22</v>
      </c>
      <c r="H544" s="141"/>
      <c r="I544" s="134"/>
    </row>
    <row r="545" s="1" customFormat="1" spans="1:9">
      <c r="A545" s="42" t="s">
        <v>1775</v>
      </c>
      <c r="B545" s="43">
        <v>45895</v>
      </c>
      <c r="C545" s="8">
        <v>1</v>
      </c>
      <c r="D545" s="44" t="s">
        <v>4970</v>
      </c>
      <c r="E545" s="140">
        <f t="shared" ref="E545:E608" si="9">F545+G545</f>
        <v>8425</v>
      </c>
      <c r="F545" s="46">
        <v>7455.75</v>
      </c>
      <c r="G545" s="46">
        <v>969.25</v>
      </c>
      <c r="H545" s="141"/>
      <c r="I545" s="134"/>
    </row>
    <row r="546" s="1" customFormat="1" spans="1:9">
      <c r="A546" s="14" t="s">
        <v>955</v>
      </c>
      <c r="B546" s="15">
        <v>45874</v>
      </c>
      <c r="C546" s="150">
        <v>1</v>
      </c>
      <c r="D546" s="16" t="s">
        <v>4971</v>
      </c>
      <c r="E546" s="154">
        <f t="shared" si="9"/>
        <v>1798</v>
      </c>
      <c r="F546" s="17">
        <v>1591.16</v>
      </c>
      <c r="G546" s="17">
        <v>206.84</v>
      </c>
      <c r="H546" s="155"/>
      <c r="I546" s="134"/>
    </row>
    <row r="547" s="1" customFormat="1" spans="1:9">
      <c r="A547" s="42" t="s">
        <v>590</v>
      </c>
      <c r="B547" s="43">
        <v>45889</v>
      </c>
      <c r="C547" s="8">
        <v>1</v>
      </c>
      <c r="D547" s="44" t="s">
        <v>4972</v>
      </c>
      <c r="E547" s="140">
        <f t="shared" si="9"/>
        <v>528</v>
      </c>
      <c r="F547" s="45">
        <v>467.26</v>
      </c>
      <c r="G547" s="46">
        <v>60.74</v>
      </c>
      <c r="H547" s="141"/>
      <c r="I547" s="134"/>
    </row>
    <row r="548" s="1" customFormat="1" spans="1:9">
      <c r="A548" s="42" t="s">
        <v>593</v>
      </c>
      <c r="B548" s="43">
        <v>45876</v>
      </c>
      <c r="C548" s="8">
        <v>1</v>
      </c>
      <c r="D548" s="44" t="s">
        <v>4973</v>
      </c>
      <c r="E548" s="140">
        <f t="shared" si="9"/>
        <v>798.5</v>
      </c>
      <c r="F548" s="45">
        <v>706.64</v>
      </c>
      <c r="G548" s="46">
        <v>91.86</v>
      </c>
      <c r="H548" s="141"/>
      <c r="I548" s="134"/>
    </row>
    <row r="549" s="1" customFormat="1" spans="1:9">
      <c r="A549" s="42" t="s">
        <v>593</v>
      </c>
      <c r="B549" s="43">
        <v>45888</v>
      </c>
      <c r="C549" s="8">
        <v>1</v>
      </c>
      <c r="D549" s="44" t="s">
        <v>4974</v>
      </c>
      <c r="E549" s="140">
        <f t="shared" si="9"/>
        <v>312</v>
      </c>
      <c r="F549" s="45">
        <v>276.11</v>
      </c>
      <c r="G549" s="46">
        <v>35.89</v>
      </c>
      <c r="H549" s="141"/>
      <c r="I549" s="134"/>
    </row>
    <row r="550" s="1" customFormat="1" spans="1:9">
      <c r="A550" s="42" t="s">
        <v>1779</v>
      </c>
      <c r="B550" s="43">
        <v>45848</v>
      </c>
      <c r="C550" s="8">
        <v>1</v>
      </c>
      <c r="D550" s="44" t="s">
        <v>4975</v>
      </c>
      <c r="E550" s="140">
        <f t="shared" si="9"/>
        <v>7000</v>
      </c>
      <c r="F550" s="46">
        <v>6194.69</v>
      </c>
      <c r="G550" s="46">
        <v>805.31</v>
      </c>
      <c r="H550" s="141"/>
      <c r="I550" s="134"/>
    </row>
    <row r="551" s="1" customFormat="1" spans="1:9">
      <c r="A551" s="42" t="s">
        <v>1779</v>
      </c>
      <c r="B551" s="43">
        <v>45861</v>
      </c>
      <c r="C551" s="8">
        <v>1</v>
      </c>
      <c r="D551" s="44" t="s">
        <v>4976</v>
      </c>
      <c r="E551" s="140">
        <f t="shared" si="9"/>
        <v>29300</v>
      </c>
      <c r="F551" s="46">
        <v>25929.2</v>
      </c>
      <c r="G551" s="46">
        <v>3370.8</v>
      </c>
      <c r="H551" s="141"/>
      <c r="I551" s="134"/>
    </row>
    <row r="552" s="1" customFormat="1" spans="1:9">
      <c r="A552" s="42" t="s">
        <v>1779</v>
      </c>
      <c r="B552" s="43">
        <v>45883</v>
      </c>
      <c r="C552" s="8">
        <v>1</v>
      </c>
      <c r="D552" s="44" t="s">
        <v>4977</v>
      </c>
      <c r="E552" s="140">
        <f t="shared" si="9"/>
        <v>13020</v>
      </c>
      <c r="F552" s="46">
        <v>11522.12</v>
      </c>
      <c r="G552" s="46">
        <v>1497.88</v>
      </c>
      <c r="H552" s="141"/>
      <c r="I552" s="134"/>
    </row>
    <row r="553" s="1" customFormat="1" spans="1:9">
      <c r="A553" s="42" t="s">
        <v>596</v>
      </c>
      <c r="B553" s="43">
        <v>45882</v>
      </c>
      <c r="C553" s="8">
        <v>1</v>
      </c>
      <c r="D553" s="44" t="s">
        <v>4978</v>
      </c>
      <c r="E553" s="140">
        <f t="shared" si="9"/>
        <v>25050.4</v>
      </c>
      <c r="F553" s="45">
        <v>22168.49</v>
      </c>
      <c r="G553" s="46">
        <v>2881.91</v>
      </c>
      <c r="H553" s="141"/>
      <c r="I553" s="134"/>
    </row>
    <row r="554" s="1" customFormat="1" spans="1:9">
      <c r="A554" s="42" t="s">
        <v>596</v>
      </c>
      <c r="B554" s="43">
        <v>45895</v>
      </c>
      <c r="C554" s="8">
        <v>1</v>
      </c>
      <c r="D554" s="44" t="s">
        <v>4979</v>
      </c>
      <c r="E554" s="140">
        <f t="shared" si="9"/>
        <v>29728</v>
      </c>
      <c r="F554" s="45">
        <v>26307.96</v>
      </c>
      <c r="G554" s="46">
        <v>3420.04</v>
      </c>
      <c r="H554" s="141"/>
      <c r="I554" s="134"/>
    </row>
    <row r="555" s="1" customFormat="1" spans="1:9">
      <c r="A555" s="42" t="s">
        <v>4980</v>
      </c>
      <c r="B555" s="43">
        <v>45898</v>
      </c>
      <c r="C555" s="8">
        <v>1</v>
      </c>
      <c r="D555" s="44" t="s">
        <v>4981</v>
      </c>
      <c r="E555" s="140">
        <f t="shared" si="9"/>
        <v>25751</v>
      </c>
      <c r="F555" s="46">
        <v>22788.5</v>
      </c>
      <c r="G555" s="46">
        <v>2962.5</v>
      </c>
      <c r="H555" s="141"/>
      <c r="I555" s="134"/>
    </row>
    <row r="556" s="1" customFormat="1" spans="1:9">
      <c r="A556" s="14" t="s">
        <v>962</v>
      </c>
      <c r="B556" s="15">
        <v>45873</v>
      </c>
      <c r="C556" s="150">
        <v>1</v>
      </c>
      <c r="D556" s="16" t="s">
        <v>4982</v>
      </c>
      <c r="E556" s="154">
        <f t="shared" si="9"/>
        <v>6963.4</v>
      </c>
      <c r="F556" s="17">
        <v>6162.3</v>
      </c>
      <c r="G556" s="17">
        <v>801.1</v>
      </c>
      <c r="H556" s="155"/>
      <c r="I556" s="134"/>
    </row>
    <row r="557" s="1" customFormat="1" spans="1:9">
      <c r="A557" s="42" t="s">
        <v>962</v>
      </c>
      <c r="B557" s="43">
        <v>45891</v>
      </c>
      <c r="C557" s="8">
        <v>1</v>
      </c>
      <c r="D557" s="44" t="s">
        <v>4983</v>
      </c>
      <c r="E557" s="140">
        <f t="shared" si="9"/>
        <v>1908</v>
      </c>
      <c r="F557" s="45">
        <v>1688.5</v>
      </c>
      <c r="G557" s="46">
        <v>219.5</v>
      </c>
      <c r="H557" s="141"/>
      <c r="I557" s="134"/>
    </row>
    <row r="558" s="1" customFormat="1" spans="1:9">
      <c r="A558" s="42" t="s">
        <v>4984</v>
      </c>
      <c r="B558" s="43">
        <v>45896</v>
      </c>
      <c r="C558" s="8">
        <v>1</v>
      </c>
      <c r="D558" s="44" t="s">
        <v>4985</v>
      </c>
      <c r="E558" s="140">
        <f t="shared" si="9"/>
        <v>1680</v>
      </c>
      <c r="F558" s="46">
        <v>1486.73</v>
      </c>
      <c r="G558" s="46">
        <v>193.27</v>
      </c>
      <c r="H558" s="141"/>
      <c r="I558" s="134"/>
    </row>
    <row r="559" s="1" customFormat="1" spans="1:9">
      <c r="A559" s="14" t="s">
        <v>602</v>
      </c>
      <c r="B559" s="15">
        <v>45870</v>
      </c>
      <c r="C559" s="150">
        <v>1</v>
      </c>
      <c r="D559" s="16" t="s">
        <v>4986</v>
      </c>
      <c r="E559" s="154">
        <f t="shared" si="9"/>
        <v>48</v>
      </c>
      <c r="F559" s="18">
        <v>42.48</v>
      </c>
      <c r="G559" s="17">
        <v>5.52</v>
      </c>
      <c r="H559" s="79" t="s">
        <v>4987</v>
      </c>
      <c r="I559" s="134"/>
    </row>
    <row r="560" s="1" customFormat="1" spans="1:9">
      <c r="A560" s="14" t="s">
        <v>602</v>
      </c>
      <c r="B560" s="15">
        <v>45870</v>
      </c>
      <c r="C560" s="150">
        <v>1</v>
      </c>
      <c r="D560" s="16" t="s">
        <v>4988</v>
      </c>
      <c r="E560" s="154">
        <f t="shared" si="9"/>
        <v>2070</v>
      </c>
      <c r="F560" s="18">
        <v>1831.87</v>
      </c>
      <c r="G560" s="17">
        <v>238.13</v>
      </c>
      <c r="H560" s="79" t="s">
        <v>4989</v>
      </c>
      <c r="I560" s="134"/>
    </row>
    <row r="561" s="1" customFormat="1" spans="1:9">
      <c r="A561" s="42" t="s">
        <v>602</v>
      </c>
      <c r="B561" s="43">
        <v>45882</v>
      </c>
      <c r="C561" s="8">
        <v>1</v>
      </c>
      <c r="D561" s="44" t="s">
        <v>4990</v>
      </c>
      <c r="E561" s="140">
        <f t="shared" si="9"/>
        <v>315</v>
      </c>
      <c r="F561" s="45">
        <v>278.76</v>
      </c>
      <c r="G561" s="46">
        <v>36.24</v>
      </c>
      <c r="H561" s="141">
        <v>8.12</v>
      </c>
      <c r="I561" s="134"/>
    </row>
    <row r="562" s="1" customFormat="1" spans="1:9">
      <c r="A562" s="42" t="s">
        <v>602</v>
      </c>
      <c r="B562" s="43">
        <v>45882</v>
      </c>
      <c r="C562" s="8">
        <v>1</v>
      </c>
      <c r="D562" s="44" t="s">
        <v>4991</v>
      </c>
      <c r="E562" s="140">
        <f t="shared" si="9"/>
        <v>1200</v>
      </c>
      <c r="F562" s="45">
        <v>1061.95</v>
      </c>
      <c r="G562" s="46">
        <v>138.05</v>
      </c>
      <c r="H562" s="141">
        <v>8.12</v>
      </c>
      <c r="I562" s="134"/>
    </row>
    <row r="563" s="1" customFormat="1" spans="1:9">
      <c r="A563" s="42" t="s">
        <v>602</v>
      </c>
      <c r="B563" s="43">
        <v>45882</v>
      </c>
      <c r="C563" s="8">
        <v>1</v>
      </c>
      <c r="D563" s="44" t="s">
        <v>4992</v>
      </c>
      <c r="E563" s="140">
        <f t="shared" si="9"/>
        <v>55</v>
      </c>
      <c r="F563" s="45">
        <v>48.67</v>
      </c>
      <c r="G563" s="46">
        <v>6.33</v>
      </c>
      <c r="H563" s="141">
        <v>8.8</v>
      </c>
      <c r="I563" s="134"/>
    </row>
    <row r="564" s="1" customFormat="1" spans="1:9">
      <c r="A564" s="42" t="s">
        <v>602</v>
      </c>
      <c r="B564" s="43">
        <v>45882</v>
      </c>
      <c r="C564" s="8">
        <v>1</v>
      </c>
      <c r="D564" s="44" t="s">
        <v>4993</v>
      </c>
      <c r="E564" s="140">
        <f t="shared" si="9"/>
        <v>429</v>
      </c>
      <c r="F564" s="45">
        <v>379.66</v>
      </c>
      <c r="G564" s="46">
        <v>49.34</v>
      </c>
      <c r="H564" s="141">
        <v>8.6</v>
      </c>
      <c r="I564" s="134"/>
    </row>
    <row r="565" s="1" customFormat="1" spans="1:9">
      <c r="A565" s="42" t="s">
        <v>602</v>
      </c>
      <c r="B565" s="43">
        <v>45882</v>
      </c>
      <c r="C565" s="8">
        <v>1</v>
      </c>
      <c r="D565" s="44" t="s">
        <v>4994</v>
      </c>
      <c r="E565" s="140">
        <f t="shared" si="9"/>
        <v>777</v>
      </c>
      <c r="F565" s="45">
        <v>687.61</v>
      </c>
      <c r="G565" s="46">
        <v>89.39</v>
      </c>
      <c r="H565" s="141">
        <v>8.5</v>
      </c>
      <c r="I565" s="134"/>
    </row>
    <row r="566" s="1" customFormat="1" spans="1:9">
      <c r="A566" s="42" t="s">
        <v>602</v>
      </c>
      <c r="B566" s="43">
        <v>45882</v>
      </c>
      <c r="C566" s="8">
        <v>1</v>
      </c>
      <c r="D566" s="44" t="s">
        <v>4995</v>
      </c>
      <c r="E566" s="140">
        <f t="shared" si="9"/>
        <v>203</v>
      </c>
      <c r="F566" s="45">
        <v>179.63</v>
      </c>
      <c r="G566" s="46">
        <v>23.37</v>
      </c>
      <c r="H566" s="141">
        <v>8.1</v>
      </c>
      <c r="I566" s="134"/>
    </row>
    <row r="567" s="1" customFormat="1" spans="1:9">
      <c r="A567" s="42" t="s">
        <v>602</v>
      </c>
      <c r="B567" s="43">
        <v>45890</v>
      </c>
      <c r="C567" s="8">
        <v>1</v>
      </c>
      <c r="D567" s="44" t="s">
        <v>4996</v>
      </c>
      <c r="E567" s="140">
        <f t="shared" si="9"/>
        <v>111</v>
      </c>
      <c r="F567" s="45">
        <v>98.23</v>
      </c>
      <c r="G567" s="46">
        <v>12.77</v>
      </c>
      <c r="H567" s="47" t="s">
        <v>4997</v>
      </c>
      <c r="I567" s="134"/>
    </row>
    <row r="568" s="1" customFormat="1" spans="1:9">
      <c r="A568" s="42" t="s">
        <v>602</v>
      </c>
      <c r="B568" s="43">
        <v>45890</v>
      </c>
      <c r="C568" s="8">
        <v>1</v>
      </c>
      <c r="D568" s="44" t="s">
        <v>4998</v>
      </c>
      <c r="E568" s="140">
        <f t="shared" si="9"/>
        <v>336</v>
      </c>
      <c r="F568" s="45">
        <v>297.35</v>
      </c>
      <c r="G568" s="46">
        <v>38.65</v>
      </c>
      <c r="H568" s="141">
        <v>8.19</v>
      </c>
      <c r="I568" s="134"/>
    </row>
    <row r="569" s="1" customFormat="1" spans="1:9">
      <c r="A569" s="42" t="s">
        <v>602</v>
      </c>
      <c r="B569" s="43">
        <v>45890</v>
      </c>
      <c r="C569" s="8">
        <v>1</v>
      </c>
      <c r="D569" s="44" t="s">
        <v>4999</v>
      </c>
      <c r="E569" s="140">
        <f t="shared" si="9"/>
        <v>84</v>
      </c>
      <c r="F569" s="45">
        <v>74.34</v>
      </c>
      <c r="G569" s="46">
        <v>9.66</v>
      </c>
      <c r="H569" s="141">
        <v>8.14</v>
      </c>
      <c r="I569" s="134"/>
    </row>
    <row r="570" s="1" customFormat="1" spans="1:9">
      <c r="A570" s="42" t="s">
        <v>602</v>
      </c>
      <c r="B570" s="43">
        <v>45895</v>
      </c>
      <c r="C570" s="8">
        <v>1</v>
      </c>
      <c r="D570" s="44" t="s">
        <v>5000</v>
      </c>
      <c r="E570" s="140">
        <f t="shared" si="9"/>
        <v>600</v>
      </c>
      <c r="F570" s="45">
        <v>530.98</v>
      </c>
      <c r="G570" s="46">
        <v>69.02</v>
      </c>
      <c r="H570" s="141">
        <v>8.22</v>
      </c>
      <c r="I570" s="134"/>
    </row>
    <row r="571" s="1" customFormat="1" spans="1:9">
      <c r="A571" s="42" t="s">
        <v>602</v>
      </c>
      <c r="B571" s="43">
        <v>45895</v>
      </c>
      <c r="C571" s="8">
        <v>1</v>
      </c>
      <c r="D571" s="44" t="s">
        <v>5001</v>
      </c>
      <c r="E571" s="140">
        <f t="shared" si="9"/>
        <v>56</v>
      </c>
      <c r="F571" s="45">
        <v>49.56</v>
      </c>
      <c r="G571" s="46">
        <v>6.44</v>
      </c>
      <c r="H571" s="141">
        <v>8.26</v>
      </c>
      <c r="I571" s="134"/>
    </row>
    <row r="572" s="1" customFormat="1" spans="1:9">
      <c r="A572" s="42" t="s">
        <v>618</v>
      </c>
      <c r="B572" s="43">
        <v>45887</v>
      </c>
      <c r="C572" s="8">
        <v>1</v>
      </c>
      <c r="D572" s="44" t="s">
        <v>5002</v>
      </c>
      <c r="E572" s="140">
        <f t="shared" si="9"/>
        <v>55768</v>
      </c>
      <c r="F572" s="46">
        <v>49352.21</v>
      </c>
      <c r="G572" s="46">
        <v>6415.79</v>
      </c>
      <c r="H572" s="141"/>
      <c r="I572" s="134"/>
    </row>
    <row r="573" s="1" customFormat="1" spans="1:9">
      <c r="A573" s="42" t="s">
        <v>618</v>
      </c>
      <c r="B573" s="43">
        <v>45897</v>
      </c>
      <c r="C573" s="8">
        <v>1</v>
      </c>
      <c r="D573" s="44" t="s">
        <v>5003</v>
      </c>
      <c r="E573" s="140">
        <f t="shared" si="9"/>
        <v>1645</v>
      </c>
      <c r="F573" s="46">
        <v>1455.75</v>
      </c>
      <c r="G573" s="46">
        <v>189.25</v>
      </c>
      <c r="H573" s="141"/>
      <c r="I573" s="134"/>
    </row>
    <row r="574" s="1" customFormat="1" spans="1:9">
      <c r="A574" s="42" t="s">
        <v>980</v>
      </c>
      <c r="B574" s="43">
        <v>45887</v>
      </c>
      <c r="C574" s="8">
        <v>1</v>
      </c>
      <c r="D574" s="44" t="s">
        <v>5004</v>
      </c>
      <c r="E574" s="140">
        <f t="shared" si="9"/>
        <v>8190</v>
      </c>
      <c r="F574" s="46">
        <v>7247.79</v>
      </c>
      <c r="G574" s="46">
        <v>942.21</v>
      </c>
      <c r="H574" s="141"/>
      <c r="I574" s="134"/>
    </row>
    <row r="575" s="1" customFormat="1" spans="1:9">
      <c r="A575" s="42" t="s">
        <v>980</v>
      </c>
      <c r="B575" s="43">
        <v>45896</v>
      </c>
      <c r="C575" s="8">
        <v>1</v>
      </c>
      <c r="D575" s="44" t="s">
        <v>5005</v>
      </c>
      <c r="E575" s="140">
        <f t="shared" si="9"/>
        <v>1800</v>
      </c>
      <c r="F575" s="46">
        <v>1592.92</v>
      </c>
      <c r="G575" s="46">
        <v>207.08</v>
      </c>
      <c r="H575" s="141"/>
      <c r="I575" s="134"/>
    </row>
    <row r="576" s="1" customFormat="1" spans="1:9">
      <c r="A576" s="42" t="s">
        <v>5006</v>
      </c>
      <c r="B576" s="43">
        <v>45884</v>
      </c>
      <c r="C576" s="8">
        <v>1</v>
      </c>
      <c r="D576" s="44" t="s">
        <v>5007</v>
      </c>
      <c r="E576" s="140">
        <f t="shared" si="9"/>
        <v>9250</v>
      </c>
      <c r="F576" s="46">
        <v>8185.84</v>
      </c>
      <c r="G576" s="46">
        <v>1064.16</v>
      </c>
      <c r="H576" s="141"/>
      <c r="I576" s="134"/>
    </row>
    <row r="577" s="1" customFormat="1" spans="1:9">
      <c r="A577" s="42" t="s">
        <v>626</v>
      </c>
      <c r="B577" s="43">
        <v>45895</v>
      </c>
      <c r="C577" s="8">
        <v>1</v>
      </c>
      <c r="D577" s="44" t="s">
        <v>5008</v>
      </c>
      <c r="E577" s="140">
        <f t="shared" si="9"/>
        <v>13516.8</v>
      </c>
      <c r="F577" s="46">
        <v>11961.77</v>
      </c>
      <c r="G577" s="46">
        <v>1555.03</v>
      </c>
      <c r="H577" s="141"/>
      <c r="I577" s="134"/>
    </row>
    <row r="578" s="1" customFormat="1" spans="1:9">
      <c r="A578" s="42" t="s">
        <v>5009</v>
      </c>
      <c r="B578" s="43">
        <v>45898</v>
      </c>
      <c r="C578" s="8">
        <v>1</v>
      </c>
      <c r="D578" s="44" t="s">
        <v>5010</v>
      </c>
      <c r="E578" s="140">
        <f t="shared" si="9"/>
        <v>20800</v>
      </c>
      <c r="F578" s="45">
        <v>18407.08</v>
      </c>
      <c r="G578" s="46">
        <v>2392.92</v>
      </c>
      <c r="H578" s="141"/>
      <c r="I578" s="134"/>
    </row>
    <row r="579" s="1" customFormat="1" spans="1:9">
      <c r="A579" s="42" t="s">
        <v>2847</v>
      </c>
      <c r="B579" s="43">
        <v>45895</v>
      </c>
      <c r="C579" s="8">
        <v>1</v>
      </c>
      <c r="D579" s="44" t="s">
        <v>5011</v>
      </c>
      <c r="E579" s="140">
        <f t="shared" si="9"/>
        <v>2725</v>
      </c>
      <c r="F579" s="46">
        <v>2411.5</v>
      </c>
      <c r="G579" s="46">
        <v>313.5</v>
      </c>
      <c r="H579" s="141"/>
      <c r="I579" s="134"/>
    </row>
    <row r="580" s="1" customFormat="1" spans="1:9">
      <c r="A580" s="42" t="s">
        <v>992</v>
      </c>
      <c r="B580" s="43">
        <v>45880</v>
      </c>
      <c r="C580" s="8">
        <v>1</v>
      </c>
      <c r="D580" s="44" t="s">
        <v>5012</v>
      </c>
      <c r="E580" s="140">
        <f t="shared" si="9"/>
        <v>6429</v>
      </c>
      <c r="F580" s="46">
        <v>5969.71</v>
      </c>
      <c r="G580" s="46">
        <v>459.29</v>
      </c>
      <c r="H580" s="141"/>
      <c r="I580" s="134"/>
    </row>
    <row r="581" s="1" customFormat="1" spans="1:9">
      <c r="A581" s="42" t="s">
        <v>5013</v>
      </c>
      <c r="B581" s="43">
        <v>45896</v>
      </c>
      <c r="C581" s="8">
        <v>1</v>
      </c>
      <c r="D581" s="44" t="s">
        <v>5014</v>
      </c>
      <c r="E581" s="140">
        <f t="shared" si="9"/>
        <v>1924</v>
      </c>
      <c r="F581" s="46">
        <v>1904.95</v>
      </c>
      <c r="G581" s="46">
        <v>19.05</v>
      </c>
      <c r="H581" s="141"/>
      <c r="I581" s="134"/>
    </row>
    <row r="582" s="1" customFormat="1" spans="1:9">
      <c r="A582" s="14" t="s">
        <v>5015</v>
      </c>
      <c r="B582" s="15">
        <v>45873</v>
      </c>
      <c r="C582" s="150">
        <v>1</v>
      </c>
      <c r="D582" s="16" t="s">
        <v>5016</v>
      </c>
      <c r="E582" s="154">
        <f t="shared" si="9"/>
        <v>504</v>
      </c>
      <c r="F582" s="18">
        <v>446.02</v>
      </c>
      <c r="G582" s="17">
        <v>57.98</v>
      </c>
      <c r="H582" s="155"/>
      <c r="I582" s="134"/>
    </row>
    <row r="583" s="1" customFormat="1" spans="1:9">
      <c r="A583" s="14" t="s">
        <v>636</v>
      </c>
      <c r="B583" s="15">
        <v>45873</v>
      </c>
      <c r="C583" s="150">
        <v>1</v>
      </c>
      <c r="D583" s="16" t="s">
        <v>5017</v>
      </c>
      <c r="E583" s="156">
        <f t="shared" si="9"/>
        <v>786.98</v>
      </c>
      <c r="F583" s="17">
        <v>696.44</v>
      </c>
      <c r="G583" s="17">
        <v>90.54</v>
      </c>
      <c r="H583" s="155"/>
      <c r="I583" s="134"/>
    </row>
    <row r="584" s="1" customFormat="1" spans="1:9">
      <c r="A584" s="14" t="s">
        <v>636</v>
      </c>
      <c r="B584" s="15">
        <v>45873</v>
      </c>
      <c r="C584" s="150">
        <v>1</v>
      </c>
      <c r="D584" s="16" t="s">
        <v>5018</v>
      </c>
      <c r="E584" s="156">
        <f t="shared" si="9"/>
        <v>13708.31</v>
      </c>
      <c r="F584" s="17">
        <v>12131.25</v>
      </c>
      <c r="G584" s="17">
        <v>1577.06</v>
      </c>
      <c r="H584" s="155"/>
      <c r="I584" s="134"/>
    </row>
    <row r="585" s="1" customFormat="1" spans="1:9">
      <c r="A585" s="14" t="s">
        <v>636</v>
      </c>
      <c r="B585" s="15">
        <v>45873</v>
      </c>
      <c r="C585" s="150">
        <v>1</v>
      </c>
      <c r="D585" s="16" t="s">
        <v>5019</v>
      </c>
      <c r="E585" s="156">
        <f t="shared" si="9"/>
        <v>18590.93</v>
      </c>
      <c r="F585" s="17">
        <v>16452.15</v>
      </c>
      <c r="G585" s="17">
        <v>2138.78</v>
      </c>
      <c r="H585" s="155"/>
      <c r="I585" s="134"/>
    </row>
    <row r="586" s="1" customFormat="1" spans="1:9">
      <c r="A586" s="14" t="s">
        <v>636</v>
      </c>
      <c r="B586" s="15">
        <v>45873</v>
      </c>
      <c r="C586" s="150">
        <v>1</v>
      </c>
      <c r="D586" s="16" t="s">
        <v>5020</v>
      </c>
      <c r="E586" s="156">
        <f t="shared" si="9"/>
        <v>7016.9</v>
      </c>
      <c r="F586" s="17">
        <v>6209.64</v>
      </c>
      <c r="G586" s="17">
        <v>807.26</v>
      </c>
      <c r="H586" s="155"/>
      <c r="I586" s="134"/>
    </row>
    <row r="587" s="1" customFormat="1" spans="1:9">
      <c r="A587" s="42" t="s">
        <v>636</v>
      </c>
      <c r="B587" s="43">
        <v>45875</v>
      </c>
      <c r="C587" s="8">
        <v>1</v>
      </c>
      <c r="D587" s="44" t="s">
        <v>5021</v>
      </c>
      <c r="E587" s="156">
        <f t="shared" si="9"/>
        <v>38696.31</v>
      </c>
      <c r="F587" s="46">
        <v>34244.52</v>
      </c>
      <c r="G587" s="46">
        <v>4451.79</v>
      </c>
      <c r="H587" s="141"/>
      <c r="I587" s="134"/>
    </row>
    <row r="588" s="1" customFormat="1" spans="1:9">
      <c r="A588" s="42" t="s">
        <v>636</v>
      </c>
      <c r="B588" s="43">
        <v>45875</v>
      </c>
      <c r="C588" s="8">
        <v>1</v>
      </c>
      <c r="D588" s="44" t="s">
        <v>5022</v>
      </c>
      <c r="E588" s="156">
        <f t="shared" si="9"/>
        <v>86667.06</v>
      </c>
      <c r="F588" s="46">
        <v>76696.51</v>
      </c>
      <c r="G588" s="46">
        <v>9970.55</v>
      </c>
      <c r="H588" s="141"/>
      <c r="I588" s="134"/>
    </row>
    <row r="589" s="1" customFormat="1" spans="1:9">
      <c r="A589" s="42" t="s">
        <v>636</v>
      </c>
      <c r="B589" s="43">
        <v>45876</v>
      </c>
      <c r="C589" s="8">
        <v>1</v>
      </c>
      <c r="D589" s="44" t="s">
        <v>5023</v>
      </c>
      <c r="E589" s="156">
        <f t="shared" si="9"/>
        <v>2312.95</v>
      </c>
      <c r="F589" s="46">
        <v>2046.86</v>
      </c>
      <c r="G589" s="46">
        <v>266.09</v>
      </c>
      <c r="H589" s="141"/>
      <c r="I589" s="134"/>
    </row>
    <row r="590" s="1" customFormat="1" spans="1:9">
      <c r="A590" s="42" t="s">
        <v>636</v>
      </c>
      <c r="B590" s="43">
        <v>45876</v>
      </c>
      <c r="C590" s="8">
        <v>1</v>
      </c>
      <c r="D590" s="44" t="s">
        <v>5024</v>
      </c>
      <c r="E590" s="156">
        <f t="shared" si="9"/>
        <v>2804.57</v>
      </c>
      <c r="F590" s="46">
        <v>2481.93</v>
      </c>
      <c r="G590" s="46">
        <v>322.64</v>
      </c>
      <c r="H590" s="141"/>
      <c r="I590" s="134"/>
    </row>
    <row r="591" s="1" customFormat="1" spans="1:9">
      <c r="A591" s="42" t="s">
        <v>636</v>
      </c>
      <c r="B591" s="43">
        <v>45876</v>
      </c>
      <c r="C591" s="8">
        <v>1</v>
      </c>
      <c r="D591" s="44" t="s">
        <v>5025</v>
      </c>
      <c r="E591" s="156">
        <f t="shared" si="9"/>
        <v>430.25</v>
      </c>
      <c r="F591" s="46">
        <v>380.75</v>
      </c>
      <c r="G591" s="46">
        <v>49.5</v>
      </c>
      <c r="H591" s="141"/>
      <c r="I591" s="134"/>
    </row>
    <row r="592" s="1" customFormat="1" spans="1:9">
      <c r="A592" s="42" t="s">
        <v>636</v>
      </c>
      <c r="B592" s="43">
        <v>45877</v>
      </c>
      <c r="C592" s="8">
        <v>1</v>
      </c>
      <c r="D592" s="44" t="s">
        <v>5026</v>
      </c>
      <c r="E592" s="156">
        <f t="shared" si="9"/>
        <v>3599.78</v>
      </c>
      <c r="F592" s="46">
        <v>3185.65</v>
      </c>
      <c r="G592" s="46">
        <v>414.13</v>
      </c>
      <c r="H592" s="141"/>
      <c r="I592" s="134"/>
    </row>
    <row r="593" s="1" customFormat="1" spans="1:9">
      <c r="A593" s="42" t="s">
        <v>636</v>
      </c>
      <c r="B593" s="43">
        <v>45877</v>
      </c>
      <c r="C593" s="8">
        <v>1</v>
      </c>
      <c r="D593" s="44" t="s">
        <v>5027</v>
      </c>
      <c r="E593" s="157">
        <f t="shared" si="9"/>
        <v>69043.41</v>
      </c>
      <c r="F593" s="46">
        <v>61100.36</v>
      </c>
      <c r="G593" s="46">
        <v>7943.05</v>
      </c>
      <c r="H593" s="141"/>
      <c r="I593" s="134"/>
    </row>
    <row r="594" s="1" customFormat="1" spans="1:9">
      <c r="A594" s="42" t="s">
        <v>636</v>
      </c>
      <c r="B594" s="43">
        <v>45880</v>
      </c>
      <c r="C594" s="8">
        <v>1</v>
      </c>
      <c r="D594" s="44" t="s">
        <v>5028</v>
      </c>
      <c r="E594" s="157">
        <f t="shared" si="9"/>
        <v>36060.07</v>
      </c>
      <c r="F594" s="46">
        <v>31911.57</v>
      </c>
      <c r="G594" s="46">
        <v>4148.5</v>
      </c>
      <c r="H594" s="141"/>
      <c r="I594" s="134"/>
    </row>
    <row r="595" s="1" customFormat="1" spans="1:9">
      <c r="A595" s="42" t="s">
        <v>636</v>
      </c>
      <c r="B595" s="43">
        <v>45880</v>
      </c>
      <c r="C595" s="8">
        <v>1</v>
      </c>
      <c r="D595" s="44" t="s">
        <v>5029</v>
      </c>
      <c r="E595" s="156">
        <f t="shared" si="9"/>
        <v>4021.01</v>
      </c>
      <c r="F595" s="46">
        <v>3558.41</v>
      </c>
      <c r="G595" s="46">
        <v>462.6</v>
      </c>
      <c r="H595" s="141"/>
      <c r="I595" s="134"/>
    </row>
    <row r="596" s="1" customFormat="1" spans="1:9">
      <c r="A596" s="42" t="s">
        <v>636</v>
      </c>
      <c r="B596" s="43">
        <v>45881</v>
      </c>
      <c r="C596" s="8">
        <v>1</v>
      </c>
      <c r="D596" s="44" t="s">
        <v>5030</v>
      </c>
      <c r="E596" s="156">
        <f t="shared" si="9"/>
        <v>12766.87</v>
      </c>
      <c r="F596" s="46">
        <v>11298.13</v>
      </c>
      <c r="G596" s="46">
        <v>1468.74</v>
      </c>
      <c r="H596" s="141"/>
      <c r="I596" s="134"/>
    </row>
    <row r="597" s="1" customFormat="1" spans="1:9">
      <c r="A597" s="42" t="s">
        <v>636</v>
      </c>
      <c r="B597" s="43">
        <v>45883</v>
      </c>
      <c r="C597" s="8">
        <v>1</v>
      </c>
      <c r="D597" s="44" t="s">
        <v>5031</v>
      </c>
      <c r="E597" s="156">
        <f t="shared" si="9"/>
        <v>2231.58</v>
      </c>
      <c r="F597" s="46">
        <v>1974.85</v>
      </c>
      <c r="G597" s="46">
        <v>256.73</v>
      </c>
      <c r="H597" s="141"/>
      <c r="I597" s="134"/>
    </row>
    <row r="598" s="1" customFormat="1" spans="1:9">
      <c r="A598" s="42" t="s">
        <v>636</v>
      </c>
      <c r="B598" s="43">
        <v>45883</v>
      </c>
      <c r="C598" s="8">
        <v>1</v>
      </c>
      <c r="D598" s="44" t="s">
        <v>5032</v>
      </c>
      <c r="E598" s="156">
        <f t="shared" si="9"/>
        <v>5820.07</v>
      </c>
      <c r="F598" s="46">
        <v>5150.5</v>
      </c>
      <c r="G598" s="46">
        <v>669.57</v>
      </c>
      <c r="H598" s="141"/>
      <c r="I598" s="134"/>
    </row>
    <row r="599" s="1" customFormat="1" spans="1:9">
      <c r="A599" s="42" t="s">
        <v>636</v>
      </c>
      <c r="B599" s="43">
        <v>45884</v>
      </c>
      <c r="C599" s="8">
        <v>1</v>
      </c>
      <c r="D599" s="44" t="s">
        <v>5033</v>
      </c>
      <c r="E599" s="157">
        <f t="shared" si="9"/>
        <v>27329.15</v>
      </c>
      <c r="F599" s="46">
        <v>24185.09</v>
      </c>
      <c r="G599" s="46">
        <v>3144.06</v>
      </c>
      <c r="H599" s="141"/>
      <c r="I599" s="134"/>
    </row>
    <row r="600" s="1" customFormat="1" spans="1:9">
      <c r="A600" s="42" t="s">
        <v>636</v>
      </c>
      <c r="B600" s="43">
        <v>45887</v>
      </c>
      <c r="C600" s="8">
        <v>1</v>
      </c>
      <c r="D600" s="44" t="s">
        <v>5034</v>
      </c>
      <c r="E600" s="157">
        <f t="shared" si="9"/>
        <v>969.27</v>
      </c>
      <c r="F600" s="46">
        <v>857.76</v>
      </c>
      <c r="G600" s="46">
        <v>111.51</v>
      </c>
      <c r="H600" s="141"/>
      <c r="I600" s="134"/>
    </row>
    <row r="601" s="1" customFormat="1" spans="1:9">
      <c r="A601" s="42" t="s">
        <v>636</v>
      </c>
      <c r="B601" s="43">
        <v>45887</v>
      </c>
      <c r="C601" s="8">
        <v>1</v>
      </c>
      <c r="D601" s="44" t="s">
        <v>5035</v>
      </c>
      <c r="E601" s="157">
        <f t="shared" si="9"/>
        <v>4523.85</v>
      </c>
      <c r="F601" s="46">
        <v>4003.41</v>
      </c>
      <c r="G601" s="46">
        <v>520.44</v>
      </c>
      <c r="H601" s="141"/>
      <c r="I601" s="134"/>
    </row>
    <row r="602" s="1" customFormat="1" spans="1:9">
      <c r="A602" s="42" t="s">
        <v>636</v>
      </c>
      <c r="B602" s="43">
        <v>45888</v>
      </c>
      <c r="C602" s="8">
        <v>1</v>
      </c>
      <c r="D602" s="44" t="s">
        <v>5036</v>
      </c>
      <c r="E602" s="157">
        <f t="shared" si="9"/>
        <v>6583.99</v>
      </c>
      <c r="F602" s="46">
        <v>5826.54</v>
      </c>
      <c r="G602" s="46">
        <v>757.45</v>
      </c>
      <c r="H602" s="141"/>
      <c r="I602" s="134"/>
    </row>
    <row r="603" s="1" customFormat="1" spans="1:9">
      <c r="A603" s="42" t="s">
        <v>636</v>
      </c>
      <c r="B603" s="43">
        <v>45888</v>
      </c>
      <c r="C603" s="8">
        <v>1</v>
      </c>
      <c r="D603" s="44" t="s">
        <v>5037</v>
      </c>
      <c r="E603" s="157">
        <f t="shared" si="9"/>
        <v>2176.09</v>
      </c>
      <c r="F603" s="46">
        <v>1925.74</v>
      </c>
      <c r="G603" s="46">
        <v>250.35</v>
      </c>
      <c r="H603" s="141"/>
      <c r="I603" s="134"/>
    </row>
    <row r="604" s="1" customFormat="1" spans="1:9">
      <c r="A604" s="42" t="s">
        <v>636</v>
      </c>
      <c r="B604" s="43">
        <v>45889</v>
      </c>
      <c r="C604" s="8">
        <v>1</v>
      </c>
      <c r="D604" s="44" t="s">
        <v>5038</v>
      </c>
      <c r="E604" s="157">
        <f t="shared" si="9"/>
        <v>6450.95</v>
      </c>
      <c r="F604" s="46">
        <v>5708.8</v>
      </c>
      <c r="G604" s="46">
        <v>742.15</v>
      </c>
      <c r="H604" s="141"/>
      <c r="I604" s="134"/>
    </row>
    <row r="605" s="1" customFormat="1" spans="1:9">
      <c r="A605" s="42" t="s">
        <v>636</v>
      </c>
      <c r="B605" s="43">
        <v>45890</v>
      </c>
      <c r="C605" s="8">
        <v>1</v>
      </c>
      <c r="D605" s="44" t="s">
        <v>5039</v>
      </c>
      <c r="E605" s="140">
        <f t="shared" si="9"/>
        <v>1306.62</v>
      </c>
      <c r="F605" s="46">
        <v>1156.3</v>
      </c>
      <c r="G605" s="46">
        <v>150.32</v>
      </c>
      <c r="H605" s="141"/>
      <c r="I605" s="134"/>
    </row>
    <row r="606" s="1" customFormat="1" spans="1:9">
      <c r="A606" s="42" t="s">
        <v>636</v>
      </c>
      <c r="B606" s="43">
        <v>45891</v>
      </c>
      <c r="C606" s="8">
        <v>1</v>
      </c>
      <c r="D606" s="44" t="s">
        <v>5040</v>
      </c>
      <c r="E606" s="157">
        <f t="shared" si="9"/>
        <v>21940.64</v>
      </c>
      <c r="F606" s="46">
        <v>19416.49</v>
      </c>
      <c r="G606" s="46">
        <v>2524.15</v>
      </c>
      <c r="H606" s="141"/>
      <c r="I606" s="134"/>
    </row>
    <row r="607" s="1" customFormat="1" spans="1:9">
      <c r="A607" s="42" t="s">
        <v>636</v>
      </c>
      <c r="B607" s="43">
        <v>45891</v>
      </c>
      <c r="C607" s="8">
        <v>1</v>
      </c>
      <c r="D607" s="44" t="s">
        <v>5041</v>
      </c>
      <c r="E607" s="157">
        <f t="shared" si="9"/>
        <v>5331.19</v>
      </c>
      <c r="F607" s="46">
        <v>4717.87</v>
      </c>
      <c r="G607" s="46">
        <v>613.32</v>
      </c>
      <c r="H607" s="141"/>
      <c r="I607" s="134"/>
    </row>
    <row r="608" s="1" customFormat="1" spans="1:9">
      <c r="A608" s="42" t="s">
        <v>636</v>
      </c>
      <c r="B608" s="43">
        <v>45894</v>
      </c>
      <c r="C608" s="8">
        <v>1</v>
      </c>
      <c r="D608" s="44" t="s">
        <v>5042</v>
      </c>
      <c r="E608" s="157">
        <f t="shared" si="9"/>
        <v>18976.09</v>
      </c>
      <c r="F608" s="46">
        <v>16793</v>
      </c>
      <c r="G608" s="46">
        <v>2183.09</v>
      </c>
      <c r="H608" s="141"/>
      <c r="I608" s="134"/>
    </row>
    <row r="609" s="1" customFormat="1" spans="1:9">
      <c r="A609" s="42" t="s">
        <v>636</v>
      </c>
      <c r="B609" s="43">
        <v>45895</v>
      </c>
      <c r="C609" s="8">
        <v>1</v>
      </c>
      <c r="D609" s="44" t="s">
        <v>5043</v>
      </c>
      <c r="E609" s="140">
        <f t="shared" ref="E609:E646" si="10">F609+G609</f>
        <v>1046.76</v>
      </c>
      <c r="F609" s="46">
        <v>926.34</v>
      </c>
      <c r="G609" s="46">
        <v>120.42</v>
      </c>
      <c r="H609" s="141"/>
      <c r="I609" s="134"/>
    </row>
    <row r="610" s="1" customFormat="1" spans="1:9">
      <c r="A610" s="42" t="s">
        <v>636</v>
      </c>
      <c r="B610" s="43">
        <v>45895</v>
      </c>
      <c r="C610" s="8">
        <v>1</v>
      </c>
      <c r="D610" s="44" t="s">
        <v>5044</v>
      </c>
      <c r="E610" s="140">
        <f t="shared" si="10"/>
        <v>430.25</v>
      </c>
      <c r="F610" s="46">
        <v>380.75</v>
      </c>
      <c r="G610" s="46">
        <v>49.5</v>
      </c>
      <c r="H610" s="141"/>
      <c r="I610" s="134"/>
    </row>
    <row r="611" s="1" customFormat="1" spans="1:9">
      <c r="A611" s="42" t="s">
        <v>636</v>
      </c>
      <c r="B611" s="43">
        <v>45896</v>
      </c>
      <c r="C611" s="8">
        <v>1</v>
      </c>
      <c r="D611" s="44" t="s">
        <v>5045</v>
      </c>
      <c r="E611" s="140">
        <f t="shared" si="10"/>
        <v>4224.37</v>
      </c>
      <c r="F611" s="46">
        <v>3738.38</v>
      </c>
      <c r="G611" s="46">
        <v>485.99</v>
      </c>
      <c r="H611" s="141"/>
      <c r="I611" s="134"/>
    </row>
    <row r="612" s="1" customFormat="1" spans="1:9">
      <c r="A612" s="42" t="s">
        <v>636</v>
      </c>
      <c r="B612" s="43">
        <v>45896</v>
      </c>
      <c r="C612" s="8">
        <v>1</v>
      </c>
      <c r="D612" s="44" t="s">
        <v>5046</v>
      </c>
      <c r="E612" s="140">
        <f t="shared" si="10"/>
        <v>3071.66</v>
      </c>
      <c r="F612" s="46">
        <v>2718.28</v>
      </c>
      <c r="G612" s="46">
        <v>353.38</v>
      </c>
      <c r="H612" s="141"/>
      <c r="I612" s="134"/>
    </row>
    <row r="613" s="1" customFormat="1" spans="1:9">
      <c r="A613" s="42" t="s">
        <v>636</v>
      </c>
      <c r="B613" s="43">
        <v>45896</v>
      </c>
      <c r="C613" s="8">
        <v>1</v>
      </c>
      <c r="D613" s="44" t="s">
        <v>5047</v>
      </c>
      <c r="E613" s="140">
        <f t="shared" si="10"/>
        <v>6364.91</v>
      </c>
      <c r="F613" s="46">
        <v>5632.67</v>
      </c>
      <c r="G613" s="46">
        <v>732.24</v>
      </c>
      <c r="H613" s="141"/>
      <c r="I613" s="134"/>
    </row>
    <row r="614" s="1" customFormat="1" spans="1:9">
      <c r="A614" s="42" t="s">
        <v>636</v>
      </c>
      <c r="B614" s="43">
        <v>45897</v>
      </c>
      <c r="C614" s="8">
        <v>1</v>
      </c>
      <c r="D614" s="44" t="s">
        <v>5048</v>
      </c>
      <c r="E614" s="140">
        <f t="shared" si="10"/>
        <v>5764.06</v>
      </c>
      <c r="F614" s="46">
        <v>5100.93</v>
      </c>
      <c r="G614" s="46">
        <v>663.13</v>
      </c>
      <c r="H614" s="141"/>
      <c r="I614" s="134"/>
    </row>
    <row r="615" s="1" customFormat="1" spans="1:9">
      <c r="A615" s="42" t="s">
        <v>636</v>
      </c>
      <c r="B615" s="43">
        <v>45897</v>
      </c>
      <c r="C615" s="8">
        <v>1</v>
      </c>
      <c r="D615" s="44" t="s">
        <v>5049</v>
      </c>
      <c r="E615" s="140">
        <f t="shared" si="10"/>
        <v>11043.36</v>
      </c>
      <c r="F615" s="46">
        <v>9772.89</v>
      </c>
      <c r="G615" s="46">
        <v>1270.47</v>
      </c>
      <c r="H615" s="141"/>
      <c r="I615" s="134"/>
    </row>
    <row r="616" s="1" customFormat="1" spans="1:9">
      <c r="A616" s="42" t="s">
        <v>636</v>
      </c>
      <c r="B616" s="43">
        <v>45898</v>
      </c>
      <c r="C616" s="8">
        <v>1</v>
      </c>
      <c r="D616" s="44" t="s">
        <v>5050</v>
      </c>
      <c r="E616" s="140">
        <f t="shared" si="10"/>
        <v>1923.33</v>
      </c>
      <c r="F616" s="46">
        <v>1702.07</v>
      </c>
      <c r="G616" s="46">
        <v>221.26</v>
      </c>
      <c r="H616" s="141"/>
      <c r="I616" s="134"/>
    </row>
    <row r="617" s="1" customFormat="1" spans="1:9">
      <c r="A617" s="42" t="s">
        <v>5051</v>
      </c>
      <c r="B617" s="43">
        <v>45884</v>
      </c>
      <c r="C617" s="8">
        <v>1</v>
      </c>
      <c r="D617" s="44" t="s">
        <v>5052</v>
      </c>
      <c r="E617" s="140">
        <f t="shared" si="10"/>
        <v>588</v>
      </c>
      <c r="F617" s="92">
        <v>520.35</v>
      </c>
      <c r="G617" s="46">
        <v>67.65</v>
      </c>
      <c r="H617" s="141"/>
      <c r="I617" s="134"/>
    </row>
    <row r="618" s="1" customFormat="1" spans="1:9">
      <c r="A618" s="42" t="s">
        <v>5053</v>
      </c>
      <c r="B618" s="43">
        <v>45889</v>
      </c>
      <c r="C618" s="8">
        <v>1</v>
      </c>
      <c r="D618" s="44" t="s">
        <v>5054</v>
      </c>
      <c r="E618" s="140">
        <f t="shared" si="10"/>
        <v>200</v>
      </c>
      <c r="F618" s="45">
        <v>176.99</v>
      </c>
      <c r="G618" s="46">
        <v>23.01</v>
      </c>
      <c r="H618" s="141"/>
      <c r="I618" s="134"/>
    </row>
    <row r="619" s="1" customFormat="1" spans="1:9">
      <c r="A619" s="42" t="s">
        <v>1025</v>
      </c>
      <c r="B619" s="43">
        <v>45882</v>
      </c>
      <c r="C619" s="8">
        <v>1</v>
      </c>
      <c r="D619" s="44" t="s">
        <v>5055</v>
      </c>
      <c r="E619" s="140">
        <f t="shared" si="10"/>
        <v>2850</v>
      </c>
      <c r="F619" s="45">
        <v>2522.12</v>
      </c>
      <c r="G619" s="46">
        <v>327.88</v>
      </c>
      <c r="H619" s="141"/>
      <c r="I619" s="134"/>
    </row>
    <row r="620" s="1" customFormat="1" spans="1:9">
      <c r="A620" s="42" t="s">
        <v>1877</v>
      </c>
      <c r="B620" s="43">
        <v>45881</v>
      </c>
      <c r="C620" s="8">
        <v>1</v>
      </c>
      <c r="D620" s="44" t="s">
        <v>5056</v>
      </c>
      <c r="E620" s="140">
        <f t="shared" si="10"/>
        <v>2800</v>
      </c>
      <c r="F620" s="45">
        <v>2477.88</v>
      </c>
      <c r="G620" s="46">
        <v>322.12</v>
      </c>
      <c r="H620" s="141"/>
      <c r="I620" s="134"/>
    </row>
    <row r="621" s="1" customFormat="1" spans="1:9">
      <c r="A621" s="42" t="s">
        <v>2896</v>
      </c>
      <c r="B621" s="43">
        <v>45883</v>
      </c>
      <c r="C621" s="8">
        <v>1</v>
      </c>
      <c r="D621" s="44" t="s">
        <v>5057</v>
      </c>
      <c r="E621" s="140">
        <f t="shared" si="10"/>
        <v>550</v>
      </c>
      <c r="F621" s="45">
        <v>486.73</v>
      </c>
      <c r="G621" s="46">
        <v>63.27</v>
      </c>
      <c r="H621" s="141"/>
      <c r="I621" s="134"/>
    </row>
    <row r="622" s="1" customFormat="1" spans="1:9">
      <c r="A622" s="14" t="s">
        <v>1880</v>
      </c>
      <c r="B622" s="15">
        <v>45874</v>
      </c>
      <c r="C622" s="150">
        <v>1</v>
      </c>
      <c r="D622" s="16" t="s">
        <v>5058</v>
      </c>
      <c r="E622" s="154">
        <f t="shared" si="10"/>
        <v>17640</v>
      </c>
      <c r="F622" s="18">
        <v>15610.63</v>
      </c>
      <c r="G622" s="17">
        <v>2029.37</v>
      </c>
      <c r="H622" s="155"/>
      <c r="I622" s="134"/>
    </row>
    <row r="623" s="1" customFormat="1" spans="1:9">
      <c r="A623" s="14" t="s">
        <v>5059</v>
      </c>
      <c r="B623" s="15">
        <v>45874</v>
      </c>
      <c r="C623" s="150">
        <v>1</v>
      </c>
      <c r="D623" s="16" t="s">
        <v>5060</v>
      </c>
      <c r="E623" s="154">
        <f t="shared" si="10"/>
        <v>5610</v>
      </c>
      <c r="F623" s="18">
        <v>5292.45</v>
      </c>
      <c r="G623" s="17">
        <v>317.55</v>
      </c>
      <c r="H623" s="155"/>
      <c r="I623" s="134"/>
    </row>
    <row r="624" s="1" customFormat="1" spans="1:9">
      <c r="A624" s="42" t="s">
        <v>5061</v>
      </c>
      <c r="B624" s="43">
        <v>45876</v>
      </c>
      <c r="C624" s="8">
        <v>1</v>
      </c>
      <c r="D624" s="44" t="s">
        <v>5062</v>
      </c>
      <c r="E624" s="140">
        <f t="shared" si="10"/>
        <v>7815.73</v>
      </c>
      <c r="F624" s="56">
        <v>7373.33</v>
      </c>
      <c r="G624" s="46">
        <v>442.4</v>
      </c>
      <c r="H624" s="141"/>
      <c r="I624" s="134"/>
    </row>
    <row r="625" s="1" customFormat="1" spans="1:9">
      <c r="A625" s="14" t="s">
        <v>659</v>
      </c>
      <c r="B625" s="15">
        <v>45870</v>
      </c>
      <c r="C625" s="150">
        <v>1</v>
      </c>
      <c r="D625" s="16" t="s">
        <v>5063</v>
      </c>
      <c r="E625" s="154">
        <f t="shared" si="10"/>
        <v>2405</v>
      </c>
      <c r="F625" s="17">
        <v>2128.32</v>
      </c>
      <c r="G625" s="17">
        <v>276.68</v>
      </c>
      <c r="H625" s="155"/>
      <c r="I625" s="134"/>
    </row>
    <row r="626" s="1" customFormat="1" spans="1:9">
      <c r="A626" s="14" t="s">
        <v>659</v>
      </c>
      <c r="B626" s="15">
        <v>45870</v>
      </c>
      <c r="C626" s="150">
        <v>1</v>
      </c>
      <c r="D626" s="16" t="s">
        <v>5064</v>
      </c>
      <c r="E626" s="154">
        <f t="shared" si="10"/>
        <v>7249</v>
      </c>
      <c r="F626" s="17">
        <v>6415.05</v>
      </c>
      <c r="G626" s="17">
        <v>833.95</v>
      </c>
      <c r="H626" s="155"/>
      <c r="I626" s="134"/>
    </row>
    <row r="627" s="1" customFormat="1" spans="1:9">
      <c r="A627" s="42" t="s">
        <v>659</v>
      </c>
      <c r="B627" s="43">
        <v>45880</v>
      </c>
      <c r="C627" s="8">
        <v>1</v>
      </c>
      <c r="D627" s="44" t="s">
        <v>5065</v>
      </c>
      <c r="E627" s="140">
        <f t="shared" si="10"/>
        <v>51280</v>
      </c>
      <c r="F627" s="45">
        <v>45380.54</v>
      </c>
      <c r="G627" s="46">
        <v>5899.46</v>
      </c>
      <c r="H627" s="141"/>
      <c r="I627" s="134"/>
    </row>
    <row r="628" s="1" customFormat="1" spans="1:9">
      <c r="A628" s="42" t="s">
        <v>659</v>
      </c>
      <c r="B628" s="43">
        <v>45880</v>
      </c>
      <c r="C628" s="8">
        <v>1</v>
      </c>
      <c r="D628" s="44" t="s">
        <v>5066</v>
      </c>
      <c r="E628" s="140">
        <f t="shared" si="10"/>
        <v>4426</v>
      </c>
      <c r="F628" s="45">
        <v>4297.09</v>
      </c>
      <c r="G628" s="46">
        <v>128.91</v>
      </c>
      <c r="H628" s="141"/>
      <c r="I628" s="134"/>
    </row>
    <row r="629" s="1" customFormat="1" spans="1:9">
      <c r="A629" s="42" t="s">
        <v>659</v>
      </c>
      <c r="B629" s="43">
        <v>45880</v>
      </c>
      <c r="C629" s="8">
        <v>1</v>
      </c>
      <c r="D629" s="44" t="s">
        <v>5067</v>
      </c>
      <c r="E629" s="140">
        <f t="shared" si="10"/>
        <v>5014</v>
      </c>
      <c r="F629" s="45">
        <v>4437.16</v>
      </c>
      <c r="G629" s="46">
        <v>576.84</v>
      </c>
      <c r="H629" s="141"/>
      <c r="I629" s="134"/>
    </row>
    <row r="630" s="1" customFormat="1" spans="1:9">
      <c r="A630" s="42" t="s">
        <v>659</v>
      </c>
      <c r="B630" s="43">
        <v>45882</v>
      </c>
      <c r="C630" s="8">
        <v>1</v>
      </c>
      <c r="D630" s="44" t="s">
        <v>5068</v>
      </c>
      <c r="E630" s="140">
        <f t="shared" si="10"/>
        <v>6183</v>
      </c>
      <c r="F630" s="45">
        <v>5471.68</v>
      </c>
      <c r="G630" s="46">
        <v>711.32</v>
      </c>
      <c r="H630" s="141"/>
      <c r="I630" s="134"/>
    </row>
    <row r="631" s="1" customFormat="1" spans="1:9">
      <c r="A631" s="42" t="s">
        <v>659</v>
      </c>
      <c r="B631" s="43">
        <v>45882</v>
      </c>
      <c r="C631" s="8">
        <v>1</v>
      </c>
      <c r="D631" s="44" t="s">
        <v>5069</v>
      </c>
      <c r="E631" s="140">
        <f t="shared" si="10"/>
        <v>3400</v>
      </c>
      <c r="F631" s="45">
        <v>3300.97</v>
      </c>
      <c r="G631" s="46">
        <v>99.03</v>
      </c>
      <c r="H631" s="141"/>
      <c r="I631" s="134"/>
    </row>
    <row r="632" s="1" customFormat="1" spans="1:9">
      <c r="A632" s="42" t="s">
        <v>659</v>
      </c>
      <c r="B632" s="43">
        <v>45884</v>
      </c>
      <c r="C632" s="8">
        <v>1</v>
      </c>
      <c r="D632" s="44" t="s">
        <v>5070</v>
      </c>
      <c r="E632" s="140">
        <f t="shared" si="10"/>
        <v>10256</v>
      </c>
      <c r="F632" s="45">
        <v>9076.1</v>
      </c>
      <c r="G632" s="46">
        <v>1179.9</v>
      </c>
      <c r="H632" s="141"/>
      <c r="I632" s="134"/>
    </row>
    <row r="633" s="1" customFormat="1" spans="1:9">
      <c r="A633" s="42" t="s">
        <v>659</v>
      </c>
      <c r="B633" s="43">
        <v>45888</v>
      </c>
      <c r="C633" s="8">
        <v>1</v>
      </c>
      <c r="D633" s="44" t="s">
        <v>5071</v>
      </c>
      <c r="E633" s="140">
        <f t="shared" si="10"/>
        <v>6268</v>
      </c>
      <c r="F633" s="45">
        <v>5546.93</v>
      </c>
      <c r="G633" s="46">
        <v>721.07</v>
      </c>
      <c r="H633" s="141"/>
      <c r="I633" s="134"/>
    </row>
    <row r="634" s="1" customFormat="1" spans="1:9">
      <c r="A634" s="42" t="s">
        <v>659</v>
      </c>
      <c r="B634" s="43">
        <v>45888</v>
      </c>
      <c r="C634" s="8">
        <v>1</v>
      </c>
      <c r="D634" s="44" t="s">
        <v>5072</v>
      </c>
      <c r="E634" s="140">
        <f t="shared" si="10"/>
        <v>11820</v>
      </c>
      <c r="F634" s="45">
        <v>11475.73</v>
      </c>
      <c r="G634" s="46">
        <v>344.27</v>
      </c>
      <c r="H634" s="141"/>
      <c r="I634" s="134"/>
    </row>
    <row r="635" s="1" customFormat="1" spans="1:9">
      <c r="A635" s="42" t="s">
        <v>659</v>
      </c>
      <c r="B635" s="43">
        <v>45891</v>
      </c>
      <c r="C635" s="8">
        <v>1</v>
      </c>
      <c r="D635" s="44" t="s">
        <v>5073</v>
      </c>
      <c r="E635" s="140">
        <f t="shared" si="10"/>
        <v>5034</v>
      </c>
      <c r="F635" s="45">
        <v>4454.86</v>
      </c>
      <c r="G635" s="46">
        <v>579.14</v>
      </c>
      <c r="H635" s="141"/>
      <c r="I635" s="134"/>
    </row>
    <row r="636" s="1" customFormat="1" spans="1:9">
      <c r="A636" s="42" t="s">
        <v>659</v>
      </c>
      <c r="B636" s="43">
        <v>45891</v>
      </c>
      <c r="C636" s="8">
        <v>1</v>
      </c>
      <c r="D636" s="44" t="s">
        <v>5074</v>
      </c>
      <c r="E636" s="140">
        <f t="shared" si="10"/>
        <v>2125</v>
      </c>
      <c r="F636" s="45">
        <v>2063.1</v>
      </c>
      <c r="G636" s="46">
        <v>61.9</v>
      </c>
      <c r="H636" s="141"/>
      <c r="I636" s="134"/>
    </row>
    <row r="637" s="1" customFormat="1" spans="1:9">
      <c r="A637" s="42" t="s">
        <v>659</v>
      </c>
      <c r="B637" s="43">
        <v>45891</v>
      </c>
      <c r="C637" s="8">
        <v>1</v>
      </c>
      <c r="D637" s="44" t="s">
        <v>5075</v>
      </c>
      <c r="E637" s="140">
        <f t="shared" si="10"/>
        <v>2787</v>
      </c>
      <c r="F637" s="45">
        <v>2466.37</v>
      </c>
      <c r="G637" s="46">
        <v>320.63</v>
      </c>
      <c r="H637" s="141"/>
      <c r="I637" s="134"/>
    </row>
    <row r="638" s="1" customFormat="1" spans="1:9">
      <c r="A638" s="42" t="s">
        <v>659</v>
      </c>
      <c r="B638" s="43">
        <v>45897</v>
      </c>
      <c r="C638" s="8">
        <v>1</v>
      </c>
      <c r="D638" s="44" t="s">
        <v>5076</v>
      </c>
      <c r="E638" s="140">
        <f t="shared" si="10"/>
        <v>4991</v>
      </c>
      <c r="F638" s="45">
        <v>4416.82</v>
      </c>
      <c r="G638" s="46">
        <v>574.18</v>
      </c>
      <c r="H638" s="141"/>
      <c r="I638" s="134"/>
    </row>
    <row r="639" s="1" customFormat="1" spans="1:9">
      <c r="A639" s="42" t="s">
        <v>5077</v>
      </c>
      <c r="B639" s="43">
        <v>45852</v>
      </c>
      <c r="C639" s="8">
        <v>1</v>
      </c>
      <c r="D639" s="44" t="s">
        <v>5078</v>
      </c>
      <c r="E639" s="140">
        <f t="shared" si="10"/>
        <v>34500</v>
      </c>
      <c r="F639" s="46">
        <v>30530.97</v>
      </c>
      <c r="G639" s="46">
        <v>3969.03</v>
      </c>
      <c r="H639" s="141"/>
      <c r="I639" s="134"/>
    </row>
    <row r="640" s="1" customFormat="1" spans="1:9">
      <c r="A640" s="42" t="s">
        <v>2911</v>
      </c>
      <c r="B640" s="43">
        <v>45880</v>
      </c>
      <c r="C640" s="8">
        <v>1</v>
      </c>
      <c r="D640" s="44" t="s">
        <v>5079</v>
      </c>
      <c r="E640" s="140">
        <f t="shared" si="10"/>
        <v>7450</v>
      </c>
      <c r="F640" s="45">
        <v>6592.89</v>
      </c>
      <c r="G640" s="46">
        <v>857.11</v>
      </c>
      <c r="H640" s="141"/>
      <c r="I640" s="134"/>
    </row>
    <row r="641" s="1" customFormat="1" spans="1:9">
      <c r="A641" s="42" t="s">
        <v>2911</v>
      </c>
      <c r="B641" s="43">
        <v>45881</v>
      </c>
      <c r="C641" s="8">
        <v>1</v>
      </c>
      <c r="D641" s="44" t="s">
        <v>5080</v>
      </c>
      <c r="E641" s="140">
        <f t="shared" si="10"/>
        <v>850</v>
      </c>
      <c r="F641" s="45">
        <v>752.21</v>
      </c>
      <c r="G641" s="46">
        <v>97.79</v>
      </c>
      <c r="H641" s="141"/>
      <c r="I641" s="134"/>
    </row>
    <row r="642" s="1" customFormat="1" spans="1:9">
      <c r="A642" s="42" t="s">
        <v>2911</v>
      </c>
      <c r="B642" s="43">
        <v>45888</v>
      </c>
      <c r="C642" s="8">
        <v>1</v>
      </c>
      <c r="D642" s="44" t="s">
        <v>5081</v>
      </c>
      <c r="E642" s="140">
        <f t="shared" si="10"/>
        <v>2500</v>
      </c>
      <c r="F642" s="45">
        <v>2212.38</v>
      </c>
      <c r="G642" s="46">
        <v>287.62</v>
      </c>
      <c r="H642" s="141"/>
      <c r="I642" s="134"/>
    </row>
    <row r="643" s="1" customFormat="1" spans="1:9">
      <c r="A643" s="42" t="s">
        <v>683</v>
      </c>
      <c r="B643" s="43">
        <v>45876</v>
      </c>
      <c r="C643" s="8">
        <v>1</v>
      </c>
      <c r="D643" s="44" t="s">
        <v>5082</v>
      </c>
      <c r="E643" s="140">
        <f t="shared" si="10"/>
        <v>22000</v>
      </c>
      <c r="F643" s="45">
        <v>19469.03</v>
      </c>
      <c r="G643" s="46">
        <v>2530.97</v>
      </c>
      <c r="H643" s="141"/>
      <c r="I643" s="134"/>
    </row>
    <row r="644" s="1" customFormat="1" spans="1:9">
      <c r="A644" s="42" t="s">
        <v>3617</v>
      </c>
      <c r="B644" s="43">
        <v>45895</v>
      </c>
      <c r="C644" s="8">
        <v>1</v>
      </c>
      <c r="D644" s="44" t="s">
        <v>5083</v>
      </c>
      <c r="E644" s="140">
        <f t="shared" si="10"/>
        <v>2800</v>
      </c>
      <c r="F644" s="46">
        <v>2477.88</v>
      </c>
      <c r="G644" s="46">
        <v>322.12</v>
      </c>
      <c r="H644" s="141"/>
      <c r="I644" s="134"/>
    </row>
    <row r="645" s="1" customFormat="1" spans="1:9">
      <c r="A645" s="42" t="s">
        <v>2920</v>
      </c>
      <c r="B645" s="43">
        <v>45898</v>
      </c>
      <c r="C645" s="8">
        <v>1</v>
      </c>
      <c r="D645" s="44" t="s">
        <v>5084</v>
      </c>
      <c r="E645" s="140">
        <f t="shared" si="10"/>
        <v>2640</v>
      </c>
      <c r="F645" s="45">
        <v>2336.28</v>
      </c>
      <c r="G645" s="46">
        <v>303.72</v>
      </c>
      <c r="H645" s="141"/>
      <c r="I645" s="134"/>
    </row>
    <row r="646" s="1" customFormat="1" spans="1:9">
      <c r="A646" s="42" t="s">
        <v>5085</v>
      </c>
      <c r="B646" s="43">
        <v>45878</v>
      </c>
      <c r="C646" s="8">
        <v>1</v>
      </c>
      <c r="D646" s="44" t="s">
        <v>5086</v>
      </c>
      <c r="E646" s="140">
        <f t="shared" si="10"/>
        <v>35820</v>
      </c>
      <c r="F646" s="45">
        <v>31699.12</v>
      </c>
      <c r="G646" s="46">
        <v>4120.88</v>
      </c>
      <c r="H646" s="141"/>
      <c r="I646" s="134"/>
    </row>
    <row r="647" s="70" customFormat="1" spans="1:9">
      <c r="A647" s="131"/>
      <c r="B647" s="158"/>
      <c r="C647" s="150"/>
      <c r="D647" s="150"/>
      <c r="E647" s="151"/>
      <c r="F647" s="151"/>
      <c r="G647" s="159"/>
      <c r="H647" s="150"/>
      <c r="I647" s="153"/>
    </row>
    <row r="648" spans="1:9">
      <c r="A648" s="133" t="s">
        <v>306</v>
      </c>
      <c r="B648" s="53"/>
      <c r="C648" s="34">
        <f>SUM(C225:C647)</f>
        <v>422</v>
      </c>
      <c r="D648" s="50"/>
      <c r="E648" s="5">
        <f>SUM(E225:E647)</f>
        <v>3076972.18</v>
      </c>
      <c r="F648" s="5">
        <f>SUM(F225:F647)</f>
        <v>2726932.42</v>
      </c>
      <c r="G648" s="5">
        <f>SUM(G225:G647)</f>
        <v>350039.76</v>
      </c>
      <c r="H648" s="50"/>
    </row>
    <row r="649" ht="26.25" customHeight="1" spans="1:9">
      <c r="A649" s="133" t="s">
        <v>689</v>
      </c>
      <c r="B649" s="50"/>
      <c r="C649" s="50"/>
      <c r="D649" s="50"/>
      <c r="E649" s="83">
        <f>E193+E222</f>
        <v>3438339.49</v>
      </c>
      <c r="F649" s="5">
        <f>F193+F222</f>
        <v>3042778.34</v>
      </c>
      <c r="G649" s="160">
        <f>G193+G222-G648</f>
        <v>45521.3899999998</v>
      </c>
      <c r="H649" s="149">
        <f>G649/F649</f>
        <v>0.0149604686616771</v>
      </c>
    </row>
    <row r="650" spans="1:9">
      <c r="A650" t="s">
        <v>694</v>
      </c>
      <c r="B650" s="85">
        <v>45887</v>
      </c>
      <c r="C650" s="86">
        <v>1</v>
      </c>
      <c r="D650" s="200" t="s">
        <v>5087</v>
      </c>
      <c r="E650" s="117">
        <v>513</v>
      </c>
    </row>
    <row r="651" spans="1:9">
      <c r="A651" t="s">
        <v>5088</v>
      </c>
      <c r="B651" s="85">
        <v>45887</v>
      </c>
      <c r="C651" s="86">
        <v>1</v>
      </c>
      <c r="D651" s="200" t="s">
        <v>5089</v>
      </c>
      <c r="E651" s="161">
        <v>1200</v>
      </c>
    </row>
    <row r="652" spans="1:9">
      <c r="A652" t="s">
        <v>5088</v>
      </c>
      <c r="B652" s="85">
        <v>45887</v>
      </c>
      <c r="C652" s="86">
        <v>1</v>
      </c>
      <c r="D652" s="200" t="s">
        <v>5090</v>
      </c>
      <c r="E652" s="161">
        <v>5000</v>
      </c>
    </row>
    <row r="653" spans="1:9">
      <c r="A653" t="s">
        <v>5091</v>
      </c>
      <c r="B653" s="85">
        <v>45897</v>
      </c>
      <c r="C653" s="86">
        <v>1</v>
      </c>
      <c r="D653" s="200" t="s">
        <v>5092</v>
      </c>
      <c r="E653" s="117">
        <v>30000</v>
      </c>
    </row>
  </sheetData>
  <sortState ref="A583:I616">
    <sortCondition ref="B583:B616"/>
  </sortState>
  <mergeCells count="1">
    <mergeCell ref="A1:H1"/>
  </mergeCells>
  <pageMargins left="0.75" right="0.75" top="1" bottom="1" header="0.510416666666667" footer="0.510416666666667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68"/>
  <sheetViews>
    <sheetView workbookViewId="0">
      <pane ySplit="3" topLeftCell="A232" activePane="bottomLeft" state="frozen"/>
      <selection/>
      <selection pane="bottomLeft" activeCell="A235" sqref="$A235:$XFD238"/>
    </sheetView>
  </sheetViews>
  <sheetFormatPr defaultColWidth="9" defaultRowHeight="14.25"/>
  <cols>
    <col min="1" max="1" width="40" customWidth="1"/>
    <col min="2" max="2" width="8.25" customWidth="1"/>
    <col min="3" max="3" width="9.875" customWidth="1"/>
    <col min="4" max="4" width="22.625" customWidth="1"/>
    <col min="5" max="5" width="14.5" style="1" customWidth="1"/>
    <col min="6" max="6" width="17.25" style="1" customWidth="1"/>
    <col min="7" max="7" width="13.875" customWidth="1"/>
    <col min="8" max="8" width="16.25" customWidth="1"/>
    <col min="9" max="9" width="12.625" style="123"/>
  </cols>
  <sheetData>
    <row r="1" ht="21.95" customHeight="1" spans="1:8">
      <c r="A1" s="124" t="s">
        <v>5093</v>
      </c>
      <c r="B1" s="124"/>
      <c r="C1" s="124"/>
      <c r="D1" s="124"/>
      <c r="E1" s="72"/>
      <c r="F1" s="72"/>
      <c r="G1" s="124"/>
      <c r="H1" s="124"/>
    </row>
    <row r="2" ht="18" customHeight="1" spans="1:8">
      <c r="A2" s="125" t="s">
        <v>1</v>
      </c>
      <c r="B2" s="124"/>
      <c r="C2" s="124"/>
      <c r="D2" s="124"/>
      <c r="E2" s="72"/>
      <c r="F2" s="72"/>
      <c r="G2" s="124"/>
      <c r="H2" s="124"/>
    </row>
    <row r="3" ht="15" customHeight="1" spans="1:8">
      <c r="A3" s="126" t="s">
        <v>2</v>
      </c>
      <c r="B3" s="126" t="s">
        <v>3</v>
      </c>
      <c r="C3" s="126" t="s">
        <v>4</v>
      </c>
      <c r="D3" s="126" t="s">
        <v>5</v>
      </c>
      <c r="E3" s="4" t="s">
        <v>6</v>
      </c>
      <c r="F3" s="4" t="s">
        <v>7</v>
      </c>
      <c r="G3" s="126" t="s">
        <v>8</v>
      </c>
      <c r="H3" s="126" t="s">
        <v>9</v>
      </c>
    </row>
    <row r="4" ht="15" customHeight="1" spans="1:8">
      <c r="A4" s="14" t="s">
        <v>1050</v>
      </c>
      <c r="B4" s="15">
        <v>45912</v>
      </c>
      <c r="C4" s="34">
        <v>1</v>
      </c>
      <c r="D4" s="16" t="s">
        <v>5094</v>
      </c>
      <c r="E4" s="10">
        <f t="shared" ref="E4:E67" si="0">F4+G4</f>
        <v>4120</v>
      </c>
      <c r="F4" s="18">
        <v>3646.01</v>
      </c>
      <c r="G4" s="17">
        <v>473.99</v>
      </c>
      <c r="H4" s="127"/>
    </row>
    <row r="5" ht="15" customHeight="1" spans="1:8">
      <c r="A5" s="14" t="s">
        <v>14</v>
      </c>
      <c r="B5" s="15">
        <v>45916</v>
      </c>
      <c r="C5" s="34">
        <v>1</v>
      </c>
      <c r="D5" s="16" t="s">
        <v>5095</v>
      </c>
      <c r="E5" s="10">
        <f t="shared" si="0"/>
        <v>2300</v>
      </c>
      <c r="F5" s="18">
        <v>2035.4</v>
      </c>
      <c r="G5" s="17">
        <v>264.6</v>
      </c>
      <c r="H5" s="127"/>
    </row>
    <row r="6" ht="15" customHeight="1" spans="1:8">
      <c r="A6" s="14" t="s">
        <v>2949</v>
      </c>
      <c r="B6" s="15">
        <v>45923</v>
      </c>
      <c r="C6" s="34">
        <v>1</v>
      </c>
      <c r="D6" s="16" t="s">
        <v>5096</v>
      </c>
      <c r="E6" s="10">
        <f t="shared" si="0"/>
        <v>240</v>
      </c>
      <c r="F6" s="17">
        <v>212.39</v>
      </c>
      <c r="G6" s="17">
        <v>27.61</v>
      </c>
      <c r="H6" s="127"/>
    </row>
    <row r="7" ht="15" customHeight="1" spans="1:8">
      <c r="A7" s="14" t="s">
        <v>18</v>
      </c>
      <c r="B7" s="15">
        <v>45918</v>
      </c>
      <c r="C7" s="34">
        <v>1</v>
      </c>
      <c r="D7" s="128" t="s">
        <v>5097</v>
      </c>
      <c r="E7" s="10">
        <f t="shared" si="0"/>
        <v>3950</v>
      </c>
      <c r="F7" s="129">
        <v>3495.58</v>
      </c>
      <c r="G7" s="129">
        <v>454.42</v>
      </c>
      <c r="H7" s="127"/>
    </row>
    <row r="8" ht="15" customHeight="1" spans="1:8">
      <c r="A8" s="14" t="s">
        <v>18</v>
      </c>
      <c r="B8" s="15">
        <v>45918</v>
      </c>
      <c r="C8" s="34">
        <v>1</v>
      </c>
      <c r="D8" s="16" t="s">
        <v>5098</v>
      </c>
      <c r="E8" s="10">
        <f t="shared" si="0"/>
        <v>10370</v>
      </c>
      <c r="F8" s="17">
        <v>9177</v>
      </c>
      <c r="G8" s="17">
        <v>1193</v>
      </c>
      <c r="H8" s="127"/>
    </row>
    <row r="9" ht="15" customHeight="1" spans="1:8">
      <c r="A9" s="14" t="s">
        <v>1943</v>
      </c>
      <c r="B9" s="15">
        <v>45918</v>
      </c>
      <c r="C9" s="34">
        <v>1</v>
      </c>
      <c r="D9" s="16" t="s">
        <v>5099</v>
      </c>
      <c r="E9" s="10">
        <f t="shared" si="0"/>
        <v>800</v>
      </c>
      <c r="F9" s="18">
        <v>707.96</v>
      </c>
      <c r="G9" s="17">
        <v>92.04</v>
      </c>
      <c r="H9" s="127"/>
    </row>
    <row r="10" ht="15" customHeight="1" spans="1:8">
      <c r="A10" s="14" t="s">
        <v>2284</v>
      </c>
      <c r="B10" s="15">
        <v>45929</v>
      </c>
      <c r="C10" s="34">
        <v>1</v>
      </c>
      <c r="D10" s="16" t="s">
        <v>5100</v>
      </c>
      <c r="E10" s="10">
        <f t="shared" si="0"/>
        <v>823</v>
      </c>
      <c r="F10" s="18">
        <v>728.32</v>
      </c>
      <c r="G10" s="17">
        <v>94.68</v>
      </c>
      <c r="H10" s="127"/>
    </row>
    <row r="11" ht="15" customHeight="1" spans="1:8">
      <c r="A11" s="14" t="s">
        <v>28</v>
      </c>
      <c r="B11" s="15">
        <v>45908</v>
      </c>
      <c r="C11" s="34">
        <v>1</v>
      </c>
      <c r="D11" s="16" t="s">
        <v>5101</v>
      </c>
      <c r="E11" s="10">
        <f t="shared" si="0"/>
        <v>4934</v>
      </c>
      <c r="F11" s="17">
        <v>4366.37</v>
      </c>
      <c r="G11" s="17">
        <v>567.63</v>
      </c>
      <c r="H11" s="127"/>
    </row>
    <row r="12" ht="15" customHeight="1" spans="1:8">
      <c r="A12" s="14" t="s">
        <v>28</v>
      </c>
      <c r="B12" s="15">
        <v>45915</v>
      </c>
      <c r="C12" s="34">
        <v>1</v>
      </c>
      <c r="D12" s="16" t="s">
        <v>5102</v>
      </c>
      <c r="E12" s="10">
        <f t="shared" si="0"/>
        <v>12710</v>
      </c>
      <c r="F12" s="17">
        <v>11247.79</v>
      </c>
      <c r="G12" s="17">
        <v>1462.21</v>
      </c>
      <c r="H12" s="127"/>
    </row>
    <row r="13" ht="15" customHeight="1" spans="1:8">
      <c r="A13" s="14" t="s">
        <v>28</v>
      </c>
      <c r="B13" s="15">
        <v>45922</v>
      </c>
      <c r="C13" s="34">
        <v>1</v>
      </c>
      <c r="D13" s="16" t="s">
        <v>5103</v>
      </c>
      <c r="E13" s="10">
        <f t="shared" si="0"/>
        <v>33078</v>
      </c>
      <c r="F13" s="17">
        <v>29272.57</v>
      </c>
      <c r="G13" s="17">
        <v>3805.43</v>
      </c>
      <c r="H13" s="127"/>
    </row>
    <row r="14" ht="15" customHeight="1" spans="1:8">
      <c r="A14" s="14" t="s">
        <v>31</v>
      </c>
      <c r="B14" s="15">
        <v>45908</v>
      </c>
      <c r="C14" s="34">
        <v>1</v>
      </c>
      <c r="D14" s="16" t="s">
        <v>5104</v>
      </c>
      <c r="E14" s="10">
        <f t="shared" si="0"/>
        <v>6704</v>
      </c>
      <c r="F14" s="17">
        <v>5932.74</v>
      </c>
      <c r="G14" s="17">
        <v>771.26</v>
      </c>
      <c r="H14" s="127"/>
    </row>
    <row r="15" ht="15" customHeight="1" spans="1:8">
      <c r="A15" s="14" t="s">
        <v>31</v>
      </c>
      <c r="B15" s="15">
        <v>45908</v>
      </c>
      <c r="C15" s="34">
        <v>1</v>
      </c>
      <c r="D15" s="16" t="s">
        <v>5105</v>
      </c>
      <c r="E15" s="10">
        <f t="shared" si="0"/>
        <v>590</v>
      </c>
      <c r="F15" s="17">
        <v>522.13</v>
      </c>
      <c r="G15" s="17">
        <v>67.87</v>
      </c>
      <c r="H15" s="127"/>
    </row>
    <row r="16" ht="15" customHeight="1" spans="1:8">
      <c r="A16" s="14" t="s">
        <v>31</v>
      </c>
      <c r="B16" s="15">
        <v>45922</v>
      </c>
      <c r="C16" s="34">
        <v>1</v>
      </c>
      <c r="D16" s="16" t="s">
        <v>5106</v>
      </c>
      <c r="E16" s="10">
        <f t="shared" si="0"/>
        <v>808</v>
      </c>
      <c r="F16" s="17">
        <v>715.04</v>
      </c>
      <c r="G16" s="17">
        <v>92.96</v>
      </c>
      <c r="H16" s="127"/>
    </row>
    <row r="17" ht="15" customHeight="1" spans="1:8">
      <c r="A17" s="14" t="s">
        <v>31</v>
      </c>
      <c r="B17" s="15">
        <v>45922</v>
      </c>
      <c r="C17" s="34">
        <v>1</v>
      </c>
      <c r="D17" s="16" t="s">
        <v>5107</v>
      </c>
      <c r="E17" s="10">
        <f t="shared" si="0"/>
        <v>32827</v>
      </c>
      <c r="F17" s="17">
        <v>29050.44</v>
      </c>
      <c r="G17" s="17">
        <v>3776.56</v>
      </c>
      <c r="H17" s="127"/>
    </row>
    <row r="18" ht="15" customHeight="1" spans="1:8">
      <c r="A18" s="14" t="s">
        <v>31</v>
      </c>
      <c r="B18" s="15">
        <v>45922</v>
      </c>
      <c r="C18" s="34">
        <v>1</v>
      </c>
      <c r="D18" s="16" t="s">
        <v>5108</v>
      </c>
      <c r="E18" s="10">
        <f t="shared" si="0"/>
        <v>3120</v>
      </c>
      <c r="F18" s="17">
        <v>2761.06</v>
      </c>
      <c r="G18" s="17">
        <v>358.94</v>
      </c>
      <c r="H18" s="127"/>
    </row>
    <row r="19" ht="15" customHeight="1" spans="1:8">
      <c r="A19" s="14" t="s">
        <v>34</v>
      </c>
      <c r="B19" s="15">
        <v>45926</v>
      </c>
      <c r="C19" s="34">
        <v>1</v>
      </c>
      <c r="D19" s="16" t="s">
        <v>5109</v>
      </c>
      <c r="E19" s="10">
        <f t="shared" si="0"/>
        <v>13352</v>
      </c>
      <c r="F19" s="17">
        <v>11815.93</v>
      </c>
      <c r="G19" s="17">
        <v>1536.07</v>
      </c>
      <c r="H19" s="127"/>
    </row>
    <row r="20" ht="15" customHeight="1" spans="1:8">
      <c r="A20" s="14" t="s">
        <v>712</v>
      </c>
      <c r="B20" s="15">
        <v>45910</v>
      </c>
      <c r="C20" s="34">
        <v>1</v>
      </c>
      <c r="D20" s="16" t="s">
        <v>5110</v>
      </c>
      <c r="E20" s="10">
        <f t="shared" si="0"/>
        <v>800</v>
      </c>
      <c r="F20" s="17">
        <v>707.96</v>
      </c>
      <c r="G20" s="17">
        <v>92.04</v>
      </c>
      <c r="H20" s="127"/>
    </row>
    <row r="21" ht="15" customHeight="1" spans="1:8">
      <c r="A21" s="14" t="s">
        <v>41</v>
      </c>
      <c r="B21" s="15">
        <v>45912</v>
      </c>
      <c r="C21" s="34">
        <v>1</v>
      </c>
      <c r="D21" s="16" t="s">
        <v>5111</v>
      </c>
      <c r="E21" s="10">
        <f t="shared" si="0"/>
        <v>646</v>
      </c>
      <c r="F21" s="17">
        <v>571.68</v>
      </c>
      <c r="G21" s="17">
        <v>74.32</v>
      </c>
      <c r="H21" s="127"/>
    </row>
    <row r="22" ht="15" customHeight="1" spans="1:8">
      <c r="A22" s="14" t="s">
        <v>41</v>
      </c>
      <c r="B22" s="15">
        <v>45925</v>
      </c>
      <c r="C22" s="34">
        <v>1</v>
      </c>
      <c r="D22" s="16" t="s">
        <v>5112</v>
      </c>
      <c r="E22" s="10">
        <f t="shared" si="0"/>
        <v>3400</v>
      </c>
      <c r="F22" s="17">
        <v>3008.85</v>
      </c>
      <c r="G22" s="17">
        <v>391.15</v>
      </c>
      <c r="H22" s="127"/>
    </row>
    <row r="23" ht="15" customHeight="1" spans="1:8">
      <c r="A23" s="14" t="s">
        <v>44</v>
      </c>
      <c r="B23" s="15">
        <v>45925</v>
      </c>
      <c r="C23" s="34">
        <v>1</v>
      </c>
      <c r="D23" s="16" t="s">
        <v>5113</v>
      </c>
      <c r="E23" s="10">
        <f t="shared" si="0"/>
        <v>2000</v>
      </c>
      <c r="F23" s="17">
        <v>1769.91</v>
      </c>
      <c r="G23" s="17">
        <v>230.09</v>
      </c>
      <c r="H23" s="127"/>
    </row>
    <row r="24" ht="15" customHeight="1" spans="1:8">
      <c r="A24" s="14" t="s">
        <v>48</v>
      </c>
      <c r="B24" s="15">
        <v>45916</v>
      </c>
      <c r="C24" s="34">
        <v>1</v>
      </c>
      <c r="D24" s="16" t="s">
        <v>5114</v>
      </c>
      <c r="E24" s="10">
        <f t="shared" si="0"/>
        <v>10140</v>
      </c>
      <c r="F24" s="17">
        <v>8973.46</v>
      </c>
      <c r="G24" s="17">
        <v>1166.54</v>
      </c>
      <c r="H24" s="127"/>
    </row>
    <row r="25" ht="15" customHeight="1" spans="1:8">
      <c r="A25" s="14" t="s">
        <v>50</v>
      </c>
      <c r="B25" s="15">
        <v>45903</v>
      </c>
      <c r="C25" s="34">
        <v>1</v>
      </c>
      <c r="D25" s="16" t="s">
        <v>5115</v>
      </c>
      <c r="E25" s="10">
        <f t="shared" si="0"/>
        <v>15180</v>
      </c>
      <c r="F25" s="17">
        <v>13433.62</v>
      </c>
      <c r="G25" s="17">
        <v>1746.38</v>
      </c>
      <c r="H25" s="127"/>
    </row>
    <row r="26" ht="15" customHeight="1" spans="1:8">
      <c r="A26" s="14" t="s">
        <v>50</v>
      </c>
      <c r="B26" s="15">
        <v>45903</v>
      </c>
      <c r="C26" s="34">
        <v>1</v>
      </c>
      <c r="D26" s="16" t="s">
        <v>5116</v>
      </c>
      <c r="E26" s="10">
        <f t="shared" si="0"/>
        <v>5045</v>
      </c>
      <c r="F26" s="17">
        <v>4464.59</v>
      </c>
      <c r="G26" s="17">
        <v>580.41</v>
      </c>
      <c r="H26" s="127"/>
    </row>
    <row r="27" ht="15" customHeight="1" spans="1:8">
      <c r="A27" s="14" t="s">
        <v>50</v>
      </c>
      <c r="B27" s="15">
        <v>45903</v>
      </c>
      <c r="C27" s="34">
        <v>1</v>
      </c>
      <c r="D27" s="16" t="s">
        <v>5117</v>
      </c>
      <c r="E27" s="10">
        <f t="shared" si="0"/>
        <v>30420</v>
      </c>
      <c r="F27" s="17">
        <v>26920.36</v>
      </c>
      <c r="G27" s="17">
        <v>3499.64</v>
      </c>
      <c r="H27" s="127"/>
    </row>
    <row r="28" ht="15" customHeight="1" spans="1:8">
      <c r="A28" s="14" t="s">
        <v>50</v>
      </c>
      <c r="B28" s="15">
        <v>45903</v>
      </c>
      <c r="C28" s="34">
        <v>1</v>
      </c>
      <c r="D28" s="16" t="s">
        <v>5118</v>
      </c>
      <c r="E28" s="10">
        <f t="shared" si="0"/>
        <v>12245</v>
      </c>
      <c r="F28" s="17">
        <v>10836.28</v>
      </c>
      <c r="G28" s="17">
        <v>1408.72</v>
      </c>
      <c r="H28" s="127"/>
    </row>
    <row r="29" ht="15" customHeight="1" spans="1:8">
      <c r="A29" s="14" t="s">
        <v>50</v>
      </c>
      <c r="B29" s="15">
        <v>45903</v>
      </c>
      <c r="C29" s="34">
        <v>1</v>
      </c>
      <c r="D29" s="16" t="s">
        <v>5119</v>
      </c>
      <c r="E29" s="10">
        <f t="shared" si="0"/>
        <v>69069</v>
      </c>
      <c r="F29" s="17">
        <v>61123</v>
      </c>
      <c r="G29" s="17">
        <v>7946</v>
      </c>
      <c r="H29" s="127"/>
    </row>
    <row r="30" ht="15" customHeight="1" spans="1:8">
      <c r="A30" s="14" t="s">
        <v>50</v>
      </c>
      <c r="B30" s="15">
        <v>45903</v>
      </c>
      <c r="C30" s="34">
        <v>1</v>
      </c>
      <c r="D30" s="16" t="s">
        <v>5120</v>
      </c>
      <c r="E30" s="10">
        <f t="shared" si="0"/>
        <v>12233</v>
      </c>
      <c r="F30" s="17">
        <v>10825.67</v>
      </c>
      <c r="G30" s="17">
        <v>1407.33</v>
      </c>
      <c r="H30" s="127"/>
    </row>
    <row r="31" ht="15" customHeight="1" spans="1:8">
      <c r="A31" s="14" t="s">
        <v>50</v>
      </c>
      <c r="B31" s="15">
        <v>45903</v>
      </c>
      <c r="C31" s="34">
        <v>1</v>
      </c>
      <c r="D31" s="16" t="s">
        <v>5121</v>
      </c>
      <c r="E31" s="10">
        <f t="shared" si="0"/>
        <v>2735</v>
      </c>
      <c r="F31" s="17">
        <v>2420.35</v>
      </c>
      <c r="G31" s="17">
        <v>314.65</v>
      </c>
      <c r="H31" s="127"/>
    </row>
    <row r="32" ht="15" customHeight="1" spans="1:8">
      <c r="A32" s="14" t="s">
        <v>50</v>
      </c>
      <c r="B32" s="15">
        <v>45903</v>
      </c>
      <c r="C32" s="34">
        <v>1</v>
      </c>
      <c r="D32" s="16" t="s">
        <v>5122</v>
      </c>
      <c r="E32" s="10">
        <f t="shared" si="0"/>
        <v>32738</v>
      </c>
      <c r="F32" s="17">
        <v>28971.67</v>
      </c>
      <c r="G32" s="17">
        <v>3766.33</v>
      </c>
      <c r="H32" s="127"/>
    </row>
    <row r="33" ht="15" customHeight="1" spans="1:8">
      <c r="A33" s="14" t="s">
        <v>50</v>
      </c>
      <c r="B33" s="15">
        <v>45903</v>
      </c>
      <c r="C33" s="34">
        <v>1</v>
      </c>
      <c r="D33" s="16" t="s">
        <v>5123</v>
      </c>
      <c r="E33" s="10">
        <f t="shared" si="0"/>
        <v>16790</v>
      </c>
      <c r="F33" s="17">
        <v>14858.41</v>
      </c>
      <c r="G33" s="17">
        <v>1931.59</v>
      </c>
      <c r="H33" s="127"/>
    </row>
    <row r="34" ht="15" customHeight="1" spans="1:8">
      <c r="A34" s="14" t="s">
        <v>50</v>
      </c>
      <c r="B34" s="15">
        <v>45903</v>
      </c>
      <c r="C34" s="34">
        <v>1</v>
      </c>
      <c r="D34" s="16" t="s">
        <v>5124</v>
      </c>
      <c r="E34" s="10">
        <f t="shared" si="0"/>
        <v>13170</v>
      </c>
      <c r="F34" s="17">
        <v>11654.86</v>
      </c>
      <c r="G34" s="17">
        <v>1515.14</v>
      </c>
      <c r="H34" s="127"/>
    </row>
    <row r="35" ht="15" customHeight="1" spans="1:8">
      <c r="A35" s="14" t="s">
        <v>50</v>
      </c>
      <c r="B35" s="15">
        <v>45903</v>
      </c>
      <c r="C35" s="34">
        <v>1</v>
      </c>
      <c r="D35" s="16" t="s">
        <v>5125</v>
      </c>
      <c r="E35" s="10">
        <f t="shared" si="0"/>
        <v>70440</v>
      </c>
      <c r="F35" s="17">
        <v>62336.28</v>
      </c>
      <c r="G35" s="17">
        <v>8103.72</v>
      </c>
      <c r="H35" s="127"/>
    </row>
    <row r="36" ht="15" customHeight="1" spans="1:8">
      <c r="A36" s="14" t="s">
        <v>50</v>
      </c>
      <c r="B36" s="15">
        <v>45904</v>
      </c>
      <c r="C36" s="34">
        <v>1</v>
      </c>
      <c r="D36" s="16" t="s">
        <v>5126</v>
      </c>
      <c r="E36" s="10">
        <f t="shared" si="0"/>
        <v>3740</v>
      </c>
      <c r="F36" s="17">
        <v>3309.73</v>
      </c>
      <c r="G36" s="17">
        <v>430.27</v>
      </c>
      <c r="H36" s="127"/>
    </row>
    <row r="37" ht="15" customHeight="1" spans="1:8">
      <c r="A37" s="14" t="s">
        <v>50</v>
      </c>
      <c r="B37" s="15">
        <v>45904</v>
      </c>
      <c r="C37" s="34">
        <v>1</v>
      </c>
      <c r="D37" s="16" t="s">
        <v>5127</v>
      </c>
      <c r="E37" s="10">
        <f t="shared" si="0"/>
        <v>21618</v>
      </c>
      <c r="F37" s="17">
        <v>19130.98</v>
      </c>
      <c r="G37" s="17">
        <v>2487.02</v>
      </c>
      <c r="H37" s="127"/>
    </row>
    <row r="38" ht="15" customHeight="1" spans="1:8">
      <c r="A38" s="14" t="s">
        <v>50</v>
      </c>
      <c r="B38" s="15">
        <v>45912</v>
      </c>
      <c r="C38" s="34">
        <v>1</v>
      </c>
      <c r="D38" s="16" t="s">
        <v>5128</v>
      </c>
      <c r="E38" s="10">
        <f t="shared" si="0"/>
        <v>-5690</v>
      </c>
      <c r="F38" s="17">
        <v>-5035.41</v>
      </c>
      <c r="G38" s="17">
        <v>-654.59</v>
      </c>
      <c r="H38" s="127"/>
    </row>
    <row r="39" ht="15" customHeight="1" spans="1:8">
      <c r="A39" s="14" t="s">
        <v>50</v>
      </c>
      <c r="B39" s="15">
        <v>45916</v>
      </c>
      <c r="C39" s="34">
        <v>1</v>
      </c>
      <c r="D39" s="16" t="s">
        <v>5129</v>
      </c>
      <c r="E39" s="10">
        <f t="shared" si="0"/>
        <v>10440</v>
      </c>
      <c r="F39" s="17">
        <v>9238.94</v>
      </c>
      <c r="G39" s="17">
        <v>1201.06</v>
      </c>
      <c r="H39" s="127"/>
    </row>
    <row r="40" ht="15" customHeight="1" spans="1:8">
      <c r="A40" s="14" t="s">
        <v>50</v>
      </c>
      <c r="B40" s="15">
        <v>45916</v>
      </c>
      <c r="C40" s="34">
        <v>1</v>
      </c>
      <c r="D40" s="16" t="s">
        <v>5130</v>
      </c>
      <c r="E40" s="10">
        <f t="shared" si="0"/>
        <v>38748</v>
      </c>
      <c r="F40" s="17">
        <v>34290.26</v>
      </c>
      <c r="G40" s="17">
        <v>4457.74</v>
      </c>
      <c r="H40" s="127"/>
    </row>
    <row r="41" ht="15" customHeight="1" spans="1:8">
      <c r="A41" s="14" t="s">
        <v>50</v>
      </c>
      <c r="B41" s="15">
        <v>45916</v>
      </c>
      <c r="C41" s="34">
        <v>1</v>
      </c>
      <c r="D41" s="16" t="s">
        <v>5131</v>
      </c>
      <c r="E41" s="10">
        <f t="shared" si="0"/>
        <v>3092</v>
      </c>
      <c r="F41" s="17">
        <v>2736.28</v>
      </c>
      <c r="G41" s="17">
        <v>355.72</v>
      </c>
      <c r="H41" s="127"/>
    </row>
    <row r="42" ht="15" customHeight="1" spans="1:8">
      <c r="A42" s="14" t="s">
        <v>50</v>
      </c>
      <c r="B42" s="15">
        <v>45916</v>
      </c>
      <c r="C42" s="34">
        <v>1</v>
      </c>
      <c r="D42" s="16" t="s">
        <v>5132</v>
      </c>
      <c r="E42" s="10">
        <f t="shared" si="0"/>
        <v>10470</v>
      </c>
      <c r="F42" s="17">
        <v>9265.48</v>
      </c>
      <c r="G42" s="17">
        <v>1204.52</v>
      </c>
      <c r="H42" s="127"/>
    </row>
    <row r="43" ht="15" customHeight="1" spans="1:8">
      <c r="A43" s="14" t="s">
        <v>50</v>
      </c>
      <c r="B43" s="15">
        <v>45916</v>
      </c>
      <c r="C43" s="34">
        <v>1</v>
      </c>
      <c r="D43" s="16" t="s">
        <v>5133</v>
      </c>
      <c r="E43" s="10">
        <f t="shared" si="0"/>
        <v>11420</v>
      </c>
      <c r="F43" s="17">
        <v>10106.19</v>
      </c>
      <c r="G43" s="17">
        <v>1313.81</v>
      </c>
      <c r="H43" s="127"/>
    </row>
    <row r="44" ht="15" customHeight="1" spans="1:8">
      <c r="A44" s="14" t="s">
        <v>50</v>
      </c>
      <c r="B44" s="15">
        <v>45918</v>
      </c>
      <c r="C44" s="34">
        <v>1</v>
      </c>
      <c r="D44" s="16" t="s">
        <v>5134</v>
      </c>
      <c r="E44" s="10">
        <f t="shared" si="0"/>
        <v>1853</v>
      </c>
      <c r="F44" s="17">
        <v>1639.83</v>
      </c>
      <c r="G44" s="17">
        <v>213.17</v>
      </c>
      <c r="H44" s="127"/>
    </row>
    <row r="45" ht="15" customHeight="1" spans="1:8">
      <c r="A45" s="14" t="s">
        <v>50</v>
      </c>
      <c r="B45" s="15">
        <v>45918</v>
      </c>
      <c r="C45" s="34">
        <v>1</v>
      </c>
      <c r="D45" s="16" t="s">
        <v>5135</v>
      </c>
      <c r="E45" s="10">
        <f t="shared" si="0"/>
        <v>2733</v>
      </c>
      <c r="F45" s="17">
        <v>2418.58</v>
      </c>
      <c r="G45" s="17">
        <v>314.42</v>
      </c>
      <c r="H45" s="127"/>
    </row>
    <row r="46" ht="15" customHeight="1" spans="1:8">
      <c r="A46" s="14" t="s">
        <v>50</v>
      </c>
      <c r="B46" s="15">
        <v>45925</v>
      </c>
      <c r="C46" s="34">
        <v>1</v>
      </c>
      <c r="D46" s="16" t="s">
        <v>5136</v>
      </c>
      <c r="E46" s="10">
        <f t="shared" si="0"/>
        <v>22610</v>
      </c>
      <c r="F46" s="17">
        <v>20008.85</v>
      </c>
      <c r="G46" s="17">
        <v>2601.15</v>
      </c>
      <c r="H46" s="127"/>
    </row>
    <row r="47" ht="15" customHeight="1" spans="1:8">
      <c r="A47" s="14" t="s">
        <v>50</v>
      </c>
      <c r="B47" s="15">
        <v>45925</v>
      </c>
      <c r="C47" s="34">
        <v>1</v>
      </c>
      <c r="D47" s="16" t="s">
        <v>5137</v>
      </c>
      <c r="E47" s="10">
        <f t="shared" si="0"/>
        <v>9700</v>
      </c>
      <c r="F47" s="17">
        <v>8584.07</v>
      </c>
      <c r="G47" s="17">
        <v>1115.93</v>
      </c>
      <c r="H47" s="127"/>
    </row>
    <row r="48" ht="15" customHeight="1" spans="1:8">
      <c r="A48" s="14" t="s">
        <v>50</v>
      </c>
      <c r="B48" s="15">
        <v>45925</v>
      </c>
      <c r="C48" s="34">
        <v>1</v>
      </c>
      <c r="D48" s="16" t="s">
        <v>5138</v>
      </c>
      <c r="E48" s="10">
        <f t="shared" si="0"/>
        <v>9550</v>
      </c>
      <c r="F48" s="17">
        <v>8451.33</v>
      </c>
      <c r="G48" s="17">
        <v>1098.67</v>
      </c>
      <c r="H48" s="127"/>
    </row>
    <row r="49" ht="15" customHeight="1" spans="1:8">
      <c r="A49" s="14" t="s">
        <v>50</v>
      </c>
      <c r="B49" s="15">
        <v>45925</v>
      </c>
      <c r="C49" s="34">
        <v>1</v>
      </c>
      <c r="D49" s="16" t="s">
        <v>5139</v>
      </c>
      <c r="E49" s="10">
        <f t="shared" si="0"/>
        <v>840</v>
      </c>
      <c r="F49" s="17">
        <v>743.35</v>
      </c>
      <c r="G49" s="17">
        <v>96.65</v>
      </c>
      <c r="H49" s="127"/>
    </row>
    <row r="50" ht="15" customHeight="1" spans="1:8">
      <c r="A50" s="14" t="s">
        <v>50</v>
      </c>
      <c r="B50" s="15">
        <v>45925</v>
      </c>
      <c r="C50" s="34">
        <v>1</v>
      </c>
      <c r="D50" s="16" t="s">
        <v>5140</v>
      </c>
      <c r="E50" s="10">
        <f t="shared" si="0"/>
        <v>3257</v>
      </c>
      <c r="F50" s="17">
        <v>2882.3</v>
      </c>
      <c r="G50" s="17">
        <v>374.7</v>
      </c>
      <c r="H50" s="127"/>
    </row>
    <row r="51" ht="15" customHeight="1" spans="1:8">
      <c r="A51" s="14" t="s">
        <v>58</v>
      </c>
      <c r="B51" s="15">
        <v>45929</v>
      </c>
      <c r="C51" s="34">
        <v>1</v>
      </c>
      <c r="D51" s="16" t="s">
        <v>5141</v>
      </c>
      <c r="E51" s="10">
        <f t="shared" si="0"/>
        <v>5220</v>
      </c>
      <c r="F51" s="17">
        <v>4619.47</v>
      </c>
      <c r="G51" s="17">
        <v>600.53</v>
      </c>
      <c r="H51" s="127"/>
    </row>
    <row r="52" ht="15" customHeight="1" spans="1:8">
      <c r="A52" s="14" t="s">
        <v>63</v>
      </c>
      <c r="B52" s="15">
        <v>45929</v>
      </c>
      <c r="C52" s="34">
        <v>1</v>
      </c>
      <c r="D52" s="16" t="s">
        <v>5142</v>
      </c>
      <c r="E52" s="10">
        <f t="shared" si="0"/>
        <v>156</v>
      </c>
      <c r="F52" s="17">
        <v>138.05</v>
      </c>
      <c r="G52" s="17">
        <v>17.95</v>
      </c>
      <c r="H52" s="127"/>
    </row>
    <row r="53" ht="15" customHeight="1" spans="1:8">
      <c r="A53" s="14" t="s">
        <v>5143</v>
      </c>
      <c r="B53" s="15">
        <v>45912</v>
      </c>
      <c r="C53" s="34">
        <v>1</v>
      </c>
      <c r="D53" s="16" t="s">
        <v>5144</v>
      </c>
      <c r="E53" s="10">
        <f t="shared" si="0"/>
        <v>1600</v>
      </c>
      <c r="F53" s="17">
        <v>1415.93</v>
      </c>
      <c r="G53" s="17">
        <v>184.07</v>
      </c>
      <c r="H53" s="127"/>
    </row>
    <row r="54" ht="15" customHeight="1" spans="1:8">
      <c r="A54" s="14" t="s">
        <v>67</v>
      </c>
      <c r="B54" s="15">
        <v>45916</v>
      </c>
      <c r="C54" s="34">
        <v>1</v>
      </c>
      <c r="D54" s="16" t="s">
        <v>5145</v>
      </c>
      <c r="E54" s="10">
        <f t="shared" si="0"/>
        <v>11545</v>
      </c>
      <c r="F54" s="17">
        <v>10216.8</v>
      </c>
      <c r="G54" s="17">
        <v>1328.2</v>
      </c>
      <c r="H54" s="127"/>
    </row>
    <row r="55" ht="15" customHeight="1" spans="1:8">
      <c r="A55" s="14" t="s">
        <v>69</v>
      </c>
      <c r="B55" s="15">
        <v>45915</v>
      </c>
      <c r="C55" s="34">
        <v>1</v>
      </c>
      <c r="D55" s="16" t="s">
        <v>5146</v>
      </c>
      <c r="E55" s="10">
        <f t="shared" si="0"/>
        <v>1350</v>
      </c>
      <c r="F55" s="18">
        <v>1194.69</v>
      </c>
      <c r="G55" s="17">
        <v>155.31</v>
      </c>
      <c r="H55" s="127"/>
    </row>
    <row r="56" ht="15" customHeight="1" spans="1:8">
      <c r="A56" s="14" t="s">
        <v>1103</v>
      </c>
      <c r="B56" s="15">
        <v>45909</v>
      </c>
      <c r="C56" s="34">
        <v>1</v>
      </c>
      <c r="D56" s="16" t="s">
        <v>5147</v>
      </c>
      <c r="E56" s="10">
        <f t="shared" si="0"/>
        <v>5265</v>
      </c>
      <c r="F56" s="18">
        <v>4659.29</v>
      </c>
      <c r="G56" s="17">
        <v>605.71</v>
      </c>
      <c r="H56" s="127"/>
    </row>
    <row r="57" ht="15" customHeight="1" spans="1:8">
      <c r="A57" s="14" t="s">
        <v>1103</v>
      </c>
      <c r="B57" s="15">
        <v>45924</v>
      </c>
      <c r="C57" s="34">
        <v>1</v>
      </c>
      <c r="D57" s="16" t="s">
        <v>5148</v>
      </c>
      <c r="E57" s="10">
        <f t="shared" si="0"/>
        <v>380</v>
      </c>
      <c r="F57" s="17">
        <v>336.28</v>
      </c>
      <c r="G57" s="17">
        <v>43.72</v>
      </c>
      <c r="H57" s="127"/>
    </row>
    <row r="58" ht="15" customHeight="1" spans="1:8">
      <c r="A58" s="14" t="s">
        <v>737</v>
      </c>
      <c r="B58" s="15">
        <v>45902</v>
      </c>
      <c r="C58" s="34">
        <v>1</v>
      </c>
      <c r="D58" s="16" t="s">
        <v>5149</v>
      </c>
      <c r="E58" s="10">
        <f t="shared" si="0"/>
        <v>22974</v>
      </c>
      <c r="F58" s="17">
        <v>20330.98</v>
      </c>
      <c r="G58" s="17">
        <v>2643.02</v>
      </c>
      <c r="H58" s="127"/>
    </row>
    <row r="59" ht="15" customHeight="1" spans="1:8">
      <c r="A59" s="14" t="s">
        <v>80</v>
      </c>
      <c r="B59" s="15">
        <v>45918</v>
      </c>
      <c r="C59" s="34">
        <v>1</v>
      </c>
      <c r="D59" s="16" t="s">
        <v>5150</v>
      </c>
      <c r="E59" s="10">
        <f t="shared" si="0"/>
        <v>1080</v>
      </c>
      <c r="F59" s="18">
        <v>955.75</v>
      </c>
      <c r="G59" s="17">
        <v>124.25</v>
      </c>
      <c r="H59" s="127"/>
    </row>
    <row r="60" ht="15" customHeight="1" spans="1:8">
      <c r="A60" s="14" t="s">
        <v>80</v>
      </c>
      <c r="B60" s="15">
        <v>45918</v>
      </c>
      <c r="C60" s="34">
        <v>1</v>
      </c>
      <c r="D60" s="16" t="s">
        <v>5151</v>
      </c>
      <c r="E60" s="10">
        <f t="shared" si="0"/>
        <v>1276</v>
      </c>
      <c r="F60" s="18">
        <v>1129.2</v>
      </c>
      <c r="G60" s="17">
        <v>146.8</v>
      </c>
      <c r="H60" s="127"/>
    </row>
    <row r="61" ht="15" customHeight="1" spans="1:8">
      <c r="A61" s="14" t="s">
        <v>1971</v>
      </c>
      <c r="B61" s="15">
        <v>45916</v>
      </c>
      <c r="C61" s="34">
        <v>1</v>
      </c>
      <c r="D61" s="16" t="s">
        <v>5152</v>
      </c>
      <c r="E61" s="10">
        <f t="shared" si="0"/>
        <v>7642</v>
      </c>
      <c r="F61" s="17">
        <v>6762.83</v>
      </c>
      <c r="G61" s="17">
        <v>879.17</v>
      </c>
      <c r="H61" s="127"/>
    </row>
    <row r="62" ht="15" customHeight="1" spans="1:8">
      <c r="A62" s="14" t="s">
        <v>2322</v>
      </c>
      <c r="B62" s="15">
        <v>45912</v>
      </c>
      <c r="C62" s="34">
        <v>1</v>
      </c>
      <c r="D62" s="16" t="s">
        <v>5153</v>
      </c>
      <c r="E62" s="10">
        <f t="shared" si="0"/>
        <v>25830</v>
      </c>
      <c r="F62" s="17">
        <v>22858.39</v>
      </c>
      <c r="G62" s="17">
        <v>2971.61</v>
      </c>
      <c r="H62" s="127"/>
    </row>
    <row r="63" ht="15" customHeight="1" spans="1:8">
      <c r="A63" s="14" t="s">
        <v>96</v>
      </c>
      <c r="B63" s="15">
        <v>45902</v>
      </c>
      <c r="C63" s="34">
        <v>1</v>
      </c>
      <c r="D63" s="16" t="s">
        <v>5154</v>
      </c>
      <c r="E63" s="10">
        <f t="shared" si="0"/>
        <v>66080</v>
      </c>
      <c r="F63" s="17">
        <v>58477.88</v>
      </c>
      <c r="G63" s="17">
        <v>7602.12</v>
      </c>
      <c r="H63" s="127"/>
    </row>
    <row r="64" ht="15" customHeight="1" spans="1:8">
      <c r="A64" s="14" t="s">
        <v>96</v>
      </c>
      <c r="B64" s="15">
        <v>45902</v>
      </c>
      <c r="C64" s="34">
        <v>1</v>
      </c>
      <c r="D64" s="16" t="s">
        <v>5155</v>
      </c>
      <c r="E64" s="10">
        <f t="shared" si="0"/>
        <v>149880</v>
      </c>
      <c r="F64" s="17">
        <v>132637.16</v>
      </c>
      <c r="G64" s="17">
        <v>17242.84</v>
      </c>
      <c r="H64" s="127"/>
    </row>
    <row r="65" ht="15" customHeight="1" spans="1:8">
      <c r="A65" s="14" t="s">
        <v>96</v>
      </c>
      <c r="B65" s="15">
        <v>45904</v>
      </c>
      <c r="C65" s="34">
        <v>1</v>
      </c>
      <c r="D65" s="16" t="s">
        <v>5156</v>
      </c>
      <c r="E65" s="10">
        <f t="shared" si="0"/>
        <v>9448</v>
      </c>
      <c r="F65" s="17">
        <v>8361.06</v>
      </c>
      <c r="G65" s="17">
        <v>1086.94</v>
      </c>
      <c r="H65" s="127"/>
    </row>
    <row r="66" ht="15" customHeight="1" spans="1:8">
      <c r="A66" s="14" t="s">
        <v>96</v>
      </c>
      <c r="B66" s="15">
        <v>45904</v>
      </c>
      <c r="C66" s="34">
        <v>1</v>
      </c>
      <c r="D66" s="16" t="s">
        <v>5157</v>
      </c>
      <c r="E66" s="10">
        <f t="shared" si="0"/>
        <v>253180</v>
      </c>
      <c r="F66" s="17">
        <v>224053.08</v>
      </c>
      <c r="G66" s="17">
        <v>29126.92</v>
      </c>
      <c r="H66" s="127"/>
    </row>
    <row r="67" ht="15" customHeight="1" spans="1:8">
      <c r="A67" s="14" t="s">
        <v>96</v>
      </c>
      <c r="B67" s="15">
        <v>45904</v>
      </c>
      <c r="C67" s="34">
        <v>1</v>
      </c>
      <c r="D67" s="16" t="s">
        <v>5158</v>
      </c>
      <c r="E67" s="10">
        <f t="shared" si="0"/>
        <v>19821</v>
      </c>
      <c r="F67" s="17">
        <v>17540.7</v>
      </c>
      <c r="G67" s="17">
        <v>2280.3</v>
      </c>
      <c r="H67" s="127"/>
    </row>
    <row r="68" ht="15" customHeight="1" spans="1:8">
      <c r="A68" s="14" t="s">
        <v>96</v>
      </c>
      <c r="B68" s="15">
        <v>45904</v>
      </c>
      <c r="C68" s="34">
        <v>1</v>
      </c>
      <c r="D68" s="16" t="s">
        <v>5159</v>
      </c>
      <c r="E68" s="10">
        <f t="shared" ref="E68:E131" si="1">F68+G68</f>
        <v>87850</v>
      </c>
      <c r="F68" s="17">
        <v>77743.36</v>
      </c>
      <c r="G68" s="17">
        <v>10106.64</v>
      </c>
      <c r="H68" s="127"/>
    </row>
    <row r="69" ht="15" customHeight="1" spans="1:8">
      <c r="A69" s="14" t="s">
        <v>96</v>
      </c>
      <c r="B69" s="15">
        <v>45912</v>
      </c>
      <c r="C69" s="34">
        <v>1</v>
      </c>
      <c r="D69" s="16" t="s">
        <v>5160</v>
      </c>
      <c r="E69" s="10">
        <f t="shared" si="1"/>
        <v>110779</v>
      </c>
      <c r="F69" s="17">
        <v>98034.51</v>
      </c>
      <c r="G69" s="17">
        <v>12744.49</v>
      </c>
      <c r="H69" s="127"/>
    </row>
    <row r="70" ht="15" customHeight="1" spans="1:8">
      <c r="A70" s="14" t="s">
        <v>96</v>
      </c>
      <c r="B70" s="15">
        <v>45919</v>
      </c>
      <c r="C70" s="34">
        <v>1</v>
      </c>
      <c r="D70" s="16" t="s">
        <v>5161</v>
      </c>
      <c r="E70" s="10">
        <f t="shared" si="1"/>
        <v>100108</v>
      </c>
      <c r="F70" s="17">
        <v>88591.12</v>
      </c>
      <c r="G70" s="17">
        <v>11516.88</v>
      </c>
      <c r="H70" s="127"/>
    </row>
    <row r="71" ht="15" customHeight="1" spans="1:8">
      <c r="A71" s="14" t="s">
        <v>96</v>
      </c>
      <c r="B71" s="15">
        <v>45919</v>
      </c>
      <c r="C71" s="34">
        <v>1</v>
      </c>
      <c r="D71" s="16" t="s">
        <v>5162</v>
      </c>
      <c r="E71" s="10">
        <f t="shared" si="1"/>
        <v>298160</v>
      </c>
      <c r="F71" s="17">
        <v>263858.4</v>
      </c>
      <c r="G71" s="17">
        <v>34301.6</v>
      </c>
      <c r="H71" s="127"/>
    </row>
    <row r="72" ht="15" customHeight="1" spans="1:8">
      <c r="A72" s="14" t="s">
        <v>2342</v>
      </c>
      <c r="B72" s="15">
        <v>45912</v>
      </c>
      <c r="C72" s="34">
        <v>1</v>
      </c>
      <c r="D72" s="16" t="s">
        <v>5163</v>
      </c>
      <c r="E72" s="10">
        <f t="shared" si="1"/>
        <v>800</v>
      </c>
      <c r="F72" s="17">
        <v>707.95</v>
      </c>
      <c r="G72" s="17">
        <v>92.05</v>
      </c>
      <c r="H72" s="127"/>
    </row>
    <row r="73" ht="15" customHeight="1" spans="1:8">
      <c r="A73" s="14" t="s">
        <v>103</v>
      </c>
      <c r="B73" s="15">
        <v>45903</v>
      </c>
      <c r="C73" s="34">
        <v>1</v>
      </c>
      <c r="D73" s="16" t="s">
        <v>5164</v>
      </c>
      <c r="E73" s="10">
        <f t="shared" si="1"/>
        <v>1376</v>
      </c>
      <c r="F73" s="17">
        <v>1217.7</v>
      </c>
      <c r="G73" s="17">
        <v>158.3</v>
      </c>
      <c r="H73" s="127"/>
    </row>
    <row r="74" ht="15" customHeight="1" spans="1:8">
      <c r="A74" s="14" t="s">
        <v>3705</v>
      </c>
      <c r="B74" s="15">
        <v>45910</v>
      </c>
      <c r="C74" s="34">
        <v>1</v>
      </c>
      <c r="D74" s="16" t="s">
        <v>5165</v>
      </c>
      <c r="E74" s="10">
        <f t="shared" si="1"/>
        <v>2493</v>
      </c>
      <c r="F74" s="17">
        <v>2206.2</v>
      </c>
      <c r="G74" s="17">
        <v>286.8</v>
      </c>
      <c r="H74" s="127"/>
    </row>
    <row r="75" ht="15" customHeight="1" spans="1:8">
      <c r="A75" s="14" t="s">
        <v>105</v>
      </c>
      <c r="B75" s="15">
        <v>45925</v>
      </c>
      <c r="C75" s="34">
        <v>1</v>
      </c>
      <c r="D75" s="16" t="s">
        <v>5166</v>
      </c>
      <c r="E75" s="10">
        <f t="shared" si="1"/>
        <v>1800</v>
      </c>
      <c r="F75" s="18">
        <v>1592.92</v>
      </c>
      <c r="G75" s="17">
        <v>207.08</v>
      </c>
      <c r="H75" s="127"/>
    </row>
    <row r="76" ht="15" customHeight="1" spans="1:8">
      <c r="A76" s="14" t="s">
        <v>2349</v>
      </c>
      <c r="B76" s="15">
        <v>45912</v>
      </c>
      <c r="C76" s="34">
        <v>1</v>
      </c>
      <c r="D76" s="16" t="s">
        <v>5167</v>
      </c>
      <c r="E76" s="10">
        <f t="shared" si="1"/>
        <v>3095</v>
      </c>
      <c r="F76" s="18">
        <v>2738.95</v>
      </c>
      <c r="G76" s="17">
        <v>356.05</v>
      </c>
      <c r="H76" s="127"/>
    </row>
    <row r="77" ht="15" customHeight="1" spans="1:8">
      <c r="A77" s="14" t="s">
        <v>2349</v>
      </c>
      <c r="B77" s="15">
        <v>45912</v>
      </c>
      <c r="C77" s="34">
        <v>1</v>
      </c>
      <c r="D77" s="16" t="s">
        <v>5168</v>
      </c>
      <c r="E77" s="10">
        <f t="shared" si="1"/>
        <v>11636</v>
      </c>
      <c r="F77" s="18">
        <v>10297.35</v>
      </c>
      <c r="G77" s="17">
        <v>1338.65</v>
      </c>
      <c r="H77" s="127"/>
    </row>
    <row r="78" ht="15" customHeight="1" spans="1:8">
      <c r="A78" s="14" t="s">
        <v>2349</v>
      </c>
      <c r="B78" s="15">
        <v>45919</v>
      </c>
      <c r="C78" s="34">
        <v>1</v>
      </c>
      <c r="D78" s="16" t="s">
        <v>5169</v>
      </c>
      <c r="E78" s="10">
        <f t="shared" si="1"/>
        <v>23000</v>
      </c>
      <c r="F78" s="17">
        <v>20353.98</v>
      </c>
      <c r="G78" s="17">
        <v>2646.02</v>
      </c>
      <c r="H78" s="127"/>
    </row>
    <row r="79" ht="15" customHeight="1" spans="1:8">
      <c r="A79" s="14" t="s">
        <v>2349</v>
      </c>
      <c r="B79" s="15">
        <v>45924</v>
      </c>
      <c r="C79" s="34">
        <v>1</v>
      </c>
      <c r="D79" s="16" t="s">
        <v>5170</v>
      </c>
      <c r="E79" s="10">
        <f t="shared" si="1"/>
        <v>38040</v>
      </c>
      <c r="F79" s="17">
        <v>33663.73</v>
      </c>
      <c r="G79" s="17">
        <v>4376.27</v>
      </c>
      <c r="H79" s="127"/>
    </row>
    <row r="80" ht="15" customHeight="1" spans="1:8">
      <c r="A80" s="14" t="s">
        <v>2349</v>
      </c>
      <c r="B80" s="15">
        <v>45924</v>
      </c>
      <c r="C80" s="34">
        <v>1</v>
      </c>
      <c r="D80" s="16" t="s">
        <v>5171</v>
      </c>
      <c r="E80" s="10">
        <f t="shared" si="1"/>
        <v>3556</v>
      </c>
      <c r="F80" s="17">
        <v>3146.91</v>
      </c>
      <c r="G80" s="17">
        <v>409.09</v>
      </c>
      <c r="H80" s="127"/>
    </row>
    <row r="81" ht="15" customHeight="1" spans="1:8">
      <c r="A81" s="14" t="s">
        <v>109</v>
      </c>
      <c r="B81" s="15">
        <v>45912</v>
      </c>
      <c r="C81" s="34">
        <v>1</v>
      </c>
      <c r="D81" s="16" t="s">
        <v>5172</v>
      </c>
      <c r="E81" s="10">
        <f t="shared" si="1"/>
        <v>5758</v>
      </c>
      <c r="F81" s="18">
        <v>5095.58</v>
      </c>
      <c r="G81" s="17">
        <v>662.42</v>
      </c>
      <c r="H81" s="127"/>
    </row>
    <row r="82" ht="15" customHeight="1" spans="1:8">
      <c r="A82" s="14" t="s">
        <v>109</v>
      </c>
      <c r="B82" s="15">
        <v>45912</v>
      </c>
      <c r="C82" s="34">
        <v>1</v>
      </c>
      <c r="D82" s="16" t="s">
        <v>5173</v>
      </c>
      <c r="E82" s="10">
        <f t="shared" si="1"/>
        <v>124592</v>
      </c>
      <c r="F82" s="17">
        <v>110258.42</v>
      </c>
      <c r="G82" s="17">
        <v>14333.58</v>
      </c>
      <c r="H82" s="127"/>
    </row>
    <row r="83" ht="15" customHeight="1" spans="1:8">
      <c r="A83" s="14" t="s">
        <v>109</v>
      </c>
      <c r="B83" s="15">
        <v>45929</v>
      </c>
      <c r="C83" s="34">
        <v>1</v>
      </c>
      <c r="D83" s="16" t="s">
        <v>5174</v>
      </c>
      <c r="E83" s="10">
        <f t="shared" si="1"/>
        <v>13070</v>
      </c>
      <c r="F83" s="17">
        <v>11566.37</v>
      </c>
      <c r="G83" s="17">
        <v>1503.63</v>
      </c>
      <c r="H83" s="127"/>
    </row>
    <row r="84" ht="15" customHeight="1" spans="1:8">
      <c r="A84" s="14" t="s">
        <v>109</v>
      </c>
      <c r="B84" s="15">
        <v>45929</v>
      </c>
      <c r="C84" s="34">
        <v>1</v>
      </c>
      <c r="D84" s="16" t="s">
        <v>5175</v>
      </c>
      <c r="E84" s="10">
        <f t="shared" si="1"/>
        <v>92306</v>
      </c>
      <c r="F84" s="17">
        <v>81686.74</v>
      </c>
      <c r="G84" s="17">
        <v>10619.26</v>
      </c>
      <c r="H84" s="127"/>
    </row>
    <row r="85" ht="15" customHeight="1" spans="1:8">
      <c r="A85" s="14" t="s">
        <v>754</v>
      </c>
      <c r="B85" s="15">
        <v>45903</v>
      </c>
      <c r="C85" s="34">
        <v>1</v>
      </c>
      <c r="D85" s="16" t="s">
        <v>5176</v>
      </c>
      <c r="E85" s="10">
        <f t="shared" si="1"/>
        <v>1648</v>
      </c>
      <c r="F85" s="17">
        <v>1458.41</v>
      </c>
      <c r="G85" s="17">
        <v>189.59</v>
      </c>
      <c r="H85" s="127"/>
    </row>
    <row r="86" ht="15" customHeight="1" spans="1:8">
      <c r="A86" s="14" t="s">
        <v>754</v>
      </c>
      <c r="B86" s="15">
        <v>45916</v>
      </c>
      <c r="C86" s="34">
        <v>1</v>
      </c>
      <c r="D86" s="16" t="s">
        <v>5177</v>
      </c>
      <c r="E86" s="10">
        <f t="shared" si="1"/>
        <v>4500</v>
      </c>
      <c r="F86" s="17">
        <v>3982.3</v>
      </c>
      <c r="G86" s="17">
        <v>517.7</v>
      </c>
      <c r="H86" s="127"/>
    </row>
    <row r="87" ht="15" customHeight="1" spans="1:8">
      <c r="A87" s="14" t="s">
        <v>3023</v>
      </c>
      <c r="B87" s="15">
        <v>45903</v>
      </c>
      <c r="C87" s="34">
        <v>1</v>
      </c>
      <c r="D87" s="16" t="s">
        <v>5178</v>
      </c>
      <c r="E87" s="10">
        <f t="shared" si="1"/>
        <v>5460</v>
      </c>
      <c r="F87" s="17">
        <v>4831.86</v>
      </c>
      <c r="G87" s="17">
        <v>628.14</v>
      </c>
      <c r="H87" s="127"/>
    </row>
    <row r="88" ht="15" customHeight="1" spans="1:8">
      <c r="A88" s="14" t="s">
        <v>118</v>
      </c>
      <c r="B88" s="15">
        <v>45916</v>
      </c>
      <c r="C88" s="34">
        <v>1</v>
      </c>
      <c r="D88" s="16" t="s">
        <v>5179</v>
      </c>
      <c r="E88" s="10">
        <f t="shared" si="1"/>
        <v>2400</v>
      </c>
      <c r="F88" s="17">
        <v>2123.89</v>
      </c>
      <c r="G88" s="17">
        <v>276.11</v>
      </c>
      <c r="H88" s="127"/>
    </row>
    <row r="89" ht="15" customHeight="1" spans="1:8">
      <c r="A89" s="14" t="s">
        <v>120</v>
      </c>
      <c r="B89" s="15">
        <v>45924</v>
      </c>
      <c r="C89" s="34">
        <v>1</v>
      </c>
      <c r="D89" s="16" t="s">
        <v>5180</v>
      </c>
      <c r="E89" s="10">
        <f t="shared" si="1"/>
        <v>360</v>
      </c>
      <c r="F89" s="18">
        <v>318.58</v>
      </c>
      <c r="G89" s="17">
        <v>41.42</v>
      </c>
      <c r="H89" s="127"/>
    </row>
    <row r="90" ht="15" customHeight="1" spans="1:8">
      <c r="A90" s="14" t="s">
        <v>2355</v>
      </c>
      <c r="B90" s="15">
        <v>45910</v>
      </c>
      <c r="C90" s="34">
        <v>1</v>
      </c>
      <c r="D90" s="16" t="s">
        <v>5181</v>
      </c>
      <c r="E90" s="10">
        <f t="shared" si="1"/>
        <v>690</v>
      </c>
      <c r="F90" s="17">
        <v>610.62</v>
      </c>
      <c r="G90" s="17">
        <v>79.38</v>
      </c>
      <c r="H90" s="127"/>
    </row>
    <row r="91" ht="15" customHeight="1" spans="1:8">
      <c r="A91" s="14" t="s">
        <v>126</v>
      </c>
      <c r="B91" s="15">
        <v>45916</v>
      </c>
      <c r="C91" s="34">
        <v>1</v>
      </c>
      <c r="D91" s="16" t="s">
        <v>5182</v>
      </c>
      <c r="E91" s="10">
        <f t="shared" si="1"/>
        <v>2960</v>
      </c>
      <c r="F91" s="18">
        <v>2619.47</v>
      </c>
      <c r="G91" s="17">
        <v>340.53</v>
      </c>
      <c r="H91" s="127"/>
    </row>
    <row r="92" ht="15" customHeight="1" spans="1:8">
      <c r="A92" s="14" t="s">
        <v>128</v>
      </c>
      <c r="B92" s="15">
        <v>45923</v>
      </c>
      <c r="C92" s="34">
        <v>1</v>
      </c>
      <c r="D92" s="16" t="s">
        <v>5183</v>
      </c>
      <c r="E92" s="10">
        <f t="shared" si="1"/>
        <v>247</v>
      </c>
      <c r="F92" s="18">
        <v>218.58</v>
      </c>
      <c r="G92" s="17">
        <v>28.42</v>
      </c>
      <c r="H92" s="127"/>
    </row>
    <row r="93" ht="15" customHeight="1" spans="1:8">
      <c r="A93" s="14" t="s">
        <v>5184</v>
      </c>
      <c r="B93" s="15">
        <v>45919</v>
      </c>
      <c r="C93" s="34">
        <v>1</v>
      </c>
      <c r="D93" s="16" t="s">
        <v>5185</v>
      </c>
      <c r="E93" s="10">
        <f t="shared" si="1"/>
        <v>750</v>
      </c>
      <c r="F93" s="17">
        <v>663.72</v>
      </c>
      <c r="G93" s="17">
        <v>86.28</v>
      </c>
      <c r="H93" s="127"/>
    </row>
    <row r="94" ht="15" customHeight="1" spans="1:8">
      <c r="A94" s="14" t="s">
        <v>130</v>
      </c>
      <c r="B94" s="15">
        <v>45923</v>
      </c>
      <c r="C94" s="34">
        <v>1</v>
      </c>
      <c r="D94" s="16" t="s">
        <v>5186</v>
      </c>
      <c r="E94" s="10">
        <f t="shared" si="1"/>
        <v>1800</v>
      </c>
      <c r="F94" s="17">
        <v>1592.92</v>
      </c>
      <c r="G94" s="17">
        <v>207.08</v>
      </c>
      <c r="H94" s="127"/>
    </row>
    <row r="95" ht="15" customHeight="1" spans="1:8">
      <c r="A95" s="14" t="s">
        <v>5187</v>
      </c>
      <c r="B95" s="15">
        <v>45926</v>
      </c>
      <c r="C95" s="34">
        <v>1</v>
      </c>
      <c r="D95" s="16" t="s">
        <v>5188</v>
      </c>
      <c r="E95" s="10">
        <f t="shared" si="1"/>
        <v>6600</v>
      </c>
      <c r="F95" s="18">
        <v>5840.71</v>
      </c>
      <c r="G95" s="17">
        <v>759.29</v>
      </c>
      <c r="H95" s="127"/>
    </row>
    <row r="96" ht="15" customHeight="1" spans="1:8">
      <c r="A96" s="14" t="s">
        <v>134</v>
      </c>
      <c r="B96" s="15">
        <v>45910</v>
      </c>
      <c r="C96" s="34">
        <v>1</v>
      </c>
      <c r="D96" s="16" t="s">
        <v>5189</v>
      </c>
      <c r="E96" s="10">
        <f t="shared" si="1"/>
        <v>10219.96</v>
      </c>
      <c r="F96" s="17">
        <v>9044.21</v>
      </c>
      <c r="G96" s="17">
        <v>1175.75</v>
      </c>
      <c r="H96" s="127"/>
    </row>
    <row r="97" ht="15" customHeight="1" spans="1:8">
      <c r="A97" s="14" t="s">
        <v>134</v>
      </c>
      <c r="B97" s="15">
        <v>45923</v>
      </c>
      <c r="C97" s="34">
        <v>1</v>
      </c>
      <c r="D97" s="16" t="s">
        <v>5190</v>
      </c>
      <c r="E97" s="10">
        <f t="shared" si="1"/>
        <v>5262</v>
      </c>
      <c r="F97" s="18">
        <v>4656.64</v>
      </c>
      <c r="G97" s="17">
        <v>605.36</v>
      </c>
      <c r="H97" s="127"/>
    </row>
    <row r="98" ht="15" customHeight="1" spans="1:8">
      <c r="A98" s="14" t="s">
        <v>136</v>
      </c>
      <c r="B98" s="15">
        <v>45910</v>
      </c>
      <c r="C98" s="34">
        <v>1</v>
      </c>
      <c r="D98" s="16" t="s">
        <v>5191</v>
      </c>
      <c r="E98" s="10">
        <f t="shared" si="1"/>
        <v>1200</v>
      </c>
      <c r="F98" s="18">
        <v>1061.95</v>
      </c>
      <c r="G98" s="17">
        <v>138.05</v>
      </c>
      <c r="H98" s="127"/>
    </row>
    <row r="99" ht="15" customHeight="1" spans="1:8">
      <c r="A99" s="14" t="s">
        <v>5192</v>
      </c>
      <c r="B99" s="15">
        <v>45910</v>
      </c>
      <c r="C99" s="34">
        <v>1</v>
      </c>
      <c r="D99" s="16" t="s">
        <v>5193</v>
      </c>
      <c r="E99" s="10">
        <f t="shared" si="1"/>
        <v>1071</v>
      </c>
      <c r="F99" s="17">
        <v>947.79</v>
      </c>
      <c r="G99" s="17">
        <v>123.21</v>
      </c>
      <c r="H99" s="127"/>
    </row>
    <row r="100" ht="15" customHeight="1" spans="1:8">
      <c r="A100" s="14" t="s">
        <v>5192</v>
      </c>
      <c r="B100" s="15">
        <v>45912</v>
      </c>
      <c r="C100" s="34">
        <v>1</v>
      </c>
      <c r="D100" s="16" t="s">
        <v>5194</v>
      </c>
      <c r="E100" s="10">
        <f t="shared" si="1"/>
        <v>600</v>
      </c>
      <c r="F100" s="17">
        <v>530.97</v>
      </c>
      <c r="G100" s="17">
        <v>69.03</v>
      </c>
      <c r="H100" s="127"/>
    </row>
    <row r="101" ht="15" customHeight="1" spans="1:8">
      <c r="A101" s="14" t="s">
        <v>2362</v>
      </c>
      <c r="B101" s="15">
        <v>45902</v>
      </c>
      <c r="C101" s="34">
        <v>1</v>
      </c>
      <c r="D101" s="16" t="s">
        <v>5195</v>
      </c>
      <c r="E101" s="10">
        <f t="shared" si="1"/>
        <v>470</v>
      </c>
      <c r="F101" s="17">
        <v>415.93</v>
      </c>
      <c r="G101" s="17">
        <v>54.07</v>
      </c>
      <c r="H101" s="127"/>
    </row>
    <row r="102" ht="15" customHeight="1" spans="1:8">
      <c r="A102" s="14" t="s">
        <v>2362</v>
      </c>
      <c r="B102" s="15">
        <v>45922</v>
      </c>
      <c r="C102" s="34">
        <v>1</v>
      </c>
      <c r="D102" s="16" t="s">
        <v>5196</v>
      </c>
      <c r="E102" s="10">
        <f t="shared" si="1"/>
        <v>520</v>
      </c>
      <c r="F102" s="17">
        <v>460.18</v>
      </c>
      <c r="G102" s="17">
        <v>59.82</v>
      </c>
      <c r="H102" s="127"/>
    </row>
    <row r="103" ht="15" customHeight="1" spans="1:8">
      <c r="A103" s="14" t="s">
        <v>139</v>
      </c>
      <c r="B103" s="15">
        <v>45916</v>
      </c>
      <c r="C103" s="34">
        <v>1</v>
      </c>
      <c r="D103" s="16" t="s">
        <v>5197</v>
      </c>
      <c r="E103" s="10">
        <f t="shared" si="1"/>
        <v>1885</v>
      </c>
      <c r="F103" s="17">
        <v>1668.13</v>
      </c>
      <c r="G103" s="17">
        <v>216.87</v>
      </c>
      <c r="H103" s="127"/>
    </row>
    <row r="104" ht="15" customHeight="1" spans="1:8">
      <c r="A104" s="14" t="s">
        <v>142</v>
      </c>
      <c r="B104" s="15">
        <v>45917</v>
      </c>
      <c r="C104" s="34">
        <v>1</v>
      </c>
      <c r="D104" s="16" t="s">
        <v>5198</v>
      </c>
      <c r="E104" s="10">
        <f t="shared" si="1"/>
        <v>8380</v>
      </c>
      <c r="F104" s="17">
        <v>7415.93</v>
      </c>
      <c r="G104" s="17">
        <v>964.07</v>
      </c>
      <c r="H104" s="127"/>
    </row>
    <row r="105" ht="15" customHeight="1" spans="1:8">
      <c r="A105" s="14" t="s">
        <v>142</v>
      </c>
      <c r="B105" s="15">
        <v>45917</v>
      </c>
      <c r="C105" s="34">
        <v>1</v>
      </c>
      <c r="D105" s="16" t="s">
        <v>5199</v>
      </c>
      <c r="E105" s="10">
        <f t="shared" si="1"/>
        <v>13872</v>
      </c>
      <c r="F105" s="17">
        <v>12276.11</v>
      </c>
      <c r="G105" s="17">
        <v>1595.89</v>
      </c>
      <c r="H105" s="127"/>
    </row>
    <row r="106" ht="15" customHeight="1" spans="1:8">
      <c r="A106" s="14" t="s">
        <v>145</v>
      </c>
      <c r="B106" s="15">
        <v>45918</v>
      </c>
      <c r="C106" s="34">
        <v>1</v>
      </c>
      <c r="D106" s="16" t="s">
        <v>5200</v>
      </c>
      <c r="E106" s="10">
        <f t="shared" si="1"/>
        <v>2112</v>
      </c>
      <c r="F106" s="17">
        <v>1869.02</v>
      </c>
      <c r="G106" s="17">
        <v>242.98</v>
      </c>
      <c r="H106" s="127"/>
    </row>
    <row r="107" ht="15" customHeight="1" spans="1:8">
      <c r="A107" s="14" t="s">
        <v>149</v>
      </c>
      <c r="B107" s="15">
        <v>45910</v>
      </c>
      <c r="C107" s="34">
        <v>1</v>
      </c>
      <c r="D107" s="16" t="s">
        <v>5201</v>
      </c>
      <c r="E107" s="10">
        <f t="shared" si="1"/>
        <v>4559.78</v>
      </c>
      <c r="F107" s="17">
        <v>4035.2</v>
      </c>
      <c r="G107" s="17">
        <v>524.58</v>
      </c>
      <c r="H107" s="127"/>
    </row>
    <row r="108" ht="15" customHeight="1" spans="1:8">
      <c r="A108" s="14" t="s">
        <v>149</v>
      </c>
      <c r="B108" s="15">
        <v>45923</v>
      </c>
      <c r="C108" s="34">
        <v>1</v>
      </c>
      <c r="D108" s="16" t="s">
        <v>5202</v>
      </c>
      <c r="E108" s="10">
        <f t="shared" si="1"/>
        <v>2375.26</v>
      </c>
      <c r="F108" s="17">
        <v>2102</v>
      </c>
      <c r="G108" s="17">
        <v>273.26</v>
      </c>
      <c r="H108" s="127"/>
    </row>
    <row r="109" ht="15" customHeight="1" spans="1:8">
      <c r="A109" s="14" t="s">
        <v>149</v>
      </c>
      <c r="B109" s="15">
        <v>45923</v>
      </c>
      <c r="C109" s="34">
        <v>1</v>
      </c>
      <c r="D109" s="16" t="s">
        <v>5203</v>
      </c>
      <c r="E109" s="10">
        <f t="shared" si="1"/>
        <v>85</v>
      </c>
      <c r="F109" s="17">
        <v>75.22</v>
      </c>
      <c r="G109" s="17">
        <v>9.78</v>
      </c>
      <c r="H109" s="127"/>
    </row>
    <row r="110" ht="15" customHeight="1" spans="1:8">
      <c r="A110" s="14" t="s">
        <v>774</v>
      </c>
      <c r="B110" s="15">
        <v>45923</v>
      </c>
      <c r="C110" s="34">
        <v>1</v>
      </c>
      <c r="D110" s="16" t="s">
        <v>5204</v>
      </c>
      <c r="E110" s="10">
        <f t="shared" si="1"/>
        <v>11999.99</v>
      </c>
      <c r="F110" s="17">
        <v>10619.46</v>
      </c>
      <c r="G110" s="17">
        <v>1380.53</v>
      </c>
      <c r="H110" s="127"/>
    </row>
    <row r="111" ht="15" customHeight="1" spans="1:8">
      <c r="A111" s="14" t="s">
        <v>160</v>
      </c>
      <c r="B111" s="15">
        <v>45923</v>
      </c>
      <c r="C111" s="34">
        <v>1</v>
      </c>
      <c r="D111" s="16" t="s">
        <v>5205</v>
      </c>
      <c r="E111" s="10">
        <f t="shared" si="1"/>
        <v>3137</v>
      </c>
      <c r="F111" s="17">
        <v>2776.11</v>
      </c>
      <c r="G111" s="17">
        <v>360.89</v>
      </c>
      <c r="H111" s="127"/>
    </row>
    <row r="112" ht="15" customHeight="1" spans="1:8">
      <c r="A112" s="14" t="s">
        <v>5206</v>
      </c>
      <c r="B112" s="15">
        <v>45916</v>
      </c>
      <c r="C112" s="34">
        <v>1</v>
      </c>
      <c r="D112" s="16" t="s">
        <v>5207</v>
      </c>
      <c r="E112" s="10">
        <f t="shared" si="1"/>
        <v>1600</v>
      </c>
      <c r="F112" s="17">
        <v>1415.93</v>
      </c>
      <c r="G112" s="17">
        <v>184.07</v>
      </c>
      <c r="H112" s="127"/>
    </row>
    <row r="113" ht="15" customHeight="1" spans="1:8">
      <c r="A113" s="14" t="s">
        <v>165</v>
      </c>
      <c r="B113" s="15">
        <v>45916</v>
      </c>
      <c r="C113" s="34">
        <v>1</v>
      </c>
      <c r="D113" s="16" t="s">
        <v>5208</v>
      </c>
      <c r="E113" s="10">
        <f t="shared" si="1"/>
        <v>43848.24</v>
      </c>
      <c r="F113" s="17">
        <v>38803.76</v>
      </c>
      <c r="G113" s="17">
        <v>5044.48</v>
      </c>
      <c r="H113" s="127"/>
    </row>
    <row r="114" ht="15" customHeight="1" spans="1:8">
      <c r="A114" s="14" t="s">
        <v>165</v>
      </c>
      <c r="B114" s="15">
        <v>45925</v>
      </c>
      <c r="C114" s="34">
        <v>1</v>
      </c>
      <c r="D114" s="16" t="s">
        <v>5209</v>
      </c>
      <c r="E114" s="10">
        <f t="shared" si="1"/>
        <v>55441.59</v>
      </c>
      <c r="F114" s="17">
        <v>49063.38</v>
      </c>
      <c r="G114" s="17">
        <v>6378.21</v>
      </c>
      <c r="H114" s="127"/>
    </row>
    <row r="115" ht="15" customHeight="1" spans="1:8">
      <c r="A115" s="14" t="s">
        <v>1165</v>
      </c>
      <c r="B115" s="15">
        <v>45912</v>
      </c>
      <c r="C115" s="34">
        <v>1</v>
      </c>
      <c r="D115" s="16" t="s">
        <v>5210</v>
      </c>
      <c r="E115" s="10">
        <f t="shared" si="1"/>
        <v>1100</v>
      </c>
      <c r="F115" s="17">
        <v>973.45</v>
      </c>
      <c r="G115" s="17">
        <v>126.55</v>
      </c>
      <c r="H115" s="127"/>
    </row>
    <row r="116" ht="15" customHeight="1" spans="1:8">
      <c r="A116" s="14" t="s">
        <v>782</v>
      </c>
      <c r="B116" s="15">
        <v>45912</v>
      </c>
      <c r="C116" s="34">
        <v>1</v>
      </c>
      <c r="D116" s="16" t="s">
        <v>5211</v>
      </c>
      <c r="E116" s="10">
        <f t="shared" si="1"/>
        <v>5880</v>
      </c>
      <c r="F116" s="17">
        <v>5203.54</v>
      </c>
      <c r="G116" s="17">
        <v>676.46</v>
      </c>
      <c r="H116" s="127"/>
    </row>
    <row r="117" ht="15" customHeight="1" spans="1:8">
      <c r="A117" s="14" t="s">
        <v>782</v>
      </c>
      <c r="B117" s="15">
        <v>45918</v>
      </c>
      <c r="C117" s="34">
        <v>1</v>
      </c>
      <c r="D117" s="16" t="s">
        <v>5212</v>
      </c>
      <c r="E117" s="10">
        <f t="shared" si="1"/>
        <v>8225</v>
      </c>
      <c r="F117" s="17">
        <v>7278.76</v>
      </c>
      <c r="G117" s="17">
        <v>946.24</v>
      </c>
      <c r="H117" s="127"/>
    </row>
    <row r="118" ht="15" customHeight="1" spans="1:8">
      <c r="A118" s="14" t="s">
        <v>169</v>
      </c>
      <c r="B118" s="15">
        <v>45902</v>
      </c>
      <c r="C118" s="34">
        <v>1</v>
      </c>
      <c r="D118" s="16" t="s">
        <v>5213</v>
      </c>
      <c r="E118" s="10">
        <f t="shared" si="1"/>
        <v>4500</v>
      </c>
      <c r="F118" s="17">
        <v>3982.3</v>
      </c>
      <c r="G118" s="17">
        <v>517.7</v>
      </c>
      <c r="H118" s="127"/>
    </row>
    <row r="119" ht="15" customHeight="1" spans="1:8">
      <c r="A119" s="14" t="s">
        <v>169</v>
      </c>
      <c r="B119" s="15">
        <v>45909</v>
      </c>
      <c r="C119" s="34">
        <v>1</v>
      </c>
      <c r="D119" s="16" t="s">
        <v>5214</v>
      </c>
      <c r="E119" s="10">
        <f t="shared" si="1"/>
        <v>1200</v>
      </c>
      <c r="F119" s="18">
        <v>1061.95</v>
      </c>
      <c r="G119" s="17">
        <v>138.05</v>
      </c>
      <c r="H119" s="127"/>
    </row>
    <row r="120" ht="15" customHeight="1" spans="1:8">
      <c r="A120" s="14" t="s">
        <v>785</v>
      </c>
      <c r="B120" s="15">
        <v>45910</v>
      </c>
      <c r="C120" s="34">
        <v>1</v>
      </c>
      <c r="D120" s="16" t="s">
        <v>5215</v>
      </c>
      <c r="E120" s="10">
        <f t="shared" si="1"/>
        <v>3979.97</v>
      </c>
      <c r="F120" s="17">
        <v>3522.1</v>
      </c>
      <c r="G120" s="17">
        <v>457.87</v>
      </c>
      <c r="H120" s="127"/>
    </row>
    <row r="121" ht="15" customHeight="1" spans="1:8">
      <c r="A121" s="14" t="s">
        <v>4502</v>
      </c>
      <c r="B121" s="15">
        <v>45902</v>
      </c>
      <c r="C121" s="34">
        <v>1</v>
      </c>
      <c r="D121" s="16" t="s">
        <v>5216</v>
      </c>
      <c r="E121" s="10">
        <f t="shared" si="1"/>
        <v>2100</v>
      </c>
      <c r="F121" s="17">
        <v>1858.4</v>
      </c>
      <c r="G121" s="17">
        <v>241.6</v>
      </c>
      <c r="H121" s="127"/>
    </row>
    <row r="122" ht="15" customHeight="1" spans="1:8">
      <c r="A122" s="14" t="s">
        <v>4502</v>
      </c>
      <c r="B122" s="15">
        <v>45929</v>
      </c>
      <c r="C122" s="34">
        <v>1</v>
      </c>
      <c r="D122" s="16" t="s">
        <v>5217</v>
      </c>
      <c r="E122" s="10">
        <f t="shared" si="1"/>
        <v>1050</v>
      </c>
      <c r="F122" s="17">
        <v>929.2</v>
      </c>
      <c r="G122" s="17">
        <v>120.8</v>
      </c>
      <c r="H122" s="127"/>
    </row>
    <row r="123" ht="15" customHeight="1" spans="1:8">
      <c r="A123" s="14" t="s">
        <v>182</v>
      </c>
      <c r="B123" s="15">
        <v>45916</v>
      </c>
      <c r="C123" s="34">
        <v>1</v>
      </c>
      <c r="D123" s="16" t="s">
        <v>5218</v>
      </c>
      <c r="E123" s="10">
        <f t="shared" si="1"/>
        <v>1440</v>
      </c>
      <c r="F123" s="18">
        <v>1274.34</v>
      </c>
      <c r="G123" s="17">
        <v>165.66</v>
      </c>
      <c r="H123" s="127"/>
    </row>
    <row r="124" ht="15" customHeight="1" spans="1:8">
      <c r="A124" s="14" t="s">
        <v>184</v>
      </c>
      <c r="B124" s="15">
        <v>45910</v>
      </c>
      <c r="C124" s="34">
        <v>1</v>
      </c>
      <c r="D124" s="16" t="s">
        <v>5219</v>
      </c>
      <c r="E124" s="10">
        <f t="shared" si="1"/>
        <v>27598</v>
      </c>
      <c r="F124" s="17">
        <v>24422.99</v>
      </c>
      <c r="G124" s="17">
        <v>3175.01</v>
      </c>
      <c r="H124" s="127"/>
    </row>
    <row r="125" ht="15" customHeight="1" spans="1:8">
      <c r="A125" s="14" t="s">
        <v>184</v>
      </c>
      <c r="B125" s="15">
        <v>45910</v>
      </c>
      <c r="C125" s="34">
        <v>1</v>
      </c>
      <c r="D125" s="16" t="s">
        <v>5220</v>
      </c>
      <c r="E125" s="10">
        <f t="shared" si="1"/>
        <v>2335</v>
      </c>
      <c r="F125" s="17">
        <v>2066.37</v>
      </c>
      <c r="G125" s="17">
        <v>268.63</v>
      </c>
      <c r="H125" s="127"/>
    </row>
    <row r="126" ht="15" customHeight="1" spans="1:8">
      <c r="A126" s="14" t="s">
        <v>184</v>
      </c>
      <c r="B126" s="15">
        <v>45910</v>
      </c>
      <c r="C126" s="34">
        <v>1</v>
      </c>
      <c r="D126" s="16" t="s">
        <v>5221</v>
      </c>
      <c r="E126" s="10">
        <f t="shared" si="1"/>
        <v>662</v>
      </c>
      <c r="F126" s="17">
        <v>585.83</v>
      </c>
      <c r="G126" s="17">
        <v>76.17</v>
      </c>
      <c r="H126" s="127"/>
    </row>
    <row r="127" ht="15" customHeight="1" spans="1:8">
      <c r="A127" s="14" t="s">
        <v>184</v>
      </c>
      <c r="B127" s="15">
        <v>45910</v>
      </c>
      <c r="C127" s="34">
        <v>1</v>
      </c>
      <c r="D127" s="16" t="s">
        <v>5222</v>
      </c>
      <c r="E127" s="10">
        <f t="shared" si="1"/>
        <v>64999.97</v>
      </c>
      <c r="F127" s="17">
        <v>57522.1</v>
      </c>
      <c r="G127" s="17">
        <v>7477.87</v>
      </c>
      <c r="H127" s="127"/>
    </row>
    <row r="128" ht="15" customHeight="1" spans="1:8">
      <c r="A128" s="14" t="s">
        <v>184</v>
      </c>
      <c r="B128" s="15">
        <v>45923</v>
      </c>
      <c r="C128" s="34">
        <v>1</v>
      </c>
      <c r="D128" s="16" t="s">
        <v>5223</v>
      </c>
      <c r="E128" s="10">
        <f t="shared" si="1"/>
        <v>11587</v>
      </c>
      <c r="F128" s="17">
        <v>10253.98</v>
      </c>
      <c r="G128" s="17">
        <v>1333.02</v>
      </c>
      <c r="H128" s="127"/>
    </row>
    <row r="129" ht="15" customHeight="1" spans="1:8">
      <c r="A129" s="14" t="s">
        <v>184</v>
      </c>
      <c r="B129" s="15">
        <v>45923</v>
      </c>
      <c r="C129" s="34">
        <v>1</v>
      </c>
      <c r="D129" s="16" t="s">
        <v>5224</v>
      </c>
      <c r="E129" s="10">
        <f t="shared" si="1"/>
        <v>828</v>
      </c>
      <c r="F129" s="17">
        <v>732.74</v>
      </c>
      <c r="G129" s="17">
        <v>95.26</v>
      </c>
      <c r="H129" s="127"/>
    </row>
    <row r="130" ht="15" customHeight="1" spans="1:8">
      <c r="A130" s="14" t="s">
        <v>184</v>
      </c>
      <c r="B130" s="15">
        <v>45923</v>
      </c>
      <c r="C130" s="34">
        <v>1</v>
      </c>
      <c r="D130" s="16" t="s">
        <v>5225</v>
      </c>
      <c r="E130" s="10">
        <f t="shared" si="1"/>
        <v>3979.97</v>
      </c>
      <c r="F130" s="17">
        <v>3522.1</v>
      </c>
      <c r="G130" s="17">
        <v>457.87</v>
      </c>
      <c r="H130" s="127"/>
    </row>
    <row r="131" ht="15" customHeight="1" spans="1:8">
      <c r="A131" s="14" t="s">
        <v>3068</v>
      </c>
      <c r="B131" s="15">
        <v>45923</v>
      </c>
      <c r="C131" s="34">
        <v>1</v>
      </c>
      <c r="D131" s="16" t="s">
        <v>5226</v>
      </c>
      <c r="E131" s="10">
        <f t="shared" si="1"/>
        <v>4340</v>
      </c>
      <c r="F131" s="17">
        <v>3840.71</v>
      </c>
      <c r="G131" s="17">
        <v>499.29</v>
      </c>
      <c r="H131" s="127"/>
    </row>
    <row r="132" ht="15" customHeight="1" spans="1:8">
      <c r="A132" s="14" t="s">
        <v>191</v>
      </c>
      <c r="B132" s="15">
        <v>45912</v>
      </c>
      <c r="C132" s="34">
        <v>1</v>
      </c>
      <c r="D132" s="16" t="s">
        <v>5227</v>
      </c>
      <c r="E132" s="10">
        <f t="shared" ref="E132:E179" si="2">F132+G132</f>
        <v>4633</v>
      </c>
      <c r="F132" s="18">
        <v>4100.01</v>
      </c>
      <c r="G132" s="17">
        <v>532.99</v>
      </c>
      <c r="H132" s="127"/>
    </row>
    <row r="133" ht="15" customHeight="1" spans="1:8">
      <c r="A133" s="14" t="s">
        <v>191</v>
      </c>
      <c r="B133" s="15">
        <v>45912</v>
      </c>
      <c r="C133" s="34">
        <v>1</v>
      </c>
      <c r="D133" s="16" t="s">
        <v>5228</v>
      </c>
      <c r="E133" s="10">
        <f t="shared" si="2"/>
        <v>5535</v>
      </c>
      <c r="F133" s="17">
        <v>4898.23</v>
      </c>
      <c r="G133" s="17">
        <v>636.77</v>
      </c>
      <c r="H133" s="127"/>
    </row>
    <row r="134" ht="15" customHeight="1" spans="1:8">
      <c r="A134" s="14" t="s">
        <v>191</v>
      </c>
      <c r="B134" s="15">
        <v>45929</v>
      </c>
      <c r="C134" s="34">
        <v>1</v>
      </c>
      <c r="D134" s="16" t="s">
        <v>5229</v>
      </c>
      <c r="E134" s="10">
        <f t="shared" si="2"/>
        <v>10393</v>
      </c>
      <c r="F134" s="17">
        <v>9197.35</v>
      </c>
      <c r="G134" s="17">
        <v>1195.65</v>
      </c>
      <c r="H134" s="127"/>
    </row>
    <row r="135" ht="15" customHeight="1" spans="1:8">
      <c r="A135" s="14" t="s">
        <v>4517</v>
      </c>
      <c r="B135" s="15">
        <v>45922</v>
      </c>
      <c r="C135" s="34">
        <v>1</v>
      </c>
      <c r="D135" s="16" t="s">
        <v>5230</v>
      </c>
      <c r="E135" s="10">
        <f t="shared" si="2"/>
        <v>243930</v>
      </c>
      <c r="F135" s="17">
        <v>215867.26</v>
      </c>
      <c r="G135" s="17">
        <v>28062.74</v>
      </c>
      <c r="H135" s="127"/>
    </row>
    <row r="136" ht="15" customHeight="1" spans="1:8">
      <c r="A136" s="14" t="s">
        <v>805</v>
      </c>
      <c r="B136" s="15">
        <v>45912</v>
      </c>
      <c r="C136" s="34">
        <v>1</v>
      </c>
      <c r="D136" s="16" t="s">
        <v>5231</v>
      </c>
      <c r="E136" s="10">
        <f t="shared" si="2"/>
        <v>3945</v>
      </c>
      <c r="F136" s="17">
        <v>3491.16</v>
      </c>
      <c r="G136" s="17">
        <v>453.84</v>
      </c>
      <c r="H136" s="127"/>
    </row>
    <row r="137" ht="15" customHeight="1" spans="1:8">
      <c r="A137" s="14" t="s">
        <v>805</v>
      </c>
      <c r="B137" s="15">
        <v>45912</v>
      </c>
      <c r="C137" s="34">
        <v>1</v>
      </c>
      <c r="D137" s="16" t="s">
        <v>5232</v>
      </c>
      <c r="E137" s="10">
        <f t="shared" si="2"/>
        <v>2941</v>
      </c>
      <c r="F137" s="17">
        <v>2602.66</v>
      </c>
      <c r="G137" s="17">
        <v>338.34</v>
      </c>
      <c r="H137" s="127"/>
    </row>
    <row r="138" ht="15" customHeight="1" spans="1:8">
      <c r="A138" s="14" t="s">
        <v>805</v>
      </c>
      <c r="B138" s="15">
        <v>45912</v>
      </c>
      <c r="C138" s="34">
        <v>1</v>
      </c>
      <c r="D138" s="16" t="s">
        <v>5233</v>
      </c>
      <c r="E138" s="10">
        <f t="shared" si="2"/>
        <v>7200</v>
      </c>
      <c r="F138" s="17">
        <v>6371.67</v>
      </c>
      <c r="G138" s="17">
        <v>828.33</v>
      </c>
      <c r="H138" s="127"/>
    </row>
    <row r="139" ht="15" customHeight="1" spans="1:8">
      <c r="A139" s="14" t="s">
        <v>199</v>
      </c>
      <c r="B139" s="15">
        <v>45903</v>
      </c>
      <c r="C139" s="34">
        <v>1</v>
      </c>
      <c r="D139" s="16" t="s">
        <v>5234</v>
      </c>
      <c r="E139" s="10">
        <f t="shared" si="2"/>
        <v>7000</v>
      </c>
      <c r="F139" s="17">
        <v>6194.69</v>
      </c>
      <c r="G139" s="17">
        <v>805.31</v>
      </c>
      <c r="H139" s="127"/>
    </row>
    <row r="140" ht="15" customHeight="1" spans="1:8">
      <c r="A140" s="14" t="s">
        <v>5235</v>
      </c>
      <c r="B140" s="15">
        <v>45923</v>
      </c>
      <c r="C140" s="34">
        <v>1</v>
      </c>
      <c r="D140" s="16" t="s">
        <v>5236</v>
      </c>
      <c r="E140" s="10">
        <f t="shared" si="2"/>
        <v>968</v>
      </c>
      <c r="F140" s="18">
        <v>856.64</v>
      </c>
      <c r="G140" s="17">
        <v>111.36</v>
      </c>
      <c r="H140" s="127"/>
    </row>
    <row r="141" ht="15" customHeight="1" spans="1:8">
      <c r="A141" s="14" t="s">
        <v>809</v>
      </c>
      <c r="B141" s="15">
        <v>45912</v>
      </c>
      <c r="C141" s="34">
        <v>1</v>
      </c>
      <c r="D141" s="16" t="s">
        <v>5237</v>
      </c>
      <c r="E141" s="10">
        <f t="shared" si="2"/>
        <v>5700</v>
      </c>
      <c r="F141" s="17">
        <v>5044.25</v>
      </c>
      <c r="G141" s="17">
        <v>655.75</v>
      </c>
      <c r="H141" s="127"/>
    </row>
    <row r="142" ht="15" customHeight="1" spans="1:8">
      <c r="A142" s="14" t="s">
        <v>208</v>
      </c>
      <c r="B142" s="15">
        <v>45915</v>
      </c>
      <c r="C142" s="34">
        <v>1</v>
      </c>
      <c r="D142" s="16" t="s">
        <v>5238</v>
      </c>
      <c r="E142" s="10">
        <f t="shared" si="2"/>
        <v>122321</v>
      </c>
      <c r="F142" s="17">
        <v>108248.67</v>
      </c>
      <c r="G142" s="17">
        <v>14072.33</v>
      </c>
      <c r="H142" s="127"/>
    </row>
    <row r="143" ht="15" customHeight="1" spans="1:8">
      <c r="A143" s="14" t="s">
        <v>210</v>
      </c>
      <c r="B143" s="15">
        <v>45918</v>
      </c>
      <c r="C143" s="34">
        <v>1</v>
      </c>
      <c r="D143" s="16" t="s">
        <v>5239</v>
      </c>
      <c r="E143" s="10">
        <f t="shared" si="2"/>
        <v>4818</v>
      </c>
      <c r="F143" s="17">
        <v>4263.71</v>
      </c>
      <c r="G143" s="17">
        <v>554.29</v>
      </c>
      <c r="H143" s="127"/>
    </row>
    <row r="144" ht="15" customHeight="1" spans="1:8">
      <c r="A144" s="14" t="s">
        <v>4527</v>
      </c>
      <c r="B144" s="15">
        <v>45903</v>
      </c>
      <c r="C144" s="34">
        <v>1</v>
      </c>
      <c r="D144" s="16" t="s">
        <v>5240</v>
      </c>
      <c r="E144" s="10">
        <f t="shared" si="2"/>
        <v>245</v>
      </c>
      <c r="F144" s="18">
        <v>216.81</v>
      </c>
      <c r="G144" s="17">
        <v>28.19</v>
      </c>
      <c r="H144" s="127"/>
    </row>
    <row r="145" ht="15" customHeight="1" spans="1:8">
      <c r="A145" s="14" t="s">
        <v>2406</v>
      </c>
      <c r="B145" s="15">
        <v>45912</v>
      </c>
      <c r="C145" s="34">
        <v>1</v>
      </c>
      <c r="D145" s="16" t="s">
        <v>5241</v>
      </c>
      <c r="E145" s="10">
        <f t="shared" si="2"/>
        <v>815</v>
      </c>
      <c r="F145" s="17">
        <v>721.23</v>
      </c>
      <c r="G145" s="17">
        <v>93.77</v>
      </c>
      <c r="H145" s="127"/>
    </row>
    <row r="146" ht="15" customHeight="1" spans="1:8">
      <c r="A146" s="14" t="s">
        <v>215</v>
      </c>
      <c r="B146" s="15">
        <v>45912</v>
      </c>
      <c r="C146" s="34">
        <v>1</v>
      </c>
      <c r="D146" s="16" t="s">
        <v>5242</v>
      </c>
      <c r="E146" s="10">
        <f t="shared" si="2"/>
        <v>13830</v>
      </c>
      <c r="F146" s="17">
        <v>12238.94</v>
      </c>
      <c r="G146" s="17">
        <v>1591.06</v>
      </c>
      <c r="H146" s="127"/>
    </row>
    <row r="147" ht="15" customHeight="1" spans="1:8">
      <c r="A147" s="14" t="s">
        <v>215</v>
      </c>
      <c r="B147" s="15">
        <v>45912</v>
      </c>
      <c r="C147" s="34">
        <v>1</v>
      </c>
      <c r="D147" s="16" t="s">
        <v>5243</v>
      </c>
      <c r="E147" s="10">
        <f t="shared" si="2"/>
        <v>2430</v>
      </c>
      <c r="F147" s="17">
        <v>2150.44</v>
      </c>
      <c r="G147" s="17">
        <v>279.56</v>
      </c>
      <c r="H147" s="127"/>
    </row>
    <row r="148" ht="15" customHeight="1" spans="1:8">
      <c r="A148" s="14" t="s">
        <v>215</v>
      </c>
      <c r="B148" s="15">
        <v>45912</v>
      </c>
      <c r="C148" s="34">
        <v>1</v>
      </c>
      <c r="D148" s="16" t="s">
        <v>5244</v>
      </c>
      <c r="E148" s="10">
        <f t="shared" si="2"/>
        <v>140</v>
      </c>
      <c r="F148" s="17">
        <v>123.89</v>
      </c>
      <c r="G148" s="17">
        <v>16.11</v>
      </c>
      <c r="H148" s="127"/>
    </row>
    <row r="149" ht="15" customHeight="1" spans="1:8">
      <c r="A149" s="14" t="s">
        <v>231</v>
      </c>
      <c r="B149" s="15">
        <v>45903</v>
      </c>
      <c r="C149" s="34">
        <v>1</v>
      </c>
      <c r="D149" s="16" t="s">
        <v>5245</v>
      </c>
      <c r="E149" s="10">
        <f t="shared" si="2"/>
        <v>2928</v>
      </c>
      <c r="F149" s="18">
        <v>2591.15</v>
      </c>
      <c r="G149" s="17">
        <v>336.85</v>
      </c>
      <c r="H149" s="127"/>
    </row>
    <row r="150" ht="15" customHeight="1" spans="1:8">
      <c r="A150" s="14" t="s">
        <v>233</v>
      </c>
      <c r="B150" s="15">
        <v>45924</v>
      </c>
      <c r="C150" s="34">
        <v>1</v>
      </c>
      <c r="D150" s="16" t="s">
        <v>5246</v>
      </c>
      <c r="E150" s="10">
        <f t="shared" si="2"/>
        <v>1100</v>
      </c>
      <c r="F150" s="17">
        <v>973.45</v>
      </c>
      <c r="G150" s="17">
        <v>126.55</v>
      </c>
      <c r="H150" s="127"/>
    </row>
    <row r="151" ht="15" customHeight="1" spans="1:8">
      <c r="A151" s="14" t="s">
        <v>237</v>
      </c>
      <c r="B151" s="15">
        <v>45924</v>
      </c>
      <c r="C151" s="34">
        <v>1</v>
      </c>
      <c r="D151" s="16" t="s">
        <v>5247</v>
      </c>
      <c r="E151" s="10">
        <f t="shared" si="2"/>
        <v>6900</v>
      </c>
      <c r="F151" s="17">
        <v>6106.19</v>
      </c>
      <c r="G151" s="17">
        <v>793.81</v>
      </c>
      <c r="H151" s="127"/>
    </row>
    <row r="152" ht="15" customHeight="1" spans="1:8">
      <c r="A152" s="14" t="s">
        <v>2413</v>
      </c>
      <c r="B152" s="15">
        <v>45909</v>
      </c>
      <c r="C152" s="34">
        <v>1</v>
      </c>
      <c r="D152" s="16" t="s">
        <v>5248</v>
      </c>
      <c r="E152" s="10">
        <f t="shared" si="2"/>
        <v>1400</v>
      </c>
      <c r="F152" s="17">
        <v>1238.94</v>
      </c>
      <c r="G152" s="17">
        <v>161.06</v>
      </c>
      <c r="H152" s="127"/>
    </row>
    <row r="153" ht="15" customHeight="1" spans="1:8">
      <c r="A153" s="14" t="s">
        <v>824</v>
      </c>
      <c r="B153" s="15">
        <v>45923</v>
      </c>
      <c r="C153" s="34">
        <v>1</v>
      </c>
      <c r="D153" s="16" t="s">
        <v>5249</v>
      </c>
      <c r="E153" s="10">
        <f t="shared" si="2"/>
        <v>2200</v>
      </c>
      <c r="F153" s="17">
        <v>1946.9</v>
      </c>
      <c r="G153" s="17">
        <v>253.1</v>
      </c>
      <c r="H153" s="127"/>
    </row>
    <row r="154" ht="15" customHeight="1" spans="1:8">
      <c r="A154" s="14" t="s">
        <v>5250</v>
      </c>
      <c r="B154" s="15">
        <v>45910</v>
      </c>
      <c r="C154" s="34">
        <v>1</v>
      </c>
      <c r="D154" s="16" t="s">
        <v>5251</v>
      </c>
      <c r="E154" s="10">
        <f t="shared" si="2"/>
        <v>3800</v>
      </c>
      <c r="F154" s="18">
        <v>3362.83</v>
      </c>
      <c r="G154" s="17">
        <v>437.17</v>
      </c>
      <c r="H154" s="127"/>
    </row>
    <row r="155" ht="15" customHeight="1" spans="1:8">
      <c r="A155" s="14" t="s">
        <v>241</v>
      </c>
      <c r="B155" s="15">
        <v>45924</v>
      </c>
      <c r="C155" s="34">
        <v>1</v>
      </c>
      <c r="D155" s="16" t="s">
        <v>5252</v>
      </c>
      <c r="E155" s="10">
        <f t="shared" si="2"/>
        <v>1546</v>
      </c>
      <c r="F155" s="17">
        <v>1368.14</v>
      </c>
      <c r="G155" s="17">
        <v>177.86</v>
      </c>
      <c r="H155" s="127"/>
    </row>
    <row r="156" ht="15" customHeight="1" spans="1:8">
      <c r="A156" s="14" t="s">
        <v>243</v>
      </c>
      <c r="B156" s="15">
        <v>45912</v>
      </c>
      <c r="C156" s="34">
        <v>1</v>
      </c>
      <c r="D156" s="16" t="s">
        <v>5253</v>
      </c>
      <c r="E156" s="10">
        <f t="shared" si="2"/>
        <v>118811</v>
      </c>
      <c r="F156" s="18">
        <v>105142.47</v>
      </c>
      <c r="G156" s="17">
        <v>13668.53</v>
      </c>
      <c r="H156" s="127"/>
    </row>
    <row r="157" ht="15" customHeight="1" spans="1:8">
      <c r="A157" s="14" t="s">
        <v>243</v>
      </c>
      <c r="B157" s="15">
        <v>45912</v>
      </c>
      <c r="C157" s="34">
        <v>1</v>
      </c>
      <c r="D157" s="16" t="s">
        <v>5254</v>
      </c>
      <c r="E157" s="10">
        <f t="shared" si="2"/>
        <v>3600</v>
      </c>
      <c r="F157" s="18">
        <v>3185.84</v>
      </c>
      <c r="G157" s="17">
        <v>414.16</v>
      </c>
      <c r="H157" s="127"/>
    </row>
    <row r="158" ht="15" customHeight="1" spans="1:8">
      <c r="A158" s="14" t="s">
        <v>260</v>
      </c>
      <c r="B158" s="15">
        <v>45923</v>
      </c>
      <c r="C158" s="34">
        <v>1</v>
      </c>
      <c r="D158" s="16" t="s">
        <v>5255</v>
      </c>
      <c r="E158" s="10">
        <f t="shared" si="2"/>
        <v>7640</v>
      </c>
      <c r="F158" s="18">
        <v>6761.08</v>
      </c>
      <c r="G158" s="17">
        <v>878.92</v>
      </c>
      <c r="H158" s="127"/>
    </row>
    <row r="159" ht="15" customHeight="1" spans="1:8">
      <c r="A159" s="14" t="s">
        <v>264</v>
      </c>
      <c r="B159" s="15">
        <v>45923</v>
      </c>
      <c r="C159" s="34">
        <v>1</v>
      </c>
      <c r="D159" s="16" t="s">
        <v>5256</v>
      </c>
      <c r="E159" s="10">
        <f t="shared" si="2"/>
        <v>2960</v>
      </c>
      <c r="F159" s="18">
        <v>2619.48</v>
      </c>
      <c r="G159" s="17">
        <v>340.52</v>
      </c>
      <c r="H159" s="127"/>
    </row>
    <row r="160" ht="15" customHeight="1" spans="1:8">
      <c r="A160" s="130" t="s">
        <v>266</v>
      </c>
      <c r="B160" s="15">
        <v>45918</v>
      </c>
      <c r="C160" s="34">
        <v>1</v>
      </c>
      <c r="D160" s="16" t="s">
        <v>5257</v>
      </c>
      <c r="E160" s="10">
        <f t="shared" si="2"/>
        <v>3328</v>
      </c>
      <c r="F160" s="17">
        <v>2945.14</v>
      </c>
      <c r="G160" s="17">
        <v>382.86</v>
      </c>
      <c r="H160" s="127"/>
    </row>
    <row r="161" ht="15" customHeight="1" spans="1:8">
      <c r="A161" s="14" t="s">
        <v>268</v>
      </c>
      <c r="B161" s="15">
        <v>45916</v>
      </c>
      <c r="C161" s="34">
        <v>1</v>
      </c>
      <c r="D161" s="16" t="s">
        <v>5258</v>
      </c>
      <c r="E161" s="10">
        <f t="shared" si="2"/>
        <v>4160</v>
      </c>
      <c r="F161" s="17">
        <v>3681.42</v>
      </c>
      <c r="G161" s="17">
        <v>478.58</v>
      </c>
      <c r="H161" s="127"/>
    </row>
    <row r="162" ht="15" customHeight="1" spans="1:8">
      <c r="A162" s="14" t="s">
        <v>268</v>
      </c>
      <c r="B162" s="15">
        <v>45916</v>
      </c>
      <c r="C162" s="34">
        <v>1</v>
      </c>
      <c r="D162" s="16" t="s">
        <v>5259</v>
      </c>
      <c r="E162" s="10">
        <f t="shared" si="2"/>
        <v>9500</v>
      </c>
      <c r="F162" s="17">
        <v>8407.08</v>
      </c>
      <c r="G162" s="17">
        <v>1092.92</v>
      </c>
      <c r="H162" s="127"/>
    </row>
    <row r="163" ht="15" customHeight="1" spans="1:8">
      <c r="A163" s="14" t="s">
        <v>271</v>
      </c>
      <c r="B163" s="15">
        <v>45918</v>
      </c>
      <c r="C163" s="34">
        <v>1</v>
      </c>
      <c r="D163" s="16" t="s">
        <v>5260</v>
      </c>
      <c r="E163" s="10">
        <f t="shared" si="2"/>
        <v>115467.4</v>
      </c>
      <c r="F163" s="17">
        <v>102183.56</v>
      </c>
      <c r="G163" s="17">
        <v>13283.84</v>
      </c>
      <c r="H163" s="127"/>
    </row>
    <row r="164" ht="15" customHeight="1" spans="1:8">
      <c r="A164" s="14" t="s">
        <v>276</v>
      </c>
      <c r="B164" s="15">
        <v>45922</v>
      </c>
      <c r="C164" s="34">
        <v>1</v>
      </c>
      <c r="D164" s="16" t="s">
        <v>5261</v>
      </c>
      <c r="E164" s="10">
        <f t="shared" si="2"/>
        <v>5083</v>
      </c>
      <c r="F164" s="17">
        <v>4498.24</v>
      </c>
      <c r="G164" s="17">
        <v>584.76</v>
      </c>
      <c r="H164" s="127"/>
    </row>
    <row r="165" ht="15" customHeight="1" spans="1:8">
      <c r="A165" s="14" t="s">
        <v>280</v>
      </c>
      <c r="B165" s="15">
        <v>45912</v>
      </c>
      <c r="C165" s="34">
        <v>1</v>
      </c>
      <c r="D165" s="16" t="s">
        <v>5262</v>
      </c>
      <c r="E165" s="10">
        <f t="shared" si="2"/>
        <v>540</v>
      </c>
      <c r="F165" s="17">
        <v>477.87</v>
      </c>
      <c r="G165" s="17">
        <v>62.13</v>
      </c>
      <c r="H165" s="127"/>
    </row>
    <row r="166" ht="15" customHeight="1" spans="1:8">
      <c r="A166" s="14" t="s">
        <v>280</v>
      </c>
      <c r="B166" s="15">
        <v>45926</v>
      </c>
      <c r="C166" s="34">
        <v>1</v>
      </c>
      <c r="D166" s="16" t="s">
        <v>5263</v>
      </c>
      <c r="E166" s="10">
        <f t="shared" si="2"/>
        <v>44300</v>
      </c>
      <c r="F166" s="17">
        <v>39203.51</v>
      </c>
      <c r="G166" s="17">
        <v>5096.49</v>
      </c>
      <c r="H166" s="127"/>
    </row>
    <row r="167" ht="15" customHeight="1" spans="1:8">
      <c r="A167" s="14" t="s">
        <v>5264</v>
      </c>
      <c r="B167" s="15">
        <v>45915</v>
      </c>
      <c r="C167" s="34">
        <v>1</v>
      </c>
      <c r="D167" s="16" t="s">
        <v>5265</v>
      </c>
      <c r="E167" s="10">
        <f t="shared" si="2"/>
        <v>11200</v>
      </c>
      <c r="F167" s="18">
        <v>9911.5</v>
      </c>
      <c r="G167" s="17">
        <v>1288.5</v>
      </c>
      <c r="H167" s="127"/>
    </row>
    <row r="168" ht="15" customHeight="1" spans="1:8">
      <c r="A168" s="14" t="s">
        <v>3108</v>
      </c>
      <c r="B168" s="15">
        <v>45915</v>
      </c>
      <c r="C168" s="34">
        <v>1</v>
      </c>
      <c r="D168" s="16" t="s">
        <v>5266</v>
      </c>
      <c r="E168" s="10">
        <f t="shared" si="2"/>
        <v>-11200</v>
      </c>
      <c r="F168" s="17">
        <v>-9911.5</v>
      </c>
      <c r="G168" s="17">
        <v>-1288.5</v>
      </c>
      <c r="H168" s="127"/>
    </row>
    <row r="169" ht="15" customHeight="1" spans="1:8">
      <c r="A169" s="14" t="s">
        <v>283</v>
      </c>
      <c r="B169" s="15">
        <v>45903</v>
      </c>
      <c r="C169" s="34">
        <v>1</v>
      </c>
      <c r="D169" s="16" t="s">
        <v>5267</v>
      </c>
      <c r="E169" s="10">
        <f t="shared" si="2"/>
        <v>2560</v>
      </c>
      <c r="F169" s="18">
        <v>2265.49</v>
      </c>
      <c r="G169" s="17">
        <v>294.51</v>
      </c>
      <c r="H169" s="127"/>
    </row>
    <row r="170" ht="15" customHeight="1" spans="1:8">
      <c r="A170" s="14" t="s">
        <v>283</v>
      </c>
      <c r="B170" s="15">
        <v>45926</v>
      </c>
      <c r="C170" s="34">
        <v>1</v>
      </c>
      <c r="D170" s="16" t="s">
        <v>5268</v>
      </c>
      <c r="E170" s="10">
        <f t="shared" si="2"/>
        <v>2560</v>
      </c>
      <c r="F170" s="18">
        <v>2265.49</v>
      </c>
      <c r="G170" s="17">
        <v>294.51</v>
      </c>
      <c r="H170" s="127"/>
    </row>
    <row r="171" ht="15" customHeight="1" spans="1:8">
      <c r="A171" s="14" t="s">
        <v>5269</v>
      </c>
      <c r="B171" s="15">
        <v>45918</v>
      </c>
      <c r="C171" s="34">
        <v>1</v>
      </c>
      <c r="D171" s="16" t="s">
        <v>5270</v>
      </c>
      <c r="E171" s="10">
        <f t="shared" si="2"/>
        <v>2720</v>
      </c>
      <c r="F171" s="18">
        <v>2407.08</v>
      </c>
      <c r="G171" s="17">
        <v>312.92</v>
      </c>
      <c r="H171" s="127"/>
    </row>
    <row r="172" ht="15" customHeight="1" spans="1:8">
      <c r="A172" s="14" t="s">
        <v>2054</v>
      </c>
      <c r="B172" s="15">
        <v>45915</v>
      </c>
      <c r="C172" s="34">
        <v>1</v>
      </c>
      <c r="D172" s="16" t="s">
        <v>5271</v>
      </c>
      <c r="E172" s="10">
        <f t="shared" si="2"/>
        <v>282</v>
      </c>
      <c r="F172" s="17">
        <v>249.56</v>
      </c>
      <c r="G172" s="17">
        <v>32.44</v>
      </c>
      <c r="H172" s="127"/>
    </row>
    <row r="173" ht="15" customHeight="1" spans="1:8">
      <c r="A173" s="14" t="s">
        <v>1282</v>
      </c>
      <c r="B173" s="15">
        <v>45929</v>
      </c>
      <c r="C173" s="34">
        <v>1</v>
      </c>
      <c r="D173" s="16" t="s">
        <v>5272</v>
      </c>
      <c r="E173" s="10">
        <f t="shared" si="2"/>
        <v>10600</v>
      </c>
      <c r="F173" s="18">
        <v>9380.53</v>
      </c>
      <c r="G173" s="17">
        <v>1219.47</v>
      </c>
      <c r="H173" s="127"/>
    </row>
    <row r="174" ht="15" customHeight="1" spans="1:8">
      <c r="A174" s="14" t="s">
        <v>294</v>
      </c>
      <c r="B174" s="15">
        <v>45916</v>
      </c>
      <c r="C174" s="34">
        <v>1</v>
      </c>
      <c r="D174" s="16" t="s">
        <v>5273</v>
      </c>
      <c r="E174" s="10">
        <f t="shared" si="2"/>
        <v>16020</v>
      </c>
      <c r="F174" s="17">
        <v>14176.99</v>
      </c>
      <c r="G174" s="17">
        <v>1843.01</v>
      </c>
      <c r="H174" s="127"/>
    </row>
    <row r="175" ht="15" customHeight="1" spans="1:8">
      <c r="A175" s="14" t="s">
        <v>298</v>
      </c>
      <c r="B175" s="15">
        <v>45918</v>
      </c>
      <c r="C175" s="34">
        <v>1</v>
      </c>
      <c r="D175" s="16" t="s">
        <v>5274</v>
      </c>
      <c r="E175" s="10">
        <f t="shared" si="2"/>
        <v>720</v>
      </c>
      <c r="F175" s="17">
        <v>637.17</v>
      </c>
      <c r="G175" s="17">
        <v>82.83</v>
      </c>
      <c r="H175" s="127"/>
    </row>
    <row r="176" ht="15" customHeight="1" spans="1:8">
      <c r="A176" s="14" t="s">
        <v>298</v>
      </c>
      <c r="B176" s="15">
        <v>45925</v>
      </c>
      <c r="C176" s="34">
        <v>1</v>
      </c>
      <c r="D176" s="16" t="s">
        <v>5275</v>
      </c>
      <c r="E176" s="10">
        <f t="shared" si="2"/>
        <v>4870</v>
      </c>
      <c r="F176" s="17">
        <v>4309.73</v>
      </c>
      <c r="G176" s="17">
        <v>560.27</v>
      </c>
      <c r="H176" s="127"/>
    </row>
    <row r="177" ht="15" customHeight="1" spans="1:9">
      <c r="A177" s="14" t="s">
        <v>298</v>
      </c>
      <c r="B177" s="15">
        <v>45925</v>
      </c>
      <c r="C177" s="34">
        <v>1</v>
      </c>
      <c r="D177" s="16" t="s">
        <v>5276</v>
      </c>
      <c r="E177" s="10">
        <f t="shared" si="2"/>
        <v>1400</v>
      </c>
      <c r="F177" s="17">
        <v>1238.94</v>
      </c>
      <c r="G177" s="17">
        <v>161.06</v>
      </c>
      <c r="H177" s="127"/>
    </row>
    <row r="178" ht="15" customHeight="1" spans="1:9">
      <c r="A178" s="14" t="s">
        <v>298</v>
      </c>
      <c r="B178" s="15">
        <v>45925</v>
      </c>
      <c r="C178" s="34">
        <v>1</v>
      </c>
      <c r="D178" s="16" t="s">
        <v>5277</v>
      </c>
      <c r="E178" s="10">
        <f t="shared" si="2"/>
        <v>720</v>
      </c>
      <c r="F178" s="17">
        <v>637.17</v>
      </c>
      <c r="G178" s="17">
        <v>82.83</v>
      </c>
      <c r="H178" s="127"/>
    </row>
    <row r="179" ht="15" customHeight="1" spans="1:9">
      <c r="A179" s="14" t="s">
        <v>852</v>
      </c>
      <c r="B179" s="15">
        <v>45924</v>
      </c>
      <c r="C179" s="34">
        <v>1</v>
      </c>
      <c r="D179" s="16" t="s">
        <v>5278</v>
      </c>
      <c r="E179" s="10">
        <f t="shared" si="2"/>
        <v>600</v>
      </c>
      <c r="F179" s="18">
        <v>530.97</v>
      </c>
      <c r="G179" s="17">
        <v>69.03</v>
      </c>
      <c r="H179" s="127"/>
    </row>
    <row r="180" ht="15" customHeight="1" spans="1:9">
      <c r="A180" s="131"/>
      <c r="B180" s="132"/>
      <c r="C180" s="34"/>
      <c r="D180" s="12"/>
      <c r="E180" s="10"/>
      <c r="F180" s="10"/>
      <c r="G180" s="10"/>
      <c r="H180" s="127"/>
    </row>
    <row r="181" ht="15" customHeight="1" spans="1:9">
      <c r="A181" s="133" t="s">
        <v>306</v>
      </c>
      <c r="B181" s="34"/>
      <c r="C181" s="34">
        <f>SUM(C4:C180)</f>
        <v>176</v>
      </c>
      <c r="D181" s="34"/>
      <c r="E181" s="5">
        <f>SUM(E4:E180)</f>
        <v>3230322.13</v>
      </c>
      <c r="F181" s="5">
        <f>SUM(F4:F180)</f>
        <v>2858692.03</v>
      </c>
      <c r="G181" s="5">
        <f>SUM(G4:G180)</f>
        <v>371630.1</v>
      </c>
      <c r="H181" s="34"/>
    </row>
    <row r="182" ht="15" customHeight="1" spans="1:9">
      <c r="A182" s="125" t="s">
        <v>307</v>
      </c>
    </row>
    <row r="183" ht="15" customHeight="1" spans="1:9">
      <c r="A183" s="126" t="s">
        <v>2</v>
      </c>
      <c r="B183" s="126" t="s">
        <v>3</v>
      </c>
      <c r="C183" s="126" t="s">
        <v>4</v>
      </c>
      <c r="D183" s="126" t="s">
        <v>5</v>
      </c>
      <c r="E183" s="4" t="s">
        <v>6</v>
      </c>
      <c r="F183" s="4" t="s">
        <v>7</v>
      </c>
      <c r="G183" s="126" t="s">
        <v>8</v>
      </c>
      <c r="H183" s="126" t="s">
        <v>9</v>
      </c>
    </row>
    <row r="184" s="1" customFormat="1" ht="17.1" customHeight="1" spans="1:9">
      <c r="A184" s="14" t="s">
        <v>5279</v>
      </c>
      <c r="B184" s="15">
        <v>45909</v>
      </c>
      <c r="C184" s="8">
        <v>1</v>
      </c>
      <c r="D184" s="16" t="s">
        <v>5280</v>
      </c>
      <c r="E184" s="10">
        <f t="shared" ref="E184:E210" si="3">F184+G184</f>
        <v>1020</v>
      </c>
      <c r="F184" s="18">
        <v>902.65</v>
      </c>
      <c r="G184" s="17">
        <v>117.35</v>
      </c>
      <c r="H184" s="8"/>
      <c r="I184" s="134"/>
    </row>
    <row r="185" s="1" customFormat="1" ht="17.1" customHeight="1" spans="1:9">
      <c r="A185" s="14" t="s">
        <v>310</v>
      </c>
      <c r="B185" s="15">
        <v>45912</v>
      </c>
      <c r="C185" s="8">
        <v>1</v>
      </c>
      <c r="D185" s="16" t="s">
        <v>5281</v>
      </c>
      <c r="E185" s="10">
        <f t="shared" si="3"/>
        <v>14640</v>
      </c>
      <c r="F185" s="17">
        <v>12955.75</v>
      </c>
      <c r="G185" s="17">
        <v>1684.25</v>
      </c>
      <c r="H185" s="8"/>
      <c r="I185" s="134"/>
    </row>
    <row r="186" s="1" customFormat="1" ht="17.1" customHeight="1" spans="1:9">
      <c r="A186" s="14" t="s">
        <v>310</v>
      </c>
      <c r="B186" s="15">
        <v>45912</v>
      </c>
      <c r="C186" s="8">
        <v>1</v>
      </c>
      <c r="D186" s="16" t="s">
        <v>5282</v>
      </c>
      <c r="E186" s="10">
        <f t="shared" si="3"/>
        <v>9700</v>
      </c>
      <c r="F186" s="17">
        <v>8584.07</v>
      </c>
      <c r="G186" s="17">
        <v>1115.93</v>
      </c>
      <c r="H186" s="8"/>
      <c r="I186" s="134"/>
    </row>
    <row r="187" s="1" customFormat="1" ht="17.1" customHeight="1" spans="1:9">
      <c r="A187" s="14" t="s">
        <v>313</v>
      </c>
      <c r="B187" s="15">
        <v>45904</v>
      </c>
      <c r="C187" s="8">
        <v>1</v>
      </c>
      <c r="D187" s="16" t="s">
        <v>5283</v>
      </c>
      <c r="E187" s="10">
        <f t="shared" si="3"/>
        <v>24780</v>
      </c>
      <c r="F187" s="17">
        <v>21929.2</v>
      </c>
      <c r="G187" s="17">
        <v>2850.8</v>
      </c>
      <c r="H187" s="8"/>
      <c r="I187" s="134"/>
    </row>
    <row r="188" s="1" customFormat="1" ht="17.1" customHeight="1" spans="1:9">
      <c r="A188" s="14" t="s">
        <v>315</v>
      </c>
      <c r="B188" s="15">
        <v>45903</v>
      </c>
      <c r="C188" s="8">
        <v>1</v>
      </c>
      <c r="D188" s="16" t="s">
        <v>5284</v>
      </c>
      <c r="E188" s="10">
        <f t="shared" si="3"/>
        <v>490</v>
      </c>
      <c r="F188" s="17">
        <v>433.63</v>
      </c>
      <c r="G188" s="17">
        <v>56.37</v>
      </c>
      <c r="H188" s="8"/>
      <c r="I188" s="134"/>
    </row>
    <row r="189" s="1" customFormat="1" ht="17.1" customHeight="1" spans="1:9">
      <c r="A189" s="14" t="s">
        <v>315</v>
      </c>
      <c r="B189" s="15">
        <v>45924</v>
      </c>
      <c r="C189" s="8">
        <v>1</v>
      </c>
      <c r="D189" s="16" t="s">
        <v>5285</v>
      </c>
      <c r="E189" s="10">
        <f t="shared" si="3"/>
        <v>2550</v>
      </c>
      <c r="F189" s="17">
        <v>2256.64</v>
      </c>
      <c r="G189" s="17">
        <v>293.36</v>
      </c>
      <c r="H189" s="8"/>
      <c r="I189" s="134"/>
    </row>
    <row r="190" s="1" customFormat="1" ht="17.1" customHeight="1" spans="1:9">
      <c r="A190" s="14" t="s">
        <v>4590</v>
      </c>
      <c r="B190" s="15">
        <v>45924</v>
      </c>
      <c r="C190" s="8">
        <v>1</v>
      </c>
      <c r="D190" s="16" t="s">
        <v>5286</v>
      </c>
      <c r="E190" s="10">
        <f t="shared" si="3"/>
        <v>1890</v>
      </c>
      <c r="F190" s="18">
        <v>1672.57</v>
      </c>
      <c r="G190" s="17">
        <v>217.43</v>
      </c>
      <c r="H190" s="8"/>
      <c r="I190" s="134"/>
    </row>
    <row r="191" s="1" customFormat="1" ht="17.1" customHeight="1" spans="1:9">
      <c r="A191" s="14" t="s">
        <v>321</v>
      </c>
      <c r="B191" s="15">
        <v>45916</v>
      </c>
      <c r="C191" s="8">
        <v>1</v>
      </c>
      <c r="D191" s="16" t="s">
        <v>5287</v>
      </c>
      <c r="E191" s="10">
        <f t="shared" si="3"/>
        <v>8580</v>
      </c>
      <c r="F191" s="17">
        <v>7592.92</v>
      </c>
      <c r="G191" s="17">
        <v>987.08</v>
      </c>
      <c r="H191" s="8"/>
      <c r="I191" s="134"/>
    </row>
    <row r="192" s="1" customFormat="1" ht="17.1" customHeight="1" spans="1:9">
      <c r="A192" s="14" t="s">
        <v>321</v>
      </c>
      <c r="B192" s="15">
        <v>45916</v>
      </c>
      <c r="C192" s="8">
        <v>1</v>
      </c>
      <c r="D192" s="16" t="s">
        <v>5288</v>
      </c>
      <c r="E192" s="10">
        <f t="shared" si="3"/>
        <v>10500</v>
      </c>
      <c r="F192" s="17">
        <v>9292.04</v>
      </c>
      <c r="G192" s="17">
        <v>1207.96</v>
      </c>
      <c r="H192" s="8"/>
      <c r="I192" s="134"/>
    </row>
    <row r="193" s="1" customFormat="1" ht="17.1" customHeight="1" spans="1:9">
      <c r="A193" s="14" t="s">
        <v>327</v>
      </c>
      <c r="B193" s="15">
        <v>45904</v>
      </c>
      <c r="C193" s="8">
        <v>1</v>
      </c>
      <c r="D193" s="16" t="s">
        <v>5289</v>
      </c>
      <c r="E193" s="10">
        <f t="shared" si="3"/>
        <v>787.2</v>
      </c>
      <c r="F193" s="18">
        <v>696.64</v>
      </c>
      <c r="G193" s="17">
        <v>90.56</v>
      </c>
      <c r="H193" s="8" t="s">
        <v>5290</v>
      </c>
      <c r="I193" s="134"/>
    </row>
    <row r="194" s="1" customFormat="1" ht="17.1" customHeight="1" spans="1:9">
      <c r="A194" s="14" t="s">
        <v>327</v>
      </c>
      <c r="B194" s="15">
        <v>45917</v>
      </c>
      <c r="C194" s="8">
        <v>1</v>
      </c>
      <c r="D194" s="16" t="s">
        <v>5291</v>
      </c>
      <c r="E194" s="10">
        <f t="shared" si="3"/>
        <v>21732.25</v>
      </c>
      <c r="F194" s="18">
        <v>19232.07</v>
      </c>
      <c r="G194" s="17">
        <v>2500.18</v>
      </c>
      <c r="H194" s="8" t="s">
        <v>2066</v>
      </c>
      <c r="I194" s="134"/>
    </row>
    <row r="195" s="1" customFormat="1" ht="17.1" customHeight="1" spans="1:9">
      <c r="A195" s="14" t="s">
        <v>327</v>
      </c>
      <c r="B195" s="15">
        <v>45916</v>
      </c>
      <c r="C195" s="8">
        <v>1</v>
      </c>
      <c r="D195" s="16" t="s">
        <v>5292</v>
      </c>
      <c r="E195" s="10">
        <f t="shared" si="3"/>
        <v>60</v>
      </c>
      <c r="F195" s="17">
        <v>53.1</v>
      </c>
      <c r="G195" s="17">
        <v>6.9</v>
      </c>
      <c r="H195" s="8" t="s">
        <v>5293</v>
      </c>
      <c r="I195" s="134"/>
    </row>
    <row r="196" s="1" customFormat="1" ht="17.1" customHeight="1" spans="1:9">
      <c r="A196" s="14" t="s">
        <v>350</v>
      </c>
      <c r="B196" s="15">
        <v>45917</v>
      </c>
      <c r="C196" s="8">
        <v>1</v>
      </c>
      <c r="D196" s="16" t="s">
        <v>5294</v>
      </c>
      <c r="E196" s="10">
        <f t="shared" si="3"/>
        <v>980</v>
      </c>
      <c r="F196" s="18">
        <v>867.26</v>
      </c>
      <c r="G196" s="17">
        <v>112.74</v>
      </c>
      <c r="H196" s="8" t="s">
        <v>3139</v>
      </c>
      <c r="I196" s="134"/>
    </row>
    <row r="197" s="1" customFormat="1" ht="17.1" customHeight="1" spans="1:9">
      <c r="A197" s="14" t="s">
        <v>350</v>
      </c>
      <c r="B197" s="15">
        <v>45915</v>
      </c>
      <c r="C197" s="8">
        <v>1</v>
      </c>
      <c r="D197" s="16" t="s">
        <v>5295</v>
      </c>
      <c r="E197" s="10">
        <f t="shared" si="3"/>
        <v>580</v>
      </c>
      <c r="F197" s="17">
        <v>513.27</v>
      </c>
      <c r="G197" s="17">
        <v>66.73</v>
      </c>
      <c r="H197" s="8" t="s">
        <v>4606</v>
      </c>
      <c r="I197" s="134"/>
    </row>
    <row r="198" s="1" customFormat="1" ht="17.1" customHeight="1" spans="1:9">
      <c r="A198" s="14" t="s">
        <v>359</v>
      </c>
      <c r="B198" s="15">
        <v>45915</v>
      </c>
      <c r="C198" s="8">
        <v>1</v>
      </c>
      <c r="D198" s="16" t="s">
        <v>5296</v>
      </c>
      <c r="E198" s="10">
        <f t="shared" si="3"/>
        <v>-580</v>
      </c>
      <c r="F198" s="17">
        <v>-513.27</v>
      </c>
      <c r="G198" s="17">
        <v>-66.73</v>
      </c>
      <c r="H198" s="8" t="s">
        <v>4606</v>
      </c>
      <c r="I198" s="134"/>
    </row>
    <row r="199" s="1" customFormat="1" ht="17.1" customHeight="1" spans="1:9">
      <c r="A199" s="14" t="s">
        <v>5297</v>
      </c>
      <c r="B199" s="15">
        <v>45915</v>
      </c>
      <c r="C199" s="8">
        <v>1</v>
      </c>
      <c r="D199" s="16" t="s">
        <v>5298</v>
      </c>
      <c r="E199" s="10">
        <f t="shared" si="3"/>
        <v>740</v>
      </c>
      <c r="F199" s="18">
        <v>654.87</v>
      </c>
      <c r="G199" s="17">
        <v>85.13</v>
      </c>
      <c r="H199" s="8"/>
      <c r="I199" s="134"/>
    </row>
    <row r="200" s="1" customFormat="1" ht="17.1" customHeight="1" spans="1:9">
      <c r="A200" s="14" t="s">
        <v>366</v>
      </c>
      <c r="B200" s="15">
        <v>45915</v>
      </c>
      <c r="C200" s="8">
        <v>1</v>
      </c>
      <c r="D200" s="16" t="s">
        <v>5299</v>
      </c>
      <c r="E200" s="10">
        <f t="shared" si="3"/>
        <v>1880</v>
      </c>
      <c r="F200" s="17">
        <v>1663.72</v>
      </c>
      <c r="G200" s="17">
        <v>216.28</v>
      </c>
      <c r="H200" s="8"/>
      <c r="I200" s="134"/>
    </row>
    <row r="201" s="1" customFormat="1" ht="17.1" customHeight="1" spans="1:9">
      <c r="A201" s="14" t="s">
        <v>366</v>
      </c>
      <c r="B201" s="15">
        <v>45915</v>
      </c>
      <c r="C201" s="8">
        <v>1</v>
      </c>
      <c r="D201" s="16" t="s">
        <v>5300</v>
      </c>
      <c r="E201" s="10">
        <f t="shared" si="3"/>
        <v>1750</v>
      </c>
      <c r="F201" s="17">
        <v>1548.67</v>
      </c>
      <c r="G201" s="17">
        <v>201.33</v>
      </c>
      <c r="H201" s="8"/>
      <c r="I201" s="134"/>
    </row>
    <row r="202" s="1" customFormat="1" ht="17.1" customHeight="1" spans="1:9">
      <c r="A202" s="14" t="s">
        <v>368</v>
      </c>
      <c r="B202" s="15">
        <v>45918</v>
      </c>
      <c r="C202" s="8">
        <v>1</v>
      </c>
      <c r="D202" s="16" t="s">
        <v>5301</v>
      </c>
      <c r="E202" s="10">
        <f t="shared" si="3"/>
        <v>1500</v>
      </c>
      <c r="F202" s="18">
        <v>1327.43</v>
      </c>
      <c r="G202" s="17">
        <v>172.57</v>
      </c>
      <c r="H202" s="8"/>
      <c r="I202" s="134"/>
    </row>
    <row r="203" s="1" customFormat="1" ht="17.1" customHeight="1" spans="1:9">
      <c r="A203" s="14" t="s">
        <v>368</v>
      </c>
      <c r="B203" s="15">
        <v>45924</v>
      </c>
      <c r="C203" s="8">
        <v>1</v>
      </c>
      <c r="D203" s="16" t="s">
        <v>5302</v>
      </c>
      <c r="E203" s="10">
        <f t="shared" si="3"/>
        <v>2340</v>
      </c>
      <c r="F203" s="17">
        <v>2070.8</v>
      </c>
      <c r="G203" s="17">
        <v>269.2</v>
      </c>
      <c r="H203" s="8"/>
      <c r="I203" s="134"/>
    </row>
    <row r="204" s="1" customFormat="1" ht="17.1" customHeight="1" spans="1:9">
      <c r="A204" s="14" t="s">
        <v>373</v>
      </c>
      <c r="B204" s="15">
        <v>45925</v>
      </c>
      <c r="C204" s="8">
        <v>1</v>
      </c>
      <c r="D204" s="16" t="s">
        <v>5303</v>
      </c>
      <c r="E204" s="10">
        <f t="shared" si="3"/>
        <v>19229</v>
      </c>
      <c r="F204" s="17">
        <v>17016.8</v>
      </c>
      <c r="G204" s="17">
        <v>2212.2</v>
      </c>
      <c r="H204" s="8"/>
      <c r="I204" s="134"/>
    </row>
    <row r="205" s="1" customFormat="1" ht="17.1" customHeight="1" spans="1:9">
      <c r="A205" s="14" t="s">
        <v>373</v>
      </c>
      <c r="B205" s="15">
        <v>45925</v>
      </c>
      <c r="C205" s="8">
        <v>1</v>
      </c>
      <c r="D205" s="16" t="s">
        <v>5304</v>
      </c>
      <c r="E205" s="10">
        <f t="shared" si="3"/>
        <v>650</v>
      </c>
      <c r="F205" s="17">
        <v>575.22</v>
      </c>
      <c r="G205" s="17">
        <v>74.78</v>
      </c>
      <c r="H205" s="8"/>
      <c r="I205" s="134"/>
    </row>
    <row r="206" s="1" customFormat="1" ht="17.1" customHeight="1" spans="1:9">
      <c r="A206" s="14" t="s">
        <v>373</v>
      </c>
      <c r="B206" s="15">
        <v>45925</v>
      </c>
      <c r="C206" s="8">
        <v>1</v>
      </c>
      <c r="D206" s="16" t="s">
        <v>5305</v>
      </c>
      <c r="E206" s="10">
        <f t="shared" si="3"/>
        <v>1720</v>
      </c>
      <c r="F206" s="17">
        <v>1522.12</v>
      </c>
      <c r="G206" s="17">
        <v>197.88</v>
      </c>
      <c r="H206" s="8"/>
      <c r="I206" s="134"/>
    </row>
    <row r="207" s="1" customFormat="1" ht="17.1" customHeight="1" spans="1:9">
      <c r="A207" s="14" t="s">
        <v>373</v>
      </c>
      <c r="B207" s="15">
        <v>45925</v>
      </c>
      <c r="C207" s="8">
        <v>1</v>
      </c>
      <c r="D207" s="16" t="s">
        <v>5306</v>
      </c>
      <c r="E207" s="10">
        <f t="shared" si="3"/>
        <v>150</v>
      </c>
      <c r="F207" s="17">
        <v>132.74</v>
      </c>
      <c r="G207" s="17">
        <v>17.26</v>
      </c>
      <c r="H207" s="8"/>
      <c r="I207" s="134"/>
    </row>
    <row r="208" s="1" customFormat="1" ht="17.1" customHeight="1" spans="1:9">
      <c r="A208" s="14" t="s">
        <v>373</v>
      </c>
      <c r="B208" s="15">
        <v>45925</v>
      </c>
      <c r="C208" s="8">
        <v>1</v>
      </c>
      <c r="D208" s="16" t="s">
        <v>5307</v>
      </c>
      <c r="E208" s="10">
        <f t="shared" si="3"/>
        <v>378</v>
      </c>
      <c r="F208" s="17">
        <v>334.51</v>
      </c>
      <c r="G208" s="17">
        <v>43.49</v>
      </c>
      <c r="H208" s="8"/>
      <c r="I208" s="134"/>
    </row>
    <row r="209" s="1" customFormat="1" ht="17.1" customHeight="1" spans="1:9">
      <c r="A209" s="14" t="s">
        <v>373</v>
      </c>
      <c r="B209" s="15">
        <v>45925</v>
      </c>
      <c r="C209" s="8">
        <v>1</v>
      </c>
      <c r="D209" s="16" t="s">
        <v>5308</v>
      </c>
      <c r="E209" s="10">
        <f t="shared" si="3"/>
        <v>1120</v>
      </c>
      <c r="F209" s="17">
        <v>991.15</v>
      </c>
      <c r="G209" s="17">
        <v>128.85</v>
      </c>
      <c r="H209" s="8"/>
      <c r="I209" s="134"/>
    </row>
    <row r="210" s="1" customFormat="1" ht="17.1" customHeight="1" spans="1:9">
      <c r="A210" s="14" t="s">
        <v>373</v>
      </c>
      <c r="B210" s="15">
        <v>45925</v>
      </c>
      <c r="C210" s="8">
        <v>1</v>
      </c>
      <c r="D210" s="16" t="s">
        <v>5309</v>
      </c>
      <c r="E210" s="10">
        <f t="shared" si="3"/>
        <v>5720</v>
      </c>
      <c r="F210" s="17">
        <v>5061.95</v>
      </c>
      <c r="G210" s="17">
        <v>658.05</v>
      </c>
      <c r="H210" s="8"/>
      <c r="I210" s="134"/>
    </row>
    <row r="211" s="1" customFormat="1" ht="17.1" customHeight="1" spans="1:9">
      <c r="A211" s="54"/>
      <c r="B211" s="12"/>
      <c r="C211" s="8"/>
      <c r="D211" s="76"/>
      <c r="E211" s="10"/>
      <c r="F211" s="10"/>
      <c r="G211" s="135"/>
      <c r="H211" s="8"/>
      <c r="I211" s="134"/>
    </row>
    <row r="212" ht="17.1" customHeight="1" spans="1:9">
      <c r="A212" s="133" t="s">
        <v>306</v>
      </c>
      <c r="B212" s="136"/>
      <c r="C212" s="34">
        <f>SUM(C184:C211)</f>
        <v>27</v>
      </c>
      <c r="D212" s="34"/>
      <c r="E212" s="126">
        <f>SUM(E184:E211)</f>
        <v>134886.45</v>
      </c>
      <c r="F212" s="126">
        <f>SUM(F184:F211)</f>
        <v>119368.52</v>
      </c>
      <c r="G212" s="126">
        <f>SUM(G184:G211)</f>
        <v>15517.93</v>
      </c>
      <c r="H212" s="34"/>
    </row>
    <row r="213" s="122" customFormat="1" ht="17.1" customHeight="1" spans="1:9">
      <c r="A213" s="137" t="s">
        <v>382</v>
      </c>
      <c r="B213" s="122"/>
      <c r="C213" s="122"/>
      <c r="D213" s="122"/>
      <c r="E213" s="138"/>
      <c r="F213" s="138"/>
      <c r="G213" s="122"/>
      <c r="H213" s="122"/>
      <c r="I213" s="139"/>
    </row>
    <row r="214" ht="17.1" customHeight="1" spans="1:9">
      <c r="A214" s="126" t="s">
        <v>2</v>
      </c>
      <c r="B214" s="126" t="s">
        <v>3</v>
      </c>
      <c r="C214" s="126" t="s">
        <v>4</v>
      </c>
      <c r="D214" s="126" t="s">
        <v>5</v>
      </c>
      <c r="E214" s="4" t="s">
        <v>6</v>
      </c>
      <c r="F214" s="4" t="s">
        <v>7</v>
      </c>
      <c r="G214" s="126" t="s">
        <v>8</v>
      </c>
      <c r="H214" s="126" t="s">
        <v>9</v>
      </c>
    </row>
    <row r="215" spans="1:9">
      <c r="A215" s="42" t="s">
        <v>384</v>
      </c>
      <c r="B215" s="43">
        <v>45925</v>
      </c>
      <c r="C215" s="8">
        <v>1</v>
      </c>
      <c r="D215" s="44" t="s">
        <v>5310</v>
      </c>
      <c r="E215" s="10">
        <f t="shared" ref="E215:E278" si="4">F215+G215</f>
        <v>15997.27</v>
      </c>
      <c r="F215" s="45">
        <v>14156.88</v>
      </c>
      <c r="G215" s="46">
        <v>1840.39</v>
      </c>
      <c r="H215" s="8"/>
    </row>
    <row r="216" spans="1:9">
      <c r="A216" s="14" t="s">
        <v>5311</v>
      </c>
      <c r="B216" s="15">
        <v>45901</v>
      </c>
      <c r="C216" s="8">
        <v>1</v>
      </c>
      <c r="D216" s="16" t="s">
        <v>5312</v>
      </c>
      <c r="E216" s="10">
        <f t="shared" si="4"/>
        <v>1500</v>
      </c>
      <c r="F216" s="17">
        <v>1327.43</v>
      </c>
      <c r="G216" s="17">
        <v>172.57</v>
      </c>
      <c r="H216" s="127"/>
    </row>
    <row r="217" spans="1:9">
      <c r="A217" s="42" t="s">
        <v>2101</v>
      </c>
      <c r="B217" s="43">
        <v>45925</v>
      </c>
      <c r="C217" s="8">
        <v>1</v>
      </c>
      <c r="D217" s="44" t="s">
        <v>5313</v>
      </c>
      <c r="E217" s="10">
        <f t="shared" si="4"/>
        <v>4500</v>
      </c>
      <c r="F217" s="45">
        <v>3982.3</v>
      </c>
      <c r="G217" s="46">
        <v>517.7</v>
      </c>
      <c r="H217" s="8"/>
    </row>
    <row r="218" spans="1:9">
      <c r="A218" s="42" t="s">
        <v>2103</v>
      </c>
      <c r="B218" s="43">
        <v>45911</v>
      </c>
      <c r="C218" s="8">
        <v>1</v>
      </c>
      <c r="D218" s="44" t="s">
        <v>5314</v>
      </c>
      <c r="E218" s="10">
        <f t="shared" si="4"/>
        <v>11406</v>
      </c>
      <c r="F218" s="45">
        <v>10093.81</v>
      </c>
      <c r="G218" s="46">
        <v>1312.19</v>
      </c>
      <c r="H218" s="8"/>
    </row>
    <row r="219" spans="1:9">
      <c r="A219" s="42" t="s">
        <v>5315</v>
      </c>
      <c r="B219" s="43">
        <v>45928</v>
      </c>
      <c r="C219" s="8">
        <v>1</v>
      </c>
      <c r="D219" s="44" t="s">
        <v>5316</v>
      </c>
      <c r="E219" s="10">
        <f t="shared" si="4"/>
        <v>1664</v>
      </c>
      <c r="F219" s="45">
        <v>1472.57</v>
      </c>
      <c r="G219" s="46">
        <v>191.43</v>
      </c>
      <c r="H219" s="8"/>
    </row>
    <row r="220" spans="1:9">
      <c r="A220" s="14" t="s">
        <v>386</v>
      </c>
      <c r="B220" s="15">
        <v>45901</v>
      </c>
      <c r="C220" s="8">
        <v>1</v>
      </c>
      <c r="D220" s="16" t="s">
        <v>5317</v>
      </c>
      <c r="E220" s="10">
        <f t="shared" si="4"/>
        <v>130</v>
      </c>
      <c r="F220" s="18">
        <v>115.04</v>
      </c>
      <c r="G220" s="17">
        <v>14.96</v>
      </c>
      <c r="H220" s="127"/>
    </row>
    <row r="221" spans="1:9">
      <c r="A221" s="42" t="s">
        <v>866</v>
      </c>
      <c r="B221" s="43">
        <v>45918</v>
      </c>
      <c r="C221" s="8">
        <v>1</v>
      </c>
      <c r="D221" s="44" t="s">
        <v>5318</v>
      </c>
      <c r="E221" s="10">
        <f t="shared" si="4"/>
        <v>7000</v>
      </c>
      <c r="F221" s="46">
        <v>6194.69</v>
      </c>
      <c r="G221" s="46">
        <v>805.31</v>
      </c>
      <c r="H221" s="8"/>
    </row>
    <row r="222" spans="1:9">
      <c r="A222" s="42" t="s">
        <v>3872</v>
      </c>
      <c r="B222" s="43">
        <v>45923</v>
      </c>
      <c r="C222" s="8">
        <v>1</v>
      </c>
      <c r="D222" s="44" t="s">
        <v>5319</v>
      </c>
      <c r="E222" s="10">
        <f t="shared" si="4"/>
        <v>6000</v>
      </c>
      <c r="F222" s="45">
        <v>5309.73</v>
      </c>
      <c r="G222" s="46">
        <v>690.27</v>
      </c>
      <c r="H222" s="8"/>
    </row>
    <row r="223" spans="1:9">
      <c r="A223" s="42" t="s">
        <v>391</v>
      </c>
      <c r="B223" s="43">
        <v>45922</v>
      </c>
      <c r="C223" s="8">
        <v>1</v>
      </c>
      <c r="D223" s="44" t="s">
        <v>5320</v>
      </c>
      <c r="E223" s="10">
        <f t="shared" si="4"/>
        <v>960</v>
      </c>
      <c r="F223" s="45">
        <v>849.56</v>
      </c>
      <c r="G223" s="46">
        <v>110.44</v>
      </c>
      <c r="H223" s="8"/>
    </row>
    <row r="224" spans="1:9">
      <c r="A224" s="42" t="s">
        <v>393</v>
      </c>
      <c r="B224" s="43">
        <v>45909</v>
      </c>
      <c r="C224" s="8">
        <v>1</v>
      </c>
      <c r="D224" s="44" t="s">
        <v>5321</v>
      </c>
      <c r="E224" s="10">
        <f t="shared" si="4"/>
        <v>9600</v>
      </c>
      <c r="F224" s="45">
        <v>8495.58</v>
      </c>
      <c r="G224" s="46">
        <v>1104.42</v>
      </c>
      <c r="H224" s="8"/>
    </row>
    <row r="225" spans="1:9">
      <c r="A225" s="42" t="s">
        <v>393</v>
      </c>
      <c r="B225" s="43">
        <v>45916</v>
      </c>
      <c r="C225" s="8">
        <v>1</v>
      </c>
      <c r="D225" s="44" t="s">
        <v>5322</v>
      </c>
      <c r="E225" s="10">
        <f t="shared" si="4"/>
        <v>4800</v>
      </c>
      <c r="F225" s="45">
        <v>4247.79</v>
      </c>
      <c r="G225" s="46">
        <v>552.21</v>
      </c>
      <c r="H225" s="8"/>
    </row>
    <row r="226" spans="1:9">
      <c r="A226" s="42" t="s">
        <v>393</v>
      </c>
      <c r="B226" s="43">
        <v>45919</v>
      </c>
      <c r="C226" s="8">
        <v>1</v>
      </c>
      <c r="D226" s="44" t="s">
        <v>5323</v>
      </c>
      <c r="E226" s="10">
        <f t="shared" si="4"/>
        <v>9360</v>
      </c>
      <c r="F226" s="45">
        <v>8283.19</v>
      </c>
      <c r="G226" s="46">
        <v>1076.81</v>
      </c>
      <c r="H226" s="8"/>
    </row>
    <row r="227" spans="1:9">
      <c r="A227" s="42" t="s">
        <v>2491</v>
      </c>
      <c r="B227" s="43">
        <v>45923</v>
      </c>
      <c r="C227" s="8">
        <v>1</v>
      </c>
      <c r="D227" s="44" t="s">
        <v>5324</v>
      </c>
      <c r="E227" s="10">
        <f t="shared" si="4"/>
        <v>1600</v>
      </c>
      <c r="F227" s="45">
        <v>1415.93</v>
      </c>
      <c r="G227" s="46">
        <v>184.07</v>
      </c>
      <c r="H227" s="8"/>
    </row>
    <row r="228" spans="1:9">
      <c r="A228" s="14" t="s">
        <v>5325</v>
      </c>
      <c r="B228" s="15">
        <v>45902</v>
      </c>
      <c r="C228" s="8">
        <v>1</v>
      </c>
      <c r="D228" s="16" t="s">
        <v>5326</v>
      </c>
      <c r="E228" s="10">
        <f t="shared" si="4"/>
        <v>1200</v>
      </c>
      <c r="F228" s="17">
        <v>1061.95</v>
      </c>
      <c r="G228" s="17">
        <v>138.05</v>
      </c>
      <c r="H228" s="127"/>
    </row>
    <row r="229" spans="1:9">
      <c r="A229" s="14" t="s">
        <v>5325</v>
      </c>
      <c r="B229" s="15">
        <v>45902</v>
      </c>
      <c r="C229" s="8">
        <v>1</v>
      </c>
      <c r="D229" s="16" t="s">
        <v>5327</v>
      </c>
      <c r="E229" s="10">
        <f t="shared" si="4"/>
        <v>320</v>
      </c>
      <c r="F229" s="17">
        <v>283.19</v>
      </c>
      <c r="G229" s="17">
        <v>36.81</v>
      </c>
      <c r="H229" s="127"/>
    </row>
    <row r="230" spans="1:9">
      <c r="A230" s="42" t="s">
        <v>5328</v>
      </c>
      <c r="B230" s="43">
        <v>45925</v>
      </c>
      <c r="C230" s="8">
        <v>1</v>
      </c>
      <c r="D230" s="198" t="s">
        <v>5329</v>
      </c>
      <c r="E230" s="10">
        <f t="shared" si="4"/>
        <v>16</v>
      </c>
      <c r="F230" s="48">
        <v>15.09</v>
      </c>
      <c r="G230" s="46">
        <v>0.91</v>
      </c>
      <c r="H230" s="8"/>
    </row>
    <row r="231" spans="1:9">
      <c r="A231" s="14" t="s">
        <v>10</v>
      </c>
      <c r="B231" s="15">
        <v>45901</v>
      </c>
      <c r="C231" s="8">
        <v>1</v>
      </c>
      <c r="D231" s="16" t="s">
        <v>5330</v>
      </c>
      <c r="E231" s="10">
        <f t="shared" si="4"/>
        <v>1257.4</v>
      </c>
      <c r="F231" s="17">
        <v>1112.74</v>
      </c>
      <c r="G231" s="17">
        <v>144.66</v>
      </c>
      <c r="H231" s="127"/>
    </row>
    <row r="232" spans="1:9">
      <c r="A232" s="42" t="s">
        <v>396</v>
      </c>
      <c r="B232" s="43">
        <v>45905</v>
      </c>
      <c r="C232" s="8">
        <v>1</v>
      </c>
      <c r="D232" s="44" t="s">
        <v>5331</v>
      </c>
      <c r="E232" s="10">
        <f t="shared" si="4"/>
        <v>473.1</v>
      </c>
      <c r="F232" s="46">
        <v>418.67</v>
      </c>
      <c r="G232" s="46">
        <v>54.43</v>
      </c>
      <c r="H232" s="8"/>
    </row>
    <row r="233" spans="1:9">
      <c r="A233" s="42" t="s">
        <v>1050</v>
      </c>
      <c r="B233" s="43">
        <v>45904</v>
      </c>
      <c r="C233" s="8">
        <v>1</v>
      </c>
      <c r="D233" s="44" t="s">
        <v>5332</v>
      </c>
      <c r="E233" s="10">
        <f t="shared" si="4"/>
        <v>1300</v>
      </c>
      <c r="F233" s="46">
        <v>1150.44</v>
      </c>
      <c r="G233" s="46">
        <v>149.56</v>
      </c>
      <c r="H233" s="8"/>
    </row>
    <row r="234" spans="1:9">
      <c r="A234" s="42" t="s">
        <v>2118</v>
      </c>
      <c r="B234" s="43">
        <v>45908</v>
      </c>
      <c r="C234" s="8">
        <v>1</v>
      </c>
      <c r="D234" s="44" t="s">
        <v>5333</v>
      </c>
      <c r="E234" s="10">
        <f t="shared" si="4"/>
        <v>224</v>
      </c>
      <c r="F234" s="45">
        <v>217.48</v>
      </c>
      <c r="G234" s="46">
        <v>6.52</v>
      </c>
      <c r="H234" s="8"/>
    </row>
    <row r="235" spans="1:9">
      <c r="A235" s="42" t="s">
        <v>402</v>
      </c>
      <c r="B235" s="43">
        <v>45911</v>
      </c>
      <c r="C235" s="8">
        <v>1</v>
      </c>
      <c r="D235" s="44" t="s">
        <v>5334</v>
      </c>
      <c r="E235" s="10">
        <f t="shared" si="4"/>
        <v>3640</v>
      </c>
      <c r="F235" s="46">
        <v>3221.23</v>
      </c>
      <c r="G235" s="46">
        <v>418.77</v>
      </c>
      <c r="H235" s="8"/>
    </row>
    <row r="236" s="1" customFormat="1" spans="1:9">
      <c r="A236" s="42" t="s">
        <v>402</v>
      </c>
      <c r="B236" s="43">
        <v>45911</v>
      </c>
      <c r="C236" s="8">
        <v>1</v>
      </c>
      <c r="D236" s="44" t="s">
        <v>5335</v>
      </c>
      <c r="E236" s="140">
        <f t="shared" si="4"/>
        <v>136653</v>
      </c>
      <c r="F236" s="46">
        <v>120931.82</v>
      </c>
      <c r="G236" s="46">
        <v>15721.18</v>
      </c>
      <c r="H236" s="141"/>
      <c r="I236" s="134"/>
    </row>
    <row r="237" s="1" customFormat="1" spans="1:9">
      <c r="A237" s="42" t="s">
        <v>402</v>
      </c>
      <c r="B237" s="43">
        <v>45911</v>
      </c>
      <c r="C237" s="8">
        <v>1</v>
      </c>
      <c r="D237" s="44" t="s">
        <v>5336</v>
      </c>
      <c r="E237" s="140">
        <f t="shared" si="4"/>
        <v>51840</v>
      </c>
      <c r="F237" s="46">
        <v>45876.11</v>
      </c>
      <c r="G237" s="46">
        <v>5963.89</v>
      </c>
      <c r="H237" s="141"/>
      <c r="I237" s="134"/>
    </row>
    <row r="238" s="1" customFormat="1" spans="1:9">
      <c r="A238" s="42" t="s">
        <v>402</v>
      </c>
      <c r="B238" s="43">
        <v>45922</v>
      </c>
      <c r="C238" s="8">
        <v>1</v>
      </c>
      <c r="D238" s="44" t="s">
        <v>5337</v>
      </c>
      <c r="E238" s="140">
        <f t="shared" si="4"/>
        <v>54151</v>
      </c>
      <c r="F238" s="46">
        <v>47921.25</v>
      </c>
      <c r="G238" s="46">
        <v>6229.75</v>
      </c>
      <c r="H238" s="141"/>
      <c r="I238" s="134"/>
    </row>
    <row r="239" s="1" customFormat="1" spans="1:9">
      <c r="A239" s="42" t="s">
        <v>405</v>
      </c>
      <c r="B239" s="43">
        <v>45912</v>
      </c>
      <c r="C239" s="8">
        <v>1</v>
      </c>
      <c r="D239" s="44" t="s">
        <v>5338</v>
      </c>
      <c r="E239" s="140">
        <f t="shared" si="4"/>
        <v>16071</v>
      </c>
      <c r="F239" s="45">
        <v>14222.13</v>
      </c>
      <c r="G239" s="46">
        <v>1848.87</v>
      </c>
      <c r="H239" s="141"/>
      <c r="I239" s="134"/>
    </row>
    <row r="240" s="1" customFormat="1" spans="1:9">
      <c r="A240" s="42" t="s">
        <v>2501</v>
      </c>
      <c r="B240" s="43">
        <v>45930</v>
      </c>
      <c r="C240" s="8">
        <v>1</v>
      </c>
      <c r="D240" s="44" t="s">
        <v>5339</v>
      </c>
      <c r="E240" s="140">
        <f t="shared" si="4"/>
        <v>6320</v>
      </c>
      <c r="F240" s="46">
        <v>5592.92</v>
      </c>
      <c r="G240" s="46">
        <v>727.08</v>
      </c>
      <c r="H240" s="141"/>
      <c r="I240" s="134"/>
    </row>
    <row r="241" s="1" customFormat="1" spans="1:9">
      <c r="A241" s="42" t="s">
        <v>407</v>
      </c>
      <c r="B241" s="43">
        <v>45904</v>
      </c>
      <c r="C241" s="8">
        <v>1</v>
      </c>
      <c r="D241" s="44" t="s">
        <v>5340</v>
      </c>
      <c r="E241" s="140">
        <f t="shared" si="4"/>
        <v>479.2</v>
      </c>
      <c r="F241" s="45">
        <v>424.07</v>
      </c>
      <c r="G241" s="46">
        <v>55.13</v>
      </c>
      <c r="H241" s="141"/>
      <c r="I241" s="134"/>
    </row>
    <row r="242" s="1" customFormat="1" spans="1:9">
      <c r="A242" s="42" t="s">
        <v>407</v>
      </c>
      <c r="B242" s="43">
        <v>45908</v>
      </c>
      <c r="C242" s="8">
        <v>1</v>
      </c>
      <c r="D242" s="44" t="s">
        <v>5341</v>
      </c>
      <c r="E242" s="140">
        <f t="shared" si="4"/>
        <v>100.4</v>
      </c>
      <c r="F242" s="45">
        <v>88.85</v>
      </c>
      <c r="G242" s="46">
        <v>11.55</v>
      </c>
      <c r="H242" s="141"/>
      <c r="I242" s="134"/>
    </row>
    <row r="243" s="1" customFormat="1" spans="1:9">
      <c r="A243" s="42" t="s">
        <v>407</v>
      </c>
      <c r="B243" s="43">
        <v>45915</v>
      </c>
      <c r="C243" s="8">
        <v>1</v>
      </c>
      <c r="D243" s="44" t="s">
        <v>5342</v>
      </c>
      <c r="E243" s="140">
        <f t="shared" si="4"/>
        <v>900.64</v>
      </c>
      <c r="F243" s="45">
        <v>797.03</v>
      </c>
      <c r="G243" s="46">
        <v>103.61</v>
      </c>
      <c r="H243" s="141"/>
      <c r="I243" s="134"/>
    </row>
    <row r="244" s="1" customFormat="1" spans="1:9">
      <c r="A244" s="14" t="s">
        <v>5343</v>
      </c>
      <c r="B244" s="15">
        <v>45901</v>
      </c>
      <c r="C244" s="8">
        <v>1</v>
      </c>
      <c r="D244" s="16" t="s">
        <v>5344</v>
      </c>
      <c r="E244" s="140">
        <f t="shared" si="4"/>
        <v>360</v>
      </c>
      <c r="F244" s="17">
        <v>318.58</v>
      </c>
      <c r="G244" s="17">
        <v>41.42</v>
      </c>
      <c r="H244" s="113"/>
      <c r="I244" s="134"/>
    </row>
    <row r="245" s="1" customFormat="1" spans="1:9">
      <c r="A245" s="42" t="s">
        <v>413</v>
      </c>
      <c r="B245" s="43">
        <v>45910</v>
      </c>
      <c r="C245" s="8">
        <v>1</v>
      </c>
      <c r="D245" s="44" t="s">
        <v>5345</v>
      </c>
      <c r="E245" s="140">
        <f t="shared" si="4"/>
        <v>6092</v>
      </c>
      <c r="F245" s="46">
        <v>5391.15</v>
      </c>
      <c r="G245" s="46">
        <v>700.85</v>
      </c>
      <c r="H245" s="141"/>
      <c r="I245" s="134"/>
    </row>
    <row r="246" s="1" customFormat="1" spans="1:9">
      <c r="A246" s="42" t="s">
        <v>413</v>
      </c>
      <c r="B246" s="43">
        <v>45925</v>
      </c>
      <c r="C246" s="8">
        <v>1</v>
      </c>
      <c r="D246" s="44" t="s">
        <v>5346</v>
      </c>
      <c r="E246" s="140">
        <f t="shared" si="4"/>
        <v>14100</v>
      </c>
      <c r="F246" s="45">
        <v>12477.88</v>
      </c>
      <c r="G246" s="46">
        <v>1622.12</v>
      </c>
      <c r="H246" s="141"/>
      <c r="I246" s="134"/>
    </row>
    <row r="247" s="1" customFormat="1" spans="1:9">
      <c r="A247" s="42" t="s">
        <v>2517</v>
      </c>
      <c r="B247" s="43">
        <v>45909</v>
      </c>
      <c r="C247" s="8">
        <v>1</v>
      </c>
      <c r="D247" s="44" t="s">
        <v>5347</v>
      </c>
      <c r="E247" s="140">
        <f t="shared" si="4"/>
        <v>69925</v>
      </c>
      <c r="F247" s="45">
        <v>61880.51</v>
      </c>
      <c r="G247" s="46">
        <v>8044.49</v>
      </c>
      <c r="H247" s="141"/>
      <c r="I247" s="134"/>
    </row>
    <row r="248" s="1" customFormat="1" spans="1:9">
      <c r="A248" s="42" t="s">
        <v>2517</v>
      </c>
      <c r="B248" s="43">
        <v>45923</v>
      </c>
      <c r="C248" s="8">
        <v>1</v>
      </c>
      <c r="D248" s="44" t="s">
        <v>5348</v>
      </c>
      <c r="E248" s="140">
        <f t="shared" si="4"/>
        <v>1575</v>
      </c>
      <c r="F248" s="45">
        <v>1393.81</v>
      </c>
      <c r="G248" s="46">
        <v>181.19</v>
      </c>
      <c r="H248" s="141"/>
      <c r="I248" s="134"/>
    </row>
    <row r="249" s="1" customFormat="1" spans="1:9">
      <c r="A249" s="42" t="s">
        <v>884</v>
      </c>
      <c r="B249" s="43">
        <v>45928</v>
      </c>
      <c r="C249" s="8">
        <v>1</v>
      </c>
      <c r="D249" s="44" t="s">
        <v>5349</v>
      </c>
      <c r="E249" s="140">
        <f t="shared" si="4"/>
        <v>420</v>
      </c>
      <c r="F249" s="45">
        <v>371.68</v>
      </c>
      <c r="G249" s="46">
        <v>48.32</v>
      </c>
      <c r="H249" s="141"/>
      <c r="I249" s="134"/>
    </row>
    <row r="250" s="1" customFormat="1" spans="1:9">
      <c r="A250" s="42" t="s">
        <v>419</v>
      </c>
      <c r="B250" s="43">
        <v>45923</v>
      </c>
      <c r="C250" s="8">
        <v>1</v>
      </c>
      <c r="D250" s="44" t="s">
        <v>5350</v>
      </c>
      <c r="E250" s="140">
        <f t="shared" si="4"/>
        <v>931.49</v>
      </c>
      <c r="F250" s="48">
        <v>824.33</v>
      </c>
      <c r="G250" s="46">
        <v>107.16</v>
      </c>
      <c r="H250" s="141"/>
      <c r="I250" s="134"/>
    </row>
    <row r="251" s="1" customFormat="1" spans="1:9">
      <c r="A251" s="42" t="s">
        <v>424</v>
      </c>
      <c r="B251" s="43">
        <v>45905</v>
      </c>
      <c r="C251" s="8">
        <v>1</v>
      </c>
      <c r="D251" s="44" t="s">
        <v>5351</v>
      </c>
      <c r="E251" s="140">
        <f t="shared" si="4"/>
        <v>490</v>
      </c>
      <c r="F251" s="46">
        <v>433.63</v>
      </c>
      <c r="G251" s="46">
        <v>56.37</v>
      </c>
      <c r="H251" s="141"/>
      <c r="I251" s="134"/>
    </row>
    <row r="252" s="1" customFormat="1" spans="1:9">
      <c r="A252" s="42" t="s">
        <v>4661</v>
      </c>
      <c r="B252" s="43">
        <v>45904</v>
      </c>
      <c r="C252" s="8">
        <v>1</v>
      </c>
      <c r="D252" s="44" t="s">
        <v>5352</v>
      </c>
      <c r="E252" s="140">
        <f t="shared" si="4"/>
        <v>30</v>
      </c>
      <c r="F252" s="46">
        <v>26.55</v>
      </c>
      <c r="G252" s="46">
        <v>3.45</v>
      </c>
      <c r="H252" s="141"/>
      <c r="I252" s="134"/>
    </row>
    <row r="253" s="1" customFormat="1" spans="1:9">
      <c r="A253" s="42" t="s">
        <v>1339</v>
      </c>
      <c r="B253" s="43">
        <v>45924</v>
      </c>
      <c r="C253" s="8">
        <v>1</v>
      </c>
      <c r="D253" s="44" t="s">
        <v>5353</v>
      </c>
      <c r="E253" s="140">
        <f t="shared" si="4"/>
        <v>1800</v>
      </c>
      <c r="F253" s="46">
        <v>1592.92</v>
      </c>
      <c r="G253" s="46">
        <v>207.08</v>
      </c>
      <c r="H253" s="141"/>
      <c r="I253" s="134"/>
    </row>
    <row r="254" s="1" customFormat="1" spans="1:9">
      <c r="A254" s="42" t="s">
        <v>5354</v>
      </c>
      <c r="B254" s="43">
        <v>45903</v>
      </c>
      <c r="C254" s="8">
        <v>1</v>
      </c>
      <c r="D254" s="44" t="s">
        <v>5355</v>
      </c>
      <c r="E254" s="140">
        <f t="shared" si="4"/>
        <v>355</v>
      </c>
      <c r="F254" s="142">
        <v>314.16</v>
      </c>
      <c r="G254" s="46">
        <v>40.84</v>
      </c>
      <c r="H254" s="141"/>
      <c r="I254" s="134"/>
    </row>
    <row r="255" s="1" customFormat="1" spans="1:9">
      <c r="A255" s="42" t="s">
        <v>887</v>
      </c>
      <c r="B255" s="43">
        <v>45926</v>
      </c>
      <c r="C255" s="8">
        <v>1</v>
      </c>
      <c r="D255" s="44" t="s">
        <v>5356</v>
      </c>
      <c r="E255" s="140">
        <f t="shared" si="4"/>
        <v>137</v>
      </c>
      <c r="F255" s="46">
        <v>121.24</v>
      </c>
      <c r="G255" s="46">
        <v>15.76</v>
      </c>
      <c r="H255" s="141"/>
      <c r="I255" s="134"/>
    </row>
    <row r="256" s="1" customFormat="1" spans="1:9">
      <c r="A256" s="42" t="s">
        <v>428</v>
      </c>
      <c r="B256" s="43">
        <v>45910</v>
      </c>
      <c r="C256" s="8">
        <v>1</v>
      </c>
      <c r="D256" s="44" t="s">
        <v>5357</v>
      </c>
      <c r="E256" s="140">
        <f t="shared" si="4"/>
        <v>13545.98</v>
      </c>
      <c r="F256" s="45">
        <v>11987.59</v>
      </c>
      <c r="G256" s="46">
        <v>1558.39</v>
      </c>
      <c r="H256" s="141"/>
      <c r="I256" s="134"/>
    </row>
    <row r="257" s="1" customFormat="1" spans="1:9">
      <c r="A257" s="42" t="s">
        <v>428</v>
      </c>
      <c r="B257" s="43">
        <v>45923</v>
      </c>
      <c r="C257" s="8">
        <v>1</v>
      </c>
      <c r="D257" s="44" t="s">
        <v>5358</v>
      </c>
      <c r="E257" s="140">
        <f t="shared" si="4"/>
        <v>379.68</v>
      </c>
      <c r="F257" s="45">
        <v>336</v>
      </c>
      <c r="G257" s="46">
        <v>43.68</v>
      </c>
      <c r="H257" s="141"/>
      <c r="I257" s="134"/>
    </row>
    <row r="258" s="1" customFormat="1" spans="1:9">
      <c r="A258" s="42" t="s">
        <v>428</v>
      </c>
      <c r="B258" s="43">
        <v>45929</v>
      </c>
      <c r="C258" s="8">
        <v>1</v>
      </c>
      <c r="D258" s="44" t="s">
        <v>5359</v>
      </c>
      <c r="E258" s="140">
        <f t="shared" si="4"/>
        <v>3383.39</v>
      </c>
      <c r="F258" s="45">
        <v>2994.16</v>
      </c>
      <c r="G258" s="46">
        <v>389.23</v>
      </c>
      <c r="H258" s="141"/>
      <c r="I258" s="134"/>
    </row>
    <row r="259" s="1" customFormat="1" spans="1:9">
      <c r="A259" s="42" t="s">
        <v>73</v>
      </c>
      <c r="B259" s="43">
        <v>45926</v>
      </c>
      <c r="C259" s="8">
        <v>1</v>
      </c>
      <c r="D259" s="44" t="s">
        <v>5360</v>
      </c>
      <c r="E259" s="140">
        <f t="shared" si="4"/>
        <v>12630</v>
      </c>
      <c r="F259" s="46">
        <v>11176.98</v>
      </c>
      <c r="G259" s="46">
        <v>1453.02</v>
      </c>
      <c r="H259" s="141"/>
      <c r="I259" s="134"/>
    </row>
    <row r="260" s="1" customFormat="1" spans="1:9">
      <c r="A260" s="42" t="s">
        <v>431</v>
      </c>
      <c r="B260" s="43">
        <v>45910</v>
      </c>
      <c r="C260" s="8">
        <v>1</v>
      </c>
      <c r="D260" s="44" t="s">
        <v>5361</v>
      </c>
      <c r="E260" s="140">
        <f t="shared" si="4"/>
        <v>13705</v>
      </c>
      <c r="F260" s="46">
        <v>12128.33</v>
      </c>
      <c r="G260" s="46">
        <v>1576.67</v>
      </c>
      <c r="H260" s="141"/>
      <c r="I260" s="134"/>
    </row>
    <row r="261" s="1" customFormat="1" spans="1:9">
      <c r="A261" s="42" t="s">
        <v>5362</v>
      </c>
      <c r="B261" s="43">
        <v>45924</v>
      </c>
      <c r="C261" s="8">
        <v>1</v>
      </c>
      <c r="D261" s="44" t="s">
        <v>5363</v>
      </c>
      <c r="E261" s="140">
        <f t="shared" si="4"/>
        <v>634</v>
      </c>
      <c r="F261" s="46">
        <v>561.06</v>
      </c>
      <c r="G261" s="46">
        <v>72.94</v>
      </c>
      <c r="H261" s="141"/>
      <c r="I261" s="134"/>
    </row>
    <row r="262" s="1" customFormat="1" spans="1:9">
      <c r="A262" s="42" t="s">
        <v>435</v>
      </c>
      <c r="B262" s="43">
        <v>45911</v>
      </c>
      <c r="C262" s="8">
        <v>1</v>
      </c>
      <c r="D262" s="44" t="s">
        <v>5364</v>
      </c>
      <c r="E262" s="140">
        <f t="shared" si="4"/>
        <v>300</v>
      </c>
      <c r="F262" s="45">
        <v>265.49</v>
      </c>
      <c r="G262" s="46">
        <v>34.51</v>
      </c>
      <c r="H262" s="141"/>
      <c r="I262" s="134"/>
    </row>
    <row r="263" s="1" customFormat="1" spans="1:9">
      <c r="A263" s="42" t="s">
        <v>103</v>
      </c>
      <c r="B263" s="43">
        <v>45925</v>
      </c>
      <c r="C263" s="8">
        <v>1</v>
      </c>
      <c r="D263" s="44" t="s">
        <v>5365</v>
      </c>
      <c r="E263" s="140">
        <f t="shared" si="4"/>
        <v>5670</v>
      </c>
      <c r="F263" s="45">
        <v>5017.7</v>
      </c>
      <c r="G263" s="46">
        <v>652.3</v>
      </c>
      <c r="H263" s="141"/>
      <c r="I263" s="134"/>
    </row>
    <row r="264" s="1" customFormat="1" spans="1:9">
      <c r="A264" s="42" t="s">
        <v>118</v>
      </c>
      <c r="B264" s="43">
        <v>45924</v>
      </c>
      <c r="C264" s="8">
        <v>1</v>
      </c>
      <c r="D264" s="44" t="s">
        <v>5366</v>
      </c>
      <c r="E264" s="140">
        <f t="shared" si="4"/>
        <v>2817</v>
      </c>
      <c r="F264" s="45">
        <v>2492.92</v>
      </c>
      <c r="G264" s="46">
        <v>324.08</v>
      </c>
      <c r="H264" s="141"/>
      <c r="I264" s="134"/>
    </row>
    <row r="265" s="1" customFormat="1" spans="1:9">
      <c r="A265" s="42" t="s">
        <v>444</v>
      </c>
      <c r="B265" s="43">
        <v>45925</v>
      </c>
      <c r="C265" s="8">
        <v>1</v>
      </c>
      <c r="D265" s="44" t="s">
        <v>5367</v>
      </c>
      <c r="E265" s="140">
        <f t="shared" si="4"/>
        <v>422.5</v>
      </c>
      <c r="F265" s="45">
        <v>373.89</v>
      </c>
      <c r="G265" s="46">
        <v>48.61</v>
      </c>
      <c r="H265" s="141"/>
      <c r="I265" s="134"/>
    </row>
    <row r="266" s="1" customFormat="1" spans="1:9">
      <c r="A266" s="42" t="s">
        <v>1367</v>
      </c>
      <c r="B266" s="43">
        <v>45909</v>
      </c>
      <c r="C266" s="8">
        <v>1</v>
      </c>
      <c r="D266" s="44" t="s">
        <v>5368</v>
      </c>
      <c r="E266" s="140">
        <f t="shared" si="4"/>
        <v>160</v>
      </c>
      <c r="F266" s="46">
        <v>141.59</v>
      </c>
      <c r="G266" s="46">
        <v>18.41</v>
      </c>
      <c r="H266" s="141"/>
      <c r="I266" s="134"/>
    </row>
    <row r="267" s="1" customFormat="1" spans="1:9">
      <c r="A267" s="42" t="s">
        <v>136</v>
      </c>
      <c r="B267" s="43">
        <v>45926</v>
      </c>
      <c r="C267" s="8">
        <v>1</v>
      </c>
      <c r="D267" s="44" t="s">
        <v>5369</v>
      </c>
      <c r="E267" s="140">
        <f t="shared" si="4"/>
        <v>34685</v>
      </c>
      <c r="F267" s="45">
        <v>30694.7</v>
      </c>
      <c r="G267" s="46">
        <v>3990.3</v>
      </c>
      <c r="H267" s="141"/>
      <c r="I267" s="134"/>
    </row>
    <row r="268" s="1" customFormat="1" spans="1:9">
      <c r="A268" s="42" t="s">
        <v>3929</v>
      </c>
      <c r="B268" s="43">
        <v>45925</v>
      </c>
      <c r="C268" s="8">
        <v>1</v>
      </c>
      <c r="D268" s="44" t="s">
        <v>5370</v>
      </c>
      <c r="E268" s="140">
        <f t="shared" si="4"/>
        <v>2152.5</v>
      </c>
      <c r="F268" s="46">
        <v>1904.87</v>
      </c>
      <c r="G268" s="46">
        <v>247.63</v>
      </c>
      <c r="H268" s="141"/>
      <c r="I268" s="134"/>
    </row>
    <row r="269" s="1" customFormat="1" spans="1:9">
      <c r="A269" s="42" t="s">
        <v>3209</v>
      </c>
      <c r="B269" s="43">
        <v>45905</v>
      </c>
      <c r="C269" s="8">
        <v>1</v>
      </c>
      <c r="D269" s="44" t="s">
        <v>5371</v>
      </c>
      <c r="E269" s="140">
        <f t="shared" si="4"/>
        <v>1600</v>
      </c>
      <c r="F269" s="46">
        <v>1415.93</v>
      </c>
      <c r="G269" s="46">
        <v>184.07</v>
      </c>
      <c r="H269" s="141"/>
      <c r="I269" s="134"/>
    </row>
    <row r="270" s="1" customFormat="1" spans="1:9">
      <c r="A270" s="14" t="s">
        <v>460</v>
      </c>
      <c r="B270" s="15">
        <v>45901</v>
      </c>
      <c r="C270" s="8">
        <v>1</v>
      </c>
      <c r="D270" s="16" t="s">
        <v>5372</v>
      </c>
      <c r="E270" s="140">
        <f t="shared" si="4"/>
        <v>144</v>
      </c>
      <c r="F270" s="18">
        <v>127.43</v>
      </c>
      <c r="G270" s="17">
        <v>16.57</v>
      </c>
      <c r="H270" s="113"/>
      <c r="I270" s="134"/>
    </row>
    <row r="271" s="1" customFormat="1" spans="1:9">
      <c r="A271" s="42" t="s">
        <v>460</v>
      </c>
      <c r="B271" s="43">
        <v>45908</v>
      </c>
      <c r="C271" s="8">
        <v>1</v>
      </c>
      <c r="D271" s="44" t="s">
        <v>5373</v>
      </c>
      <c r="E271" s="140">
        <f t="shared" si="4"/>
        <v>188</v>
      </c>
      <c r="F271" s="45">
        <v>166.37</v>
      </c>
      <c r="G271" s="46">
        <v>21.63</v>
      </c>
      <c r="H271" s="141"/>
      <c r="I271" s="134"/>
    </row>
    <row r="272" s="1" customFormat="1" spans="1:9">
      <c r="A272" s="42" t="s">
        <v>1375</v>
      </c>
      <c r="B272" s="43">
        <v>45919</v>
      </c>
      <c r="C272" s="8">
        <v>1</v>
      </c>
      <c r="D272" s="44" t="s">
        <v>5374</v>
      </c>
      <c r="E272" s="140">
        <f t="shared" si="4"/>
        <v>9240</v>
      </c>
      <c r="F272" s="46">
        <v>8176.98</v>
      </c>
      <c r="G272" s="46">
        <v>1063.02</v>
      </c>
      <c r="H272" s="141"/>
      <c r="I272" s="134"/>
    </row>
    <row r="273" s="1" customFormat="1" spans="1:9">
      <c r="A273" s="42" t="s">
        <v>2546</v>
      </c>
      <c r="B273" s="43">
        <v>45904</v>
      </c>
      <c r="C273" s="8">
        <v>1</v>
      </c>
      <c r="D273" s="44" t="s">
        <v>5375</v>
      </c>
      <c r="E273" s="140">
        <f t="shared" si="4"/>
        <v>262.4</v>
      </c>
      <c r="F273" s="46">
        <v>232.22</v>
      </c>
      <c r="G273" s="46">
        <v>30.18</v>
      </c>
      <c r="H273" s="141"/>
      <c r="I273" s="134"/>
    </row>
    <row r="274" s="1" customFormat="1" spans="1:9">
      <c r="A274" s="42" t="s">
        <v>1377</v>
      </c>
      <c r="B274" s="43">
        <v>45903</v>
      </c>
      <c r="C274" s="8">
        <v>1</v>
      </c>
      <c r="D274" s="44" t="s">
        <v>5376</v>
      </c>
      <c r="E274" s="140">
        <f t="shared" si="4"/>
        <v>29363</v>
      </c>
      <c r="F274" s="46">
        <v>25984.96</v>
      </c>
      <c r="G274" s="46">
        <v>3378.04</v>
      </c>
      <c r="H274" s="141"/>
      <c r="I274" s="134"/>
    </row>
    <row r="275" s="1" customFormat="1" spans="1:9">
      <c r="A275" s="42" t="s">
        <v>5377</v>
      </c>
      <c r="B275" s="43">
        <v>45930</v>
      </c>
      <c r="C275" s="8">
        <v>1</v>
      </c>
      <c r="D275" s="44" t="s">
        <v>5378</v>
      </c>
      <c r="E275" s="140">
        <f t="shared" si="4"/>
        <v>1398</v>
      </c>
      <c r="F275" s="46">
        <v>1384.15</v>
      </c>
      <c r="G275" s="46">
        <v>13.85</v>
      </c>
      <c r="H275" s="141"/>
      <c r="I275" s="134"/>
    </row>
    <row r="276" s="1" customFormat="1" spans="1:9">
      <c r="A276" s="42" t="s">
        <v>464</v>
      </c>
      <c r="B276" s="43">
        <v>45925</v>
      </c>
      <c r="C276" s="8">
        <v>1</v>
      </c>
      <c r="D276" s="44" t="s">
        <v>5379</v>
      </c>
      <c r="E276" s="140">
        <f t="shared" si="4"/>
        <v>10916</v>
      </c>
      <c r="F276" s="45">
        <v>9660.18</v>
      </c>
      <c r="G276" s="46">
        <v>1255.82</v>
      </c>
      <c r="H276" s="141"/>
      <c r="I276" s="134"/>
    </row>
    <row r="277" s="1" customFormat="1" spans="1:9">
      <c r="A277" s="42" t="s">
        <v>466</v>
      </c>
      <c r="B277" s="43">
        <v>45908</v>
      </c>
      <c r="C277" s="8">
        <v>1</v>
      </c>
      <c r="D277" s="44" t="s">
        <v>5380</v>
      </c>
      <c r="E277" s="140">
        <f t="shared" si="4"/>
        <v>4115</v>
      </c>
      <c r="F277" s="45">
        <v>3641.59</v>
      </c>
      <c r="G277" s="46">
        <v>473.41</v>
      </c>
      <c r="H277" s="141"/>
      <c r="I277" s="134"/>
    </row>
    <row r="278" s="1" customFormat="1" spans="1:9">
      <c r="A278" s="42" t="s">
        <v>466</v>
      </c>
      <c r="B278" s="43">
        <v>45922</v>
      </c>
      <c r="C278" s="8">
        <v>1</v>
      </c>
      <c r="D278" s="44" t="s">
        <v>5381</v>
      </c>
      <c r="E278" s="140">
        <f t="shared" si="4"/>
        <v>5362.5</v>
      </c>
      <c r="F278" s="45">
        <v>4745.58</v>
      </c>
      <c r="G278" s="46">
        <v>616.92</v>
      </c>
      <c r="H278" s="141"/>
      <c r="I278" s="134"/>
    </row>
    <row r="279" s="1" customFormat="1" spans="1:9">
      <c r="A279" s="42" t="s">
        <v>905</v>
      </c>
      <c r="B279" s="43">
        <v>45911</v>
      </c>
      <c r="C279" s="8">
        <v>1</v>
      </c>
      <c r="D279" s="44" t="s">
        <v>5382</v>
      </c>
      <c r="E279" s="140">
        <f t="shared" ref="E279:E342" si="5">F279+G279</f>
        <v>550</v>
      </c>
      <c r="F279" s="46">
        <v>518.87</v>
      </c>
      <c r="G279" s="46">
        <v>31.13</v>
      </c>
      <c r="H279" s="141"/>
      <c r="I279" s="134"/>
    </row>
    <row r="280" s="1" customFormat="1" spans="1:9">
      <c r="A280" s="42" t="s">
        <v>1384</v>
      </c>
      <c r="B280" s="43">
        <v>45909</v>
      </c>
      <c r="C280" s="8">
        <v>1</v>
      </c>
      <c r="D280" s="44" t="s">
        <v>5383</v>
      </c>
      <c r="E280" s="140">
        <f t="shared" si="5"/>
        <v>33600</v>
      </c>
      <c r="F280" s="45">
        <v>29734.51</v>
      </c>
      <c r="G280" s="46">
        <v>3865.49</v>
      </c>
      <c r="H280" s="141"/>
      <c r="I280" s="134"/>
    </row>
    <row r="281" s="1" customFormat="1" spans="1:9">
      <c r="A281" s="42" t="s">
        <v>472</v>
      </c>
      <c r="B281" s="43">
        <v>45929</v>
      </c>
      <c r="C281" s="8">
        <v>1</v>
      </c>
      <c r="D281" s="44" t="s">
        <v>5384</v>
      </c>
      <c r="E281" s="140">
        <f t="shared" si="5"/>
        <v>35760</v>
      </c>
      <c r="F281" s="45">
        <v>31646.01</v>
      </c>
      <c r="G281" s="46">
        <v>4113.99</v>
      </c>
      <c r="H281" s="141"/>
      <c r="I281" s="134"/>
    </row>
    <row r="282" s="1" customFormat="1" spans="1:9">
      <c r="A282" s="42" t="s">
        <v>165</v>
      </c>
      <c r="B282" s="43">
        <v>45908</v>
      </c>
      <c r="C282" s="8">
        <v>1</v>
      </c>
      <c r="D282" s="44" t="s">
        <v>5385</v>
      </c>
      <c r="E282" s="140">
        <f t="shared" si="5"/>
        <v>2531.3</v>
      </c>
      <c r="F282" s="45">
        <v>2240.09</v>
      </c>
      <c r="G282" s="46">
        <v>291.21</v>
      </c>
      <c r="H282" s="141"/>
      <c r="I282" s="134"/>
    </row>
    <row r="283" s="1" customFormat="1" spans="1:9">
      <c r="A283" s="42" t="s">
        <v>475</v>
      </c>
      <c r="B283" s="43">
        <v>45909</v>
      </c>
      <c r="C283" s="8">
        <v>1</v>
      </c>
      <c r="D283" s="44" t="s">
        <v>5386</v>
      </c>
      <c r="E283" s="140">
        <f t="shared" si="5"/>
        <v>7524</v>
      </c>
      <c r="F283" s="45">
        <v>6658.41</v>
      </c>
      <c r="G283" s="46">
        <v>865.59</v>
      </c>
      <c r="H283" s="141"/>
      <c r="I283" s="134"/>
    </row>
    <row r="284" s="1" customFormat="1" spans="1:9">
      <c r="A284" s="42" t="s">
        <v>475</v>
      </c>
      <c r="B284" s="43">
        <v>45923</v>
      </c>
      <c r="C284" s="8">
        <v>1</v>
      </c>
      <c r="D284" s="44" t="s">
        <v>5387</v>
      </c>
      <c r="E284" s="140">
        <f t="shared" si="5"/>
        <v>2850</v>
      </c>
      <c r="F284" s="45">
        <v>2522.12</v>
      </c>
      <c r="G284" s="46">
        <v>327.88</v>
      </c>
      <c r="H284" s="141"/>
      <c r="I284" s="134"/>
    </row>
    <row r="285" s="1" customFormat="1" spans="1:9">
      <c r="A285" s="42" t="s">
        <v>477</v>
      </c>
      <c r="B285" s="43">
        <v>45903</v>
      </c>
      <c r="C285" s="8">
        <v>1</v>
      </c>
      <c r="D285" s="44" t="s">
        <v>5388</v>
      </c>
      <c r="E285" s="140">
        <f t="shared" si="5"/>
        <v>36786</v>
      </c>
      <c r="F285" s="46">
        <v>32553.97</v>
      </c>
      <c r="G285" s="46">
        <v>4232.03</v>
      </c>
      <c r="H285" s="141"/>
      <c r="I285" s="134"/>
    </row>
    <row r="286" s="1" customFormat="1" spans="1:9">
      <c r="A286" s="42" t="s">
        <v>2558</v>
      </c>
      <c r="B286" s="43">
        <v>45908</v>
      </c>
      <c r="C286" s="8">
        <v>1</v>
      </c>
      <c r="D286" s="44" t="s">
        <v>5389</v>
      </c>
      <c r="E286" s="140">
        <f t="shared" si="5"/>
        <v>6000</v>
      </c>
      <c r="F286" s="46">
        <v>5309.73</v>
      </c>
      <c r="G286" s="46">
        <v>690.27</v>
      </c>
      <c r="H286" s="141"/>
      <c r="I286" s="134"/>
    </row>
    <row r="287" s="1" customFormat="1" spans="1:9">
      <c r="A287" s="14" t="s">
        <v>479</v>
      </c>
      <c r="B287" s="15">
        <v>45902</v>
      </c>
      <c r="C287" s="8">
        <v>1</v>
      </c>
      <c r="D287" s="16" t="s">
        <v>5390</v>
      </c>
      <c r="E287" s="140">
        <f t="shared" si="5"/>
        <v>448</v>
      </c>
      <c r="F287" s="17">
        <v>396.46</v>
      </c>
      <c r="G287" s="17">
        <v>51.54</v>
      </c>
      <c r="H287" s="113"/>
      <c r="I287" s="134"/>
    </row>
    <row r="288" s="1" customFormat="1" spans="1:9">
      <c r="A288" s="42" t="s">
        <v>1397</v>
      </c>
      <c r="B288" s="43">
        <v>45919</v>
      </c>
      <c r="C288" s="8">
        <v>1</v>
      </c>
      <c r="D288" s="44" t="s">
        <v>5391</v>
      </c>
      <c r="E288" s="140">
        <f t="shared" si="5"/>
        <v>120</v>
      </c>
      <c r="F288" s="45">
        <v>118.8</v>
      </c>
      <c r="G288" s="46">
        <v>1.2</v>
      </c>
      <c r="H288" s="141"/>
      <c r="I288" s="134"/>
    </row>
    <row r="289" s="1" customFormat="1" spans="1:9">
      <c r="A289" s="42" t="s">
        <v>2145</v>
      </c>
      <c r="B289" s="43">
        <v>45926</v>
      </c>
      <c r="C289" s="8">
        <v>1</v>
      </c>
      <c r="D289" s="44" t="s">
        <v>5392</v>
      </c>
      <c r="E289" s="140">
        <f t="shared" si="5"/>
        <v>43000</v>
      </c>
      <c r="F289" s="46">
        <v>38053.1</v>
      </c>
      <c r="G289" s="46">
        <v>4946.9</v>
      </c>
      <c r="H289" s="141"/>
      <c r="I289" s="134"/>
    </row>
    <row r="290" s="1" customFormat="1" spans="1:9">
      <c r="A290" s="42" t="s">
        <v>2145</v>
      </c>
      <c r="B290" s="43">
        <v>45926</v>
      </c>
      <c r="C290" s="8">
        <v>1</v>
      </c>
      <c r="D290" s="44" t="s">
        <v>5393</v>
      </c>
      <c r="E290" s="140">
        <f t="shared" si="5"/>
        <v>52500</v>
      </c>
      <c r="F290" s="46">
        <v>46460.18</v>
      </c>
      <c r="G290" s="46">
        <v>6039.82</v>
      </c>
      <c r="H290" s="141"/>
      <c r="I290" s="134"/>
    </row>
    <row r="291" s="1" customFormat="1" spans="1:9">
      <c r="A291" s="42" t="s">
        <v>5394</v>
      </c>
      <c r="B291" s="43">
        <v>45925</v>
      </c>
      <c r="C291" s="8">
        <v>1</v>
      </c>
      <c r="D291" s="44" t="s">
        <v>5395</v>
      </c>
      <c r="E291" s="140">
        <f t="shared" si="5"/>
        <v>2400</v>
      </c>
      <c r="F291" s="46">
        <v>2123.89</v>
      </c>
      <c r="G291" s="46">
        <v>276.11</v>
      </c>
      <c r="H291" s="141"/>
      <c r="I291" s="134"/>
    </row>
    <row r="292" s="1" customFormat="1" spans="1:9">
      <c r="A292" s="14" t="s">
        <v>910</v>
      </c>
      <c r="B292" s="15">
        <v>45902</v>
      </c>
      <c r="C292" s="8">
        <v>1</v>
      </c>
      <c r="D292" s="16" t="s">
        <v>5396</v>
      </c>
      <c r="E292" s="140">
        <f t="shared" si="5"/>
        <v>3400</v>
      </c>
      <c r="F292" s="17">
        <v>3008.85</v>
      </c>
      <c r="G292" s="17">
        <v>391.15</v>
      </c>
      <c r="H292" s="113"/>
      <c r="I292" s="134"/>
    </row>
    <row r="293" s="1" customFormat="1" spans="1:9">
      <c r="A293" s="42" t="s">
        <v>910</v>
      </c>
      <c r="B293" s="43">
        <v>45923</v>
      </c>
      <c r="C293" s="8">
        <v>1</v>
      </c>
      <c r="D293" s="44" t="s">
        <v>5397</v>
      </c>
      <c r="E293" s="140">
        <f t="shared" si="5"/>
        <v>20000</v>
      </c>
      <c r="F293" s="45">
        <v>18867.92</v>
      </c>
      <c r="G293" s="46">
        <v>1132.08</v>
      </c>
      <c r="H293" s="141"/>
      <c r="I293" s="134"/>
    </row>
    <row r="294" s="1" customFormat="1" spans="1:9">
      <c r="A294" s="42" t="s">
        <v>495</v>
      </c>
      <c r="B294" s="43">
        <v>45910</v>
      </c>
      <c r="C294" s="8">
        <v>1</v>
      </c>
      <c r="D294" s="44" t="s">
        <v>5398</v>
      </c>
      <c r="E294" s="140">
        <f t="shared" si="5"/>
        <v>5500</v>
      </c>
      <c r="F294" s="45">
        <v>4867.26</v>
      </c>
      <c r="G294" s="46">
        <v>632.74</v>
      </c>
      <c r="H294" s="141"/>
      <c r="I294" s="134"/>
    </row>
    <row r="295" s="1" customFormat="1" spans="1:9">
      <c r="A295" s="42" t="s">
        <v>495</v>
      </c>
      <c r="B295" s="43">
        <v>45924</v>
      </c>
      <c r="C295" s="8">
        <v>1</v>
      </c>
      <c r="D295" s="44" t="s">
        <v>5399</v>
      </c>
      <c r="E295" s="140">
        <f t="shared" si="5"/>
        <v>2750</v>
      </c>
      <c r="F295" s="45">
        <v>2433.63</v>
      </c>
      <c r="G295" s="46">
        <v>316.37</v>
      </c>
      <c r="H295" s="141"/>
      <c r="I295" s="134"/>
    </row>
    <row r="296" s="1" customFormat="1" spans="1:9">
      <c r="A296" s="42" t="s">
        <v>1412</v>
      </c>
      <c r="B296" s="43">
        <v>45915</v>
      </c>
      <c r="C296" s="8">
        <v>1</v>
      </c>
      <c r="D296" s="44" t="s">
        <v>5400</v>
      </c>
      <c r="E296" s="140">
        <f t="shared" si="5"/>
        <v>1884.3</v>
      </c>
      <c r="F296" s="45">
        <v>1667.54</v>
      </c>
      <c r="G296" s="46">
        <v>216.76</v>
      </c>
      <c r="H296" s="141"/>
      <c r="I296" s="134"/>
    </row>
    <row r="297" s="1" customFormat="1" spans="1:9">
      <c r="A297" s="42" t="s">
        <v>507</v>
      </c>
      <c r="B297" s="43">
        <v>45908</v>
      </c>
      <c r="C297" s="8">
        <v>1</v>
      </c>
      <c r="D297" s="44" t="s">
        <v>5401</v>
      </c>
      <c r="E297" s="140">
        <f t="shared" si="5"/>
        <v>1095.45</v>
      </c>
      <c r="F297" s="45">
        <v>969.42</v>
      </c>
      <c r="G297" s="46">
        <v>126.03</v>
      </c>
      <c r="H297" s="141"/>
      <c r="I297" s="134"/>
    </row>
    <row r="298" s="1" customFormat="1" spans="1:9">
      <c r="A298" s="42" t="s">
        <v>507</v>
      </c>
      <c r="B298" s="43">
        <v>45905</v>
      </c>
      <c r="C298" s="8">
        <v>1</v>
      </c>
      <c r="D298" s="44" t="s">
        <v>5402</v>
      </c>
      <c r="E298" s="140">
        <f t="shared" si="5"/>
        <v>2937.45</v>
      </c>
      <c r="F298" s="45">
        <v>2599.51</v>
      </c>
      <c r="G298" s="46">
        <v>337.94</v>
      </c>
      <c r="H298" s="141"/>
      <c r="I298" s="134"/>
    </row>
    <row r="299" s="2" customFormat="1" spans="1:9">
      <c r="A299" s="42" t="s">
        <v>507</v>
      </c>
      <c r="B299" s="43">
        <v>45905</v>
      </c>
      <c r="C299" s="8">
        <v>1</v>
      </c>
      <c r="D299" s="44" t="s">
        <v>5403</v>
      </c>
      <c r="E299" s="140">
        <f t="shared" si="5"/>
        <v>228</v>
      </c>
      <c r="F299" s="45">
        <v>201.77</v>
      </c>
      <c r="G299" s="46">
        <v>26.23</v>
      </c>
      <c r="H299" s="141"/>
      <c r="I299" s="143"/>
    </row>
    <row r="300" s="1" customFormat="1" spans="1:9">
      <c r="A300" s="42" t="s">
        <v>507</v>
      </c>
      <c r="B300" s="43">
        <v>45915</v>
      </c>
      <c r="C300" s="8">
        <v>1</v>
      </c>
      <c r="D300" s="44" t="s">
        <v>5404</v>
      </c>
      <c r="E300" s="140">
        <f t="shared" si="5"/>
        <v>2311.42</v>
      </c>
      <c r="F300" s="45">
        <v>2045.5</v>
      </c>
      <c r="G300" s="46">
        <v>265.92</v>
      </c>
      <c r="H300" s="141"/>
      <c r="I300" s="134"/>
    </row>
    <row r="301" s="1" customFormat="1" spans="1:9">
      <c r="A301" s="42" t="s">
        <v>507</v>
      </c>
      <c r="B301" s="43">
        <v>45916</v>
      </c>
      <c r="C301" s="8">
        <v>1</v>
      </c>
      <c r="D301" s="44" t="s">
        <v>5405</v>
      </c>
      <c r="E301" s="140">
        <f t="shared" si="5"/>
        <v>1267.71</v>
      </c>
      <c r="F301" s="45">
        <v>1121.87</v>
      </c>
      <c r="G301" s="46">
        <v>145.84</v>
      </c>
      <c r="H301" s="141"/>
      <c r="I301" s="134"/>
    </row>
    <row r="302" s="1" customFormat="1" spans="1:9">
      <c r="A302" s="42" t="s">
        <v>507</v>
      </c>
      <c r="B302" s="43">
        <v>45918</v>
      </c>
      <c r="C302" s="8">
        <v>1</v>
      </c>
      <c r="D302" s="44" t="s">
        <v>5406</v>
      </c>
      <c r="E302" s="140">
        <f t="shared" si="5"/>
        <v>1145.7</v>
      </c>
      <c r="F302" s="45">
        <v>1013.89</v>
      </c>
      <c r="G302" s="46">
        <v>131.81</v>
      </c>
      <c r="H302" s="141"/>
      <c r="I302" s="134"/>
    </row>
    <row r="303" s="1" customFormat="1" spans="1:9">
      <c r="A303" s="42" t="s">
        <v>507</v>
      </c>
      <c r="B303" s="43">
        <v>45922</v>
      </c>
      <c r="C303" s="8">
        <v>1</v>
      </c>
      <c r="D303" s="44" t="s">
        <v>5407</v>
      </c>
      <c r="E303" s="140">
        <f t="shared" si="5"/>
        <v>2276.79</v>
      </c>
      <c r="F303" s="45">
        <v>2014.86</v>
      </c>
      <c r="G303" s="46">
        <v>261.93</v>
      </c>
      <c r="H303" s="141"/>
      <c r="I303" s="134"/>
    </row>
    <row r="304" s="1" customFormat="1" spans="1:9">
      <c r="A304" s="42" t="s">
        <v>507</v>
      </c>
      <c r="B304" s="43">
        <v>45922</v>
      </c>
      <c r="C304" s="8">
        <v>1</v>
      </c>
      <c r="D304" s="44" t="s">
        <v>5408</v>
      </c>
      <c r="E304" s="140">
        <f t="shared" si="5"/>
        <v>1138.39</v>
      </c>
      <c r="F304" s="45">
        <v>1007.42</v>
      </c>
      <c r="G304" s="46">
        <v>130.97</v>
      </c>
      <c r="H304" s="141"/>
      <c r="I304" s="134"/>
    </row>
    <row r="305" s="1" customFormat="1" spans="1:9">
      <c r="A305" s="42" t="s">
        <v>507</v>
      </c>
      <c r="B305" s="43">
        <v>45926</v>
      </c>
      <c r="C305" s="8">
        <v>1</v>
      </c>
      <c r="D305" s="44" t="s">
        <v>5409</v>
      </c>
      <c r="E305" s="140">
        <f t="shared" si="5"/>
        <v>7423</v>
      </c>
      <c r="F305" s="45">
        <v>6569.03</v>
      </c>
      <c r="G305" s="46">
        <v>853.97</v>
      </c>
      <c r="H305" s="141"/>
      <c r="I305" s="134"/>
    </row>
    <row r="306" s="1" customFormat="1" spans="1:9">
      <c r="A306" s="42" t="s">
        <v>507</v>
      </c>
      <c r="B306" s="43">
        <v>45928</v>
      </c>
      <c r="C306" s="8">
        <v>1</v>
      </c>
      <c r="D306" s="44" t="s">
        <v>5410</v>
      </c>
      <c r="E306" s="140">
        <f t="shared" si="5"/>
        <v>355.79</v>
      </c>
      <c r="F306" s="45">
        <v>314.86</v>
      </c>
      <c r="G306" s="46">
        <v>40.93</v>
      </c>
      <c r="H306" s="141"/>
      <c r="I306" s="134"/>
    </row>
    <row r="307" s="1" customFormat="1" spans="1:9">
      <c r="A307" s="42" t="s">
        <v>3271</v>
      </c>
      <c r="B307" s="43">
        <v>45928</v>
      </c>
      <c r="C307" s="8">
        <v>1</v>
      </c>
      <c r="D307" s="44" t="s">
        <v>5411</v>
      </c>
      <c r="E307" s="140">
        <f t="shared" si="5"/>
        <v>449</v>
      </c>
      <c r="F307" s="46">
        <v>397.35</v>
      </c>
      <c r="G307" s="46">
        <v>51.65</v>
      </c>
      <c r="H307" s="141"/>
      <c r="I307" s="134"/>
    </row>
    <row r="308" s="1" customFormat="1" spans="1:9">
      <c r="A308" s="42" t="s">
        <v>920</v>
      </c>
      <c r="B308" s="43">
        <v>45916</v>
      </c>
      <c r="C308" s="8">
        <v>1</v>
      </c>
      <c r="D308" s="44" t="s">
        <v>5412</v>
      </c>
      <c r="E308" s="140">
        <f t="shared" si="5"/>
        <v>400</v>
      </c>
      <c r="F308" s="46">
        <v>353.98</v>
      </c>
      <c r="G308" s="46">
        <v>46.02</v>
      </c>
      <c r="H308" s="141"/>
      <c r="I308" s="134"/>
    </row>
    <row r="309" s="1" customFormat="1" spans="1:9">
      <c r="A309" s="14" t="s">
        <v>515</v>
      </c>
      <c r="B309" s="15">
        <v>45902</v>
      </c>
      <c r="C309" s="8">
        <v>1</v>
      </c>
      <c r="D309" s="16" t="s">
        <v>5413</v>
      </c>
      <c r="E309" s="140">
        <f t="shared" si="5"/>
        <v>1260</v>
      </c>
      <c r="F309" s="18">
        <v>1115.04</v>
      </c>
      <c r="G309" s="17">
        <v>144.96</v>
      </c>
      <c r="H309" s="113"/>
      <c r="I309" s="134"/>
    </row>
    <row r="310" s="1" customFormat="1" spans="1:9">
      <c r="A310" s="14" t="s">
        <v>515</v>
      </c>
      <c r="B310" s="15">
        <v>45902</v>
      </c>
      <c r="C310" s="8">
        <v>1</v>
      </c>
      <c r="D310" s="16" t="s">
        <v>5414</v>
      </c>
      <c r="E310" s="140">
        <f t="shared" si="5"/>
        <v>1003</v>
      </c>
      <c r="F310" s="17">
        <v>887.61</v>
      </c>
      <c r="G310" s="17">
        <v>115.39</v>
      </c>
      <c r="H310" s="113"/>
      <c r="I310" s="134"/>
    </row>
    <row r="311" s="1" customFormat="1" spans="1:9">
      <c r="A311" s="42" t="s">
        <v>515</v>
      </c>
      <c r="B311" s="43">
        <v>45917</v>
      </c>
      <c r="C311" s="8">
        <v>1</v>
      </c>
      <c r="D311" s="44" t="s">
        <v>5415</v>
      </c>
      <c r="E311" s="140">
        <f t="shared" si="5"/>
        <v>1573</v>
      </c>
      <c r="F311" s="45">
        <v>1392.03</v>
      </c>
      <c r="G311" s="46">
        <v>180.97</v>
      </c>
      <c r="H311" s="141"/>
      <c r="I311" s="134"/>
    </row>
    <row r="312" s="1" customFormat="1" spans="1:9">
      <c r="A312" s="42" t="s">
        <v>5416</v>
      </c>
      <c r="B312" s="43">
        <v>45923</v>
      </c>
      <c r="C312" s="8">
        <v>1</v>
      </c>
      <c r="D312" s="44" t="s">
        <v>5417</v>
      </c>
      <c r="E312" s="140">
        <f t="shared" si="5"/>
        <v>910.34</v>
      </c>
      <c r="F312" s="46">
        <v>805.61</v>
      </c>
      <c r="G312" s="46">
        <v>104.73</v>
      </c>
      <c r="H312" s="141"/>
      <c r="I312" s="134"/>
    </row>
    <row r="313" s="1" customFormat="1" spans="1:9">
      <c r="A313" s="42" t="s">
        <v>522</v>
      </c>
      <c r="B313" s="43">
        <v>45911</v>
      </c>
      <c r="C313" s="8">
        <v>1</v>
      </c>
      <c r="D313" s="44" t="s">
        <v>5418</v>
      </c>
      <c r="E313" s="140">
        <f t="shared" si="5"/>
        <v>3140</v>
      </c>
      <c r="F313" s="46">
        <v>2778.76</v>
      </c>
      <c r="G313" s="46">
        <v>361.24</v>
      </c>
      <c r="H313" s="141"/>
      <c r="I313" s="134"/>
    </row>
    <row r="314" s="1" customFormat="1" spans="1:9">
      <c r="A314" s="14" t="s">
        <v>1440</v>
      </c>
      <c r="B314" s="15">
        <v>45902</v>
      </c>
      <c r="C314" s="8">
        <v>1</v>
      </c>
      <c r="D314" s="16" t="s">
        <v>5419</v>
      </c>
      <c r="E314" s="140">
        <f t="shared" si="5"/>
        <v>2300</v>
      </c>
      <c r="F314" s="17">
        <v>2035.4</v>
      </c>
      <c r="G314" s="17">
        <v>264.6</v>
      </c>
      <c r="H314" s="113"/>
      <c r="I314" s="134"/>
    </row>
    <row r="315" s="1" customFormat="1" spans="1:9">
      <c r="A315" s="42" t="s">
        <v>1444</v>
      </c>
      <c r="B315" s="43">
        <v>45901</v>
      </c>
      <c r="C315" s="8">
        <v>1</v>
      </c>
      <c r="D315" s="44" t="s">
        <v>5420</v>
      </c>
      <c r="E315" s="140">
        <f t="shared" si="5"/>
        <v>479.82</v>
      </c>
      <c r="F315" s="46">
        <v>424.62</v>
      </c>
      <c r="G315" s="46">
        <v>55.2</v>
      </c>
      <c r="H315" s="141"/>
      <c r="I315" s="134"/>
    </row>
    <row r="316" s="1" customFormat="1" spans="1:9">
      <c r="A316" s="42" t="s">
        <v>1444</v>
      </c>
      <c r="B316" s="43">
        <v>45901</v>
      </c>
      <c r="C316" s="8">
        <v>1</v>
      </c>
      <c r="D316" s="44" t="s">
        <v>5421</v>
      </c>
      <c r="E316" s="140">
        <f t="shared" si="5"/>
        <v>472.55</v>
      </c>
      <c r="F316" s="46">
        <v>418.18</v>
      </c>
      <c r="G316" s="46">
        <v>54.37</v>
      </c>
      <c r="H316" s="141"/>
      <c r="I316" s="134"/>
    </row>
    <row r="317" s="1" customFormat="1" spans="1:9">
      <c r="A317" s="42" t="s">
        <v>1444</v>
      </c>
      <c r="B317" s="43">
        <v>45901</v>
      </c>
      <c r="C317" s="8">
        <v>1</v>
      </c>
      <c r="D317" s="44" t="s">
        <v>5422</v>
      </c>
      <c r="E317" s="140">
        <f t="shared" si="5"/>
        <v>319.88</v>
      </c>
      <c r="F317" s="46">
        <v>283.08</v>
      </c>
      <c r="G317" s="46">
        <v>36.8</v>
      </c>
      <c r="H317" s="141"/>
      <c r="I317" s="134"/>
    </row>
    <row r="318" s="1" customFormat="1" spans="1:9">
      <c r="A318" s="42" t="s">
        <v>1444</v>
      </c>
      <c r="B318" s="43">
        <v>45901</v>
      </c>
      <c r="C318" s="8">
        <v>1</v>
      </c>
      <c r="D318" s="44" t="s">
        <v>5423</v>
      </c>
      <c r="E318" s="140">
        <f t="shared" si="5"/>
        <v>265.31</v>
      </c>
      <c r="F318" s="46">
        <v>234.79</v>
      </c>
      <c r="G318" s="46">
        <v>30.52</v>
      </c>
      <c r="H318" s="141"/>
      <c r="I318" s="134"/>
    </row>
    <row r="319" s="1" customFormat="1" spans="1:9">
      <c r="A319" s="42" t="s">
        <v>1444</v>
      </c>
      <c r="B319" s="43">
        <v>45901</v>
      </c>
      <c r="C319" s="8">
        <v>1</v>
      </c>
      <c r="D319" s="44" t="s">
        <v>5424</v>
      </c>
      <c r="E319" s="140">
        <f t="shared" si="5"/>
        <v>16.24</v>
      </c>
      <c r="F319" s="46">
        <v>14.37</v>
      </c>
      <c r="G319" s="46">
        <v>1.87</v>
      </c>
      <c r="H319" s="141"/>
      <c r="I319" s="134"/>
    </row>
    <row r="320" s="1" customFormat="1" spans="1:9">
      <c r="A320" s="42" t="s">
        <v>1444</v>
      </c>
      <c r="B320" s="43">
        <v>45901</v>
      </c>
      <c r="C320" s="8">
        <v>1</v>
      </c>
      <c r="D320" s="44" t="s">
        <v>5425</v>
      </c>
      <c r="E320" s="140">
        <f t="shared" si="5"/>
        <v>312.97</v>
      </c>
      <c r="F320" s="46">
        <v>276.96</v>
      </c>
      <c r="G320" s="46">
        <v>36.01</v>
      </c>
      <c r="H320" s="141"/>
      <c r="I320" s="134"/>
    </row>
    <row r="321" s="1" customFormat="1" spans="1:9">
      <c r="A321" s="42" t="s">
        <v>1444</v>
      </c>
      <c r="B321" s="43">
        <v>45901</v>
      </c>
      <c r="C321" s="8">
        <v>1</v>
      </c>
      <c r="D321" s="44" t="s">
        <v>5426</v>
      </c>
      <c r="E321" s="140">
        <f t="shared" si="5"/>
        <v>79.33</v>
      </c>
      <c r="F321" s="46">
        <v>70.2</v>
      </c>
      <c r="G321" s="46">
        <v>9.13</v>
      </c>
      <c r="H321" s="141"/>
      <c r="I321" s="134"/>
    </row>
    <row r="322" s="1" customFormat="1" spans="1:9">
      <c r="A322" s="42" t="s">
        <v>1444</v>
      </c>
      <c r="B322" s="43">
        <v>45901</v>
      </c>
      <c r="C322" s="8">
        <v>1</v>
      </c>
      <c r="D322" s="44" t="s">
        <v>5427</v>
      </c>
      <c r="E322" s="140">
        <f t="shared" si="5"/>
        <v>324.68</v>
      </c>
      <c r="F322" s="46">
        <v>287.33</v>
      </c>
      <c r="G322" s="46">
        <v>37.35</v>
      </c>
      <c r="H322" s="141"/>
      <c r="I322" s="134"/>
    </row>
    <row r="323" s="1" customFormat="1" spans="1:9">
      <c r="A323" s="42" t="s">
        <v>1444</v>
      </c>
      <c r="B323" s="43">
        <v>45901</v>
      </c>
      <c r="C323" s="8">
        <v>1</v>
      </c>
      <c r="D323" s="44" t="s">
        <v>5428</v>
      </c>
      <c r="E323" s="140">
        <f t="shared" si="5"/>
        <v>65.59</v>
      </c>
      <c r="F323" s="46">
        <v>58.04</v>
      </c>
      <c r="G323" s="46">
        <v>7.55</v>
      </c>
      <c r="H323" s="141"/>
      <c r="I323" s="134"/>
    </row>
    <row r="324" s="1" customFormat="1" spans="1:9">
      <c r="A324" s="42" t="s">
        <v>1444</v>
      </c>
      <c r="B324" s="43">
        <v>45902</v>
      </c>
      <c r="C324" s="8">
        <v>1</v>
      </c>
      <c r="D324" s="44" t="s">
        <v>5429</v>
      </c>
      <c r="E324" s="140">
        <f t="shared" si="5"/>
        <v>77.61</v>
      </c>
      <c r="F324" s="46">
        <v>68.68</v>
      </c>
      <c r="G324" s="46">
        <v>8.93</v>
      </c>
      <c r="H324" s="141"/>
      <c r="I324" s="134"/>
    </row>
    <row r="325" s="1" customFormat="1" spans="1:9">
      <c r="A325" s="42" t="s">
        <v>1444</v>
      </c>
      <c r="B325" s="43">
        <v>45902</v>
      </c>
      <c r="C325" s="8">
        <v>1</v>
      </c>
      <c r="D325" s="44" t="s">
        <v>5430</v>
      </c>
      <c r="E325" s="140">
        <f t="shared" si="5"/>
        <v>119.4</v>
      </c>
      <c r="F325" s="46">
        <v>105.66</v>
      </c>
      <c r="G325" s="46">
        <v>13.74</v>
      </c>
      <c r="H325" s="141"/>
      <c r="I325" s="134"/>
    </row>
    <row r="326" s="1" customFormat="1" spans="1:9">
      <c r="A326" s="42" t="s">
        <v>1444</v>
      </c>
      <c r="B326" s="43">
        <v>45902</v>
      </c>
      <c r="C326" s="8">
        <v>1</v>
      </c>
      <c r="D326" s="44" t="s">
        <v>5431</v>
      </c>
      <c r="E326" s="140">
        <f t="shared" si="5"/>
        <v>76.97</v>
      </c>
      <c r="F326" s="46">
        <v>68.11</v>
      </c>
      <c r="G326" s="46">
        <v>8.86</v>
      </c>
      <c r="H326" s="141"/>
      <c r="I326" s="134"/>
    </row>
    <row r="327" s="1" customFormat="1" spans="1:9">
      <c r="A327" s="42" t="s">
        <v>1444</v>
      </c>
      <c r="B327" s="43">
        <v>45902</v>
      </c>
      <c r="C327" s="8">
        <v>1</v>
      </c>
      <c r="D327" s="44" t="s">
        <v>5432</v>
      </c>
      <c r="E327" s="140">
        <f t="shared" si="5"/>
        <v>1170.57</v>
      </c>
      <c r="F327" s="46">
        <v>1035.89</v>
      </c>
      <c r="G327" s="46">
        <v>134.68</v>
      </c>
      <c r="H327" s="141"/>
      <c r="I327" s="134"/>
    </row>
    <row r="328" s="1" customFormat="1" spans="1:9">
      <c r="A328" s="42" t="s">
        <v>1444</v>
      </c>
      <c r="B328" s="43">
        <v>45902</v>
      </c>
      <c r="C328" s="8">
        <v>1</v>
      </c>
      <c r="D328" s="44" t="s">
        <v>5433</v>
      </c>
      <c r="E328" s="140">
        <f t="shared" si="5"/>
        <v>29.34</v>
      </c>
      <c r="F328" s="46">
        <v>25.96</v>
      </c>
      <c r="G328" s="46">
        <v>3.38</v>
      </c>
      <c r="H328" s="141"/>
      <c r="I328" s="134"/>
    </row>
    <row r="329" s="1" customFormat="1" spans="1:9">
      <c r="A329" s="42" t="s">
        <v>1444</v>
      </c>
      <c r="B329" s="43">
        <v>45902</v>
      </c>
      <c r="C329" s="8">
        <v>1</v>
      </c>
      <c r="D329" s="44" t="s">
        <v>5434</v>
      </c>
      <c r="E329" s="140">
        <f t="shared" si="5"/>
        <v>136.1</v>
      </c>
      <c r="F329" s="46">
        <v>120.44</v>
      </c>
      <c r="G329" s="46">
        <v>15.66</v>
      </c>
      <c r="H329" s="141"/>
      <c r="I329" s="134"/>
    </row>
    <row r="330" s="1" customFormat="1" spans="1:9">
      <c r="A330" s="42" t="s">
        <v>1444</v>
      </c>
      <c r="B330" s="43">
        <v>45902</v>
      </c>
      <c r="C330" s="8">
        <v>1</v>
      </c>
      <c r="D330" s="44" t="s">
        <v>5435</v>
      </c>
      <c r="E330" s="140">
        <f t="shared" si="5"/>
        <v>1073.86</v>
      </c>
      <c r="F330" s="46">
        <v>950.31</v>
      </c>
      <c r="G330" s="46">
        <v>123.55</v>
      </c>
      <c r="H330" s="141"/>
      <c r="I330" s="134"/>
    </row>
    <row r="331" s="1" customFormat="1" spans="1:9">
      <c r="A331" s="42" t="s">
        <v>1444</v>
      </c>
      <c r="B331" s="43">
        <v>45903</v>
      </c>
      <c r="C331" s="8">
        <v>1</v>
      </c>
      <c r="D331" s="44" t="s">
        <v>5436</v>
      </c>
      <c r="E331" s="140">
        <f t="shared" si="5"/>
        <v>105.18</v>
      </c>
      <c r="F331" s="46">
        <v>93.08</v>
      </c>
      <c r="G331" s="46">
        <v>12.1</v>
      </c>
      <c r="H331" s="141"/>
      <c r="I331" s="134"/>
    </row>
    <row r="332" s="1" customFormat="1" spans="1:9">
      <c r="A332" s="42" t="s">
        <v>1444</v>
      </c>
      <c r="B332" s="43">
        <v>45903</v>
      </c>
      <c r="C332" s="8">
        <v>1</v>
      </c>
      <c r="D332" s="44" t="s">
        <v>5437</v>
      </c>
      <c r="E332" s="140">
        <f t="shared" si="5"/>
        <v>834.27</v>
      </c>
      <c r="F332" s="46">
        <v>738.29</v>
      </c>
      <c r="G332" s="46">
        <v>95.98</v>
      </c>
      <c r="H332" s="141"/>
      <c r="I332" s="134"/>
    </row>
    <row r="333" s="1" customFormat="1" spans="1:9">
      <c r="A333" s="42" t="s">
        <v>1444</v>
      </c>
      <c r="B333" s="43">
        <v>45903</v>
      </c>
      <c r="C333" s="8">
        <v>1</v>
      </c>
      <c r="D333" s="44" t="s">
        <v>5438</v>
      </c>
      <c r="E333" s="140">
        <f t="shared" si="5"/>
        <v>2908.7</v>
      </c>
      <c r="F333" s="46">
        <v>2574.07</v>
      </c>
      <c r="G333" s="46">
        <v>334.63</v>
      </c>
      <c r="H333" s="141"/>
      <c r="I333" s="134"/>
    </row>
    <row r="334" s="1" customFormat="1" spans="1:9">
      <c r="A334" s="42" t="s">
        <v>1444</v>
      </c>
      <c r="B334" s="43">
        <v>45903</v>
      </c>
      <c r="C334" s="8">
        <v>1</v>
      </c>
      <c r="D334" s="44" t="s">
        <v>5439</v>
      </c>
      <c r="E334" s="140">
        <f t="shared" si="5"/>
        <v>16.22</v>
      </c>
      <c r="F334" s="46">
        <v>14.35</v>
      </c>
      <c r="G334" s="46">
        <v>1.87</v>
      </c>
      <c r="H334" s="141"/>
      <c r="I334" s="134"/>
    </row>
    <row r="335" s="1" customFormat="1" spans="1:9">
      <c r="A335" s="42" t="s">
        <v>1444</v>
      </c>
      <c r="B335" s="43">
        <v>45903</v>
      </c>
      <c r="C335" s="8">
        <v>1</v>
      </c>
      <c r="D335" s="44" t="s">
        <v>5440</v>
      </c>
      <c r="E335" s="140">
        <f t="shared" si="5"/>
        <v>144.1</v>
      </c>
      <c r="F335" s="46">
        <v>127.53</v>
      </c>
      <c r="G335" s="46">
        <v>16.57</v>
      </c>
      <c r="H335" s="141"/>
      <c r="I335" s="134"/>
    </row>
    <row r="336" s="1" customFormat="1" spans="1:9">
      <c r="A336" s="42" t="s">
        <v>1444</v>
      </c>
      <c r="B336" s="43">
        <v>45903</v>
      </c>
      <c r="C336" s="8">
        <v>1</v>
      </c>
      <c r="D336" s="44" t="s">
        <v>5441</v>
      </c>
      <c r="E336" s="140">
        <f t="shared" si="5"/>
        <v>185.78</v>
      </c>
      <c r="F336" s="46">
        <v>164.41</v>
      </c>
      <c r="G336" s="46">
        <v>21.37</v>
      </c>
      <c r="H336" s="141"/>
      <c r="I336" s="134"/>
    </row>
    <row r="337" s="1" customFormat="1" spans="1:9">
      <c r="A337" s="42" t="s">
        <v>1444</v>
      </c>
      <c r="B337" s="43">
        <v>45903</v>
      </c>
      <c r="C337" s="8">
        <v>1</v>
      </c>
      <c r="D337" s="44" t="s">
        <v>5442</v>
      </c>
      <c r="E337" s="140">
        <f t="shared" si="5"/>
        <v>360.28</v>
      </c>
      <c r="F337" s="46">
        <v>318.84</v>
      </c>
      <c r="G337" s="46">
        <v>41.44</v>
      </c>
      <c r="H337" s="141"/>
      <c r="I337" s="134"/>
    </row>
    <row r="338" s="1" customFormat="1" spans="1:9">
      <c r="A338" s="42" t="s">
        <v>1444</v>
      </c>
      <c r="B338" s="43">
        <v>45903</v>
      </c>
      <c r="C338" s="8">
        <v>1</v>
      </c>
      <c r="D338" s="44" t="s">
        <v>5443</v>
      </c>
      <c r="E338" s="140">
        <f t="shared" si="5"/>
        <v>69.64</v>
      </c>
      <c r="F338" s="46">
        <v>61.63</v>
      </c>
      <c r="G338" s="46">
        <v>8.01</v>
      </c>
      <c r="H338" s="141"/>
      <c r="I338" s="134"/>
    </row>
    <row r="339" s="1" customFormat="1" spans="1:9">
      <c r="A339" s="42" t="s">
        <v>1444</v>
      </c>
      <c r="B339" s="43">
        <v>45903</v>
      </c>
      <c r="C339" s="8">
        <v>1</v>
      </c>
      <c r="D339" s="44" t="s">
        <v>5444</v>
      </c>
      <c r="E339" s="140">
        <f t="shared" si="5"/>
        <v>245.72</v>
      </c>
      <c r="F339" s="46">
        <v>217.45</v>
      </c>
      <c r="G339" s="46">
        <v>28.27</v>
      </c>
      <c r="H339" s="141"/>
      <c r="I339" s="134"/>
    </row>
    <row r="340" s="1" customFormat="1" spans="1:9">
      <c r="A340" s="42" t="s">
        <v>1444</v>
      </c>
      <c r="B340" s="43">
        <v>45904</v>
      </c>
      <c r="C340" s="8">
        <v>1</v>
      </c>
      <c r="D340" s="44" t="s">
        <v>5445</v>
      </c>
      <c r="E340" s="140">
        <f t="shared" si="5"/>
        <v>146.66</v>
      </c>
      <c r="F340" s="46">
        <v>129.79</v>
      </c>
      <c r="G340" s="46">
        <v>16.87</v>
      </c>
      <c r="H340" s="141"/>
      <c r="I340" s="134"/>
    </row>
    <row r="341" s="1" customFormat="1" spans="1:9">
      <c r="A341" s="42" t="s">
        <v>1444</v>
      </c>
      <c r="B341" s="43">
        <v>45904</v>
      </c>
      <c r="C341" s="8">
        <v>1</v>
      </c>
      <c r="D341" s="44" t="s">
        <v>5446</v>
      </c>
      <c r="E341" s="140">
        <f t="shared" si="5"/>
        <v>61.14</v>
      </c>
      <c r="F341" s="46">
        <v>54.11</v>
      </c>
      <c r="G341" s="46">
        <v>7.03</v>
      </c>
      <c r="H341" s="141"/>
      <c r="I341" s="134"/>
    </row>
    <row r="342" s="1" customFormat="1" spans="1:9">
      <c r="A342" s="42" t="s">
        <v>1444</v>
      </c>
      <c r="B342" s="43">
        <v>45904</v>
      </c>
      <c r="C342" s="8">
        <v>1</v>
      </c>
      <c r="D342" s="44" t="s">
        <v>5447</v>
      </c>
      <c r="E342" s="140">
        <f t="shared" si="5"/>
        <v>1410.7</v>
      </c>
      <c r="F342" s="46">
        <v>1248.41</v>
      </c>
      <c r="G342" s="46">
        <v>162.29</v>
      </c>
      <c r="H342" s="141"/>
      <c r="I342" s="134"/>
    </row>
    <row r="343" s="1" customFormat="1" spans="1:9">
      <c r="A343" s="42" t="s">
        <v>1444</v>
      </c>
      <c r="B343" s="43">
        <v>45904</v>
      </c>
      <c r="C343" s="8">
        <v>1</v>
      </c>
      <c r="D343" s="44" t="s">
        <v>5448</v>
      </c>
      <c r="E343" s="140">
        <f t="shared" ref="E343:E406" si="6">F343+G343</f>
        <v>1196.58</v>
      </c>
      <c r="F343" s="46">
        <v>1058.92</v>
      </c>
      <c r="G343" s="46">
        <v>137.66</v>
      </c>
      <c r="H343" s="141"/>
      <c r="I343" s="134"/>
    </row>
    <row r="344" s="1" customFormat="1" spans="1:9">
      <c r="A344" s="42" t="s">
        <v>1444</v>
      </c>
      <c r="B344" s="43">
        <v>45904</v>
      </c>
      <c r="C344" s="8">
        <v>1</v>
      </c>
      <c r="D344" s="44" t="s">
        <v>5449</v>
      </c>
      <c r="E344" s="140">
        <f t="shared" si="6"/>
        <v>44.94</v>
      </c>
      <c r="F344" s="46">
        <v>39.77</v>
      </c>
      <c r="G344" s="46">
        <v>5.17</v>
      </c>
      <c r="H344" s="141"/>
      <c r="I344" s="134"/>
    </row>
    <row r="345" s="1" customFormat="1" spans="1:9">
      <c r="A345" s="42" t="s">
        <v>1444</v>
      </c>
      <c r="B345" s="43">
        <v>45904</v>
      </c>
      <c r="C345" s="8">
        <v>1</v>
      </c>
      <c r="D345" s="44" t="s">
        <v>5450</v>
      </c>
      <c r="E345" s="140">
        <f t="shared" si="6"/>
        <v>109.08</v>
      </c>
      <c r="F345" s="46">
        <v>96.53</v>
      </c>
      <c r="G345" s="46">
        <v>12.55</v>
      </c>
      <c r="H345" s="141"/>
      <c r="I345" s="134"/>
    </row>
    <row r="346" s="1" customFormat="1" spans="1:9">
      <c r="A346" s="42" t="s">
        <v>1444</v>
      </c>
      <c r="B346" s="43">
        <v>45904</v>
      </c>
      <c r="C346" s="8">
        <v>1</v>
      </c>
      <c r="D346" s="44" t="s">
        <v>5451</v>
      </c>
      <c r="E346" s="140">
        <f t="shared" si="6"/>
        <v>53.18</v>
      </c>
      <c r="F346" s="46">
        <v>47.06</v>
      </c>
      <c r="G346" s="46">
        <v>6.12</v>
      </c>
      <c r="H346" s="141"/>
      <c r="I346" s="134"/>
    </row>
    <row r="347" s="1" customFormat="1" spans="1:9">
      <c r="A347" s="42" t="s">
        <v>1444</v>
      </c>
      <c r="B347" s="43">
        <v>45904</v>
      </c>
      <c r="C347" s="8">
        <v>1</v>
      </c>
      <c r="D347" s="44" t="s">
        <v>5452</v>
      </c>
      <c r="E347" s="140">
        <f t="shared" si="6"/>
        <v>44.88</v>
      </c>
      <c r="F347" s="46">
        <v>39.72</v>
      </c>
      <c r="G347" s="46">
        <v>5.16</v>
      </c>
      <c r="H347" s="141"/>
      <c r="I347" s="134"/>
    </row>
    <row r="348" s="1" customFormat="1" spans="1:9">
      <c r="A348" s="42" t="s">
        <v>1444</v>
      </c>
      <c r="B348" s="43">
        <v>45904</v>
      </c>
      <c r="C348" s="8">
        <v>1</v>
      </c>
      <c r="D348" s="44" t="s">
        <v>5453</v>
      </c>
      <c r="E348" s="140">
        <f t="shared" si="6"/>
        <v>183.38</v>
      </c>
      <c r="F348" s="46">
        <v>162.28</v>
      </c>
      <c r="G348" s="46">
        <v>21.1</v>
      </c>
      <c r="H348" s="141"/>
      <c r="I348" s="134"/>
    </row>
    <row r="349" s="1" customFormat="1" spans="1:9">
      <c r="A349" s="42" t="s">
        <v>1444</v>
      </c>
      <c r="B349" s="43">
        <v>45904</v>
      </c>
      <c r="C349" s="8">
        <v>1</v>
      </c>
      <c r="D349" s="44" t="s">
        <v>5454</v>
      </c>
      <c r="E349" s="140">
        <f t="shared" si="6"/>
        <v>469.72</v>
      </c>
      <c r="F349" s="46">
        <v>415.68</v>
      </c>
      <c r="G349" s="46">
        <v>54.04</v>
      </c>
      <c r="H349" s="141"/>
      <c r="I349" s="134"/>
    </row>
    <row r="350" s="1" customFormat="1" spans="1:9">
      <c r="A350" s="42" t="s">
        <v>1444</v>
      </c>
      <c r="B350" s="43">
        <v>45904</v>
      </c>
      <c r="C350" s="8">
        <v>1</v>
      </c>
      <c r="D350" s="44" t="s">
        <v>5455</v>
      </c>
      <c r="E350" s="140">
        <f t="shared" si="6"/>
        <v>192.02</v>
      </c>
      <c r="F350" s="46">
        <v>169.92</v>
      </c>
      <c r="G350" s="46">
        <v>22.1</v>
      </c>
      <c r="H350" s="141"/>
      <c r="I350" s="134"/>
    </row>
    <row r="351" s="1" customFormat="1" spans="1:9">
      <c r="A351" s="42" t="s">
        <v>1444</v>
      </c>
      <c r="B351" s="43">
        <v>45904</v>
      </c>
      <c r="C351" s="8">
        <v>1</v>
      </c>
      <c r="D351" s="44" t="s">
        <v>5456</v>
      </c>
      <c r="E351" s="140">
        <f t="shared" si="6"/>
        <v>49.99</v>
      </c>
      <c r="F351" s="46">
        <v>44.24</v>
      </c>
      <c r="G351" s="46">
        <v>5.75</v>
      </c>
      <c r="H351" s="141"/>
      <c r="I351" s="134"/>
    </row>
    <row r="352" s="1" customFormat="1" spans="1:9">
      <c r="A352" s="42" t="s">
        <v>1444</v>
      </c>
      <c r="B352" s="43">
        <v>45904</v>
      </c>
      <c r="C352" s="8">
        <v>1</v>
      </c>
      <c r="D352" s="44" t="s">
        <v>5457</v>
      </c>
      <c r="E352" s="140">
        <f t="shared" si="6"/>
        <v>415.74</v>
      </c>
      <c r="F352" s="46">
        <v>367.91</v>
      </c>
      <c r="G352" s="46">
        <v>47.83</v>
      </c>
      <c r="H352" s="141"/>
      <c r="I352" s="134"/>
    </row>
    <row r="353" s="1" customFormat="1" spans="1:9">
      <c r="A353" s="42" t="s">
        <v>1444</v>
      </c>
      <c r="B353" s="43">
        <v>45904</v>
      </c>
      <c r="C353" s="8">
        <v>1</v>
      </c>
      <c r="D353" s="44" t="s">
        <v>5458</v>
      </c>
      <c r="E353" s="140">
        <f t="shared" si="6"/>
        <v>54.09</v>
      </c>
      <c r="F353" s="46">
        <v>47.87</v>
      </c>
      <c r="G353" s="46">
        <v>6.22</v>
      </c>
      <c r="H353" s="141"/>
      <c r="I353" s="134"/>
    </row>
    <row r="354" s="1" customFormat="1" spans="1:9">
      <c r="A354" s="42" t="s">
        <v>1444</v>
      </c>
      <c r="B354" s="43">
        <v>45904</v>
      </c>
      <c r="C354" s="8">
        <v>1</v>
      </c>
      <c r="D354" s="44" t="s">
        <v>5459</v>
      </c>
      <c r="E354" s="140">
        <f t="shared" si="6"/>
        <v>2242.49</v>
      </c>
      <c r="F354" s="46">
        <v>1984.5</v>
      </c>
      <c r="G354" s="46">
        <v>257.99</v>
      </c>
      <c r="H354" s="141"/>
      <c r="I354" s="134"/>
    </row>
    <row r="355" s="1" customFormat="1" spans="1:9">
      <c r="A355" s="42" t="s">
        <v>1444</v>
      </c>
      <c r="B355" s="43">
        <v>45904</v>
      </c>
      <c r="C355" s="8">
        <v>1</v>
      </c>
      <c r="D355" s="44" t="s">
        <v>5460</v>
      </c>
      <c r="E355" s="140">
        <f t="shared" si="6"/>
        <v>734.94</v>
      </c>
      <c r="F355" s="46">
        <v>650.39</v>
      </c>
      <c r="G355" s="46">
        <v>84.55</v>
      </c>
      <c r="H355" s="141"/>
      <c r="I355" s="134"/>
    </row>
    <row r="356" s="1" customFormat="1" spans="1:9">
      <c r="A356" s="42" t="s">
        <v>1444</v>
      </c>
      <c r="B356" s="43">
        <v>45905</v>
      </c>
      <c r="C356" s="8">
        <v>1</v>
      </c>
      <c r="D356" s="44" t="s">
        <v>5461</v>
      </c>
      <c r="E356" s="140">
        <f t="shared" si="6"/>
        <v>484.63</v>
      </c>
      <c r="F356" s="46">
        <v>428.88</v>
      </c>
      <c r="G356" s="46">
        <v>55.75</v>
      </c>
      <c r="H356" s="141"/>
      <c r="I356" s="134"/>
    </row>
    <row r="357" s="1" customFormat="1" spans="1:9">
      <c r="A357" s="42" t="s">
        <v>1444</v>
      </c>
      <c r="B357" s="43">
        <v>45905</v>
      </c>
      <c r="C357" s="8">
        <v>1</v>
      </c>
      <c r="D357" s="44" t="s">
        <v>5462</v>
      </c>
      <c r="E357" s="140">
        <f t="shared" si="6"/>
        <v>335.99</v>
      </c>
      <c r="F357" s="46">
        <v>297.34</v>
      </c>
      <c r="G357" s="46">
        <v>38.65</v>
      </c>
      <c r="H357" s="141"/>
      <c r="I357" s="134"/>
    </row>
    <row r="358" s="1" customFormat="1" spans="1:9">
      <c r="A358" s="42" t="s">
        <v>1444</v>
      </c>
      <c r="B358" s="43">
        <v>45905</v>
      </c>
      <c r="C358" s="8">
        <v>1</v>
      </c>
      <c r="D358" s="44" t="s">
        <v>5463</v>
      </c>
      <c r="E358" s="140">
        <f t="shared" si="6"/>
        <v>33.24</v>
      </c>
      <c r="F358" s="46">
        <v>29.42</v>
      </c>
      <c r="G358" s="46">
        <v>3.82</v>
      </c>
      <c r="H358" s="141"/>
      <c r="I358" s="134"/>
    </row>
    <row r="359" s="1" customFormat="1" spans="1:9">
      <c r="A359" s="42" t="s">
        <v>1444</v>
      </c>
      <c r="B359" s="43">
        <v>45905</v>
      </c>
      <c r="C359" s="8">
        <v>1</v>
      </c>
      <c r="D359" s="44" t="s">
        <v>5464</v>
      </c>
      <c r="E359" s="140">
        <f t="shared" si="6"/>
        <v>100.78</v>
      </c>
      <c r="F359" s="46">
        <v>89.19</v>
      </c>
      <c r="G359" s="46">
        <v>11.59</v>
      </c>
      <c r="H359" s="141"/>
      <c r="I359" s="134"/>
    </row>
    <row r="360" s="1" customFormat="1" spans="1:9">
      <c r="A360" s="42" t="s">
        <v>1444</v>
      </c>
      <c r="B360" s="43">
        <v>45906</v>
      </c>
      <c r="C360" s="8">
        <v>1</v>
      </c>
      <c r="D360" s="44" t="s">
        <v>5465</v>
      </c>
      <c r="E360" s="140">
        <f t="shared" si="6"/>
        <v>47500</v>
      </c>
      <c r="F360" s="46">
        <v>42035.4</v>
      </c>
      <c r="G360" s="46">
        <v>5464.6</v>
      </c>
      <c r="H360" s="141"/>
      <c r="I360" s="134"/>
    </row>
    <row r="361" s="1" customFormat="1" spans="1:9">
      <c r="A361" s="42" t="s">
        <v>1444</v>
      </c>
      <c r="B361" s="43">
        <v>45906</v>
      </c>
      <c r="C361" s="8">
        <v>1</v>
      </c>
      <c r="D361" s="44" t="s">
        <v>5466</v>
      </c>
      <c r="E361" s="140">
        <f t="shared" si="6"/>
        <v>44.94</v>
      </c>
      <c r="F361" s="46">
        <v>39.77</v>
      </c>
      <c r="G361" s="46">
        <v>5.17</v>
      </c>
      <c r="H361" s="141"/>
      <c r="I361" s="134"/>
    </row>
    <row r="362" s="1" customFormat="1" spans="1:9">
      <c r="A362" s="42" t="s">
        <v>1444</v>
      </c>
      <c r="B362" s="43">
        <v>45906</v>
      </c>
      <c r="C362" s="8">
        <v>1</v>
      </c>
      <c r="D362" s="44" t="s">
        <v>5467</v>
      </c>
      <c r="E362" s="140">
        <f t="shared" si="6"/>
        <v>189.74</v>
      </c>
      <c r="F362" s="46">
        <v>167.91</v>
      </c>
      <c r="G362" s="46">
        <v>21.83</v>
      </c>
      <c r="H362" s="141"/>
      <c r="I362" s="134"/>
    </row>
    <row r="363" s="1" customFormat="1" spans="1:9">
      <c r="A363" s="42" t="s">
        <v>1444</v>
      </c>
      <c r="B363" s="43">
        <v>45908</v>
      </c>
      <c r="C363" s="8">
        <v>1</v>
      </c>
      <c r="D363" s="44" t="s">
        <v>5468</v>
      </c>
      <c r="E363" s="140">
        <f t="shared" si="6"/>
        <v>63.79</v>
      </c>
      <c r="F363" s="46">
        <v>56.45</v>
      </c>
      <c r="G363" s="46">
        <v>7.34</v>
      </c>
      <c r="H363" s="141"/>
      <c r="I363" s="134"/>
    </row>
    <row r="364" s="1" customFormat="1" spans="1:9">
      <c r="A364" s="42" t="s">
        <v>1444</v>
      </c>
      <c r="B364" s="43">
        <v>45908</v>
      </c>
      <c r="C364" s="8">
        <v>1</v>
      </c>
      <c r="D364" s="44" t="s">
        <v>5469</v>
      </c>
      <c r="E364" s="140">
        <f t="shared" si="6"/>
        <v>62.93</v>
      </c>
      <c r="F364" s="46">
        <v>55.69</v>
      </c>
      <c r="G364" s="46">
        <v>7.24</v>
      </c>
      <c r="H364" s="141"/>
      <c r="I364" s="134"/>
    </row>
    <row r="365" s="1" customFormat="1" spans="1:9">
      <c r="A365" s="42" t="s">
        <v>1444</v>
      </c>
      <c r="B365" s="43">
        <v>45908</v>
      </c>
      <c r="C365" s="8">
        <v>1</v>
      </c>
      <c r="D365" s="44" t="s">
        <v>5470</v>
      </c>
      <c r="E365" s="140">
        <f t="shared" si="6"/>
        <v>37.79</v>
      </c>
      <c r="F365" s="46">
        <v>33.44</v>
      </c>
      <c r="G365" s="46">
        <v>4.35</v>
      </c>
      <c r="H365" s="141"/>
      <c r="I365" s="134"/>
    </row>
    <row r="366" s="1" customFormat="1" spans="1:9">
      <c r="A366" s="42" t="s">
        <v>1444</v>
      </c>
      <c r="B366" s="43">
        <v>45908</v>
      </c>
      <c r="C366" s="8">
        <v>1</v>
      </c>
      <c r="D366" s="44" t="s">
        <v>5471</v>
      </c>
      <c r="E366" s="140">
        <f t="shared" si="6"/>
        <v>21.83</v>
      </c>
      <c r="F366" s="46">
        <v>19.32</v>
      </c>
      <c r="G366" s="46">
        <v>2.51</v>
      </c>
      <c r="H366" s="141"/>
      <c r="I366" s="134"/>
    </row>
    <row r="367" s="1" customFormat="1" spans="1:9">
      <c r="A367" s="42" t="s">
        <v>1444</v>
      </c>
      <c r="B367" s="43">
        <v>45908</v>
      </c>
      <c r="C367" s="8">
        <v>1</v>
      </c>
      <c r="D367" s="44" t="s">
        <v>5472</v>
      </c>
      <c r="E367" s="140">
        <f t="shared" si="6"/>
        <v>38.94</v>
      </c>
      <c r="F367" s="46">
        <v>34.46</v>
      </c>
      <c r="G367" s="46">
        <v>4.48</v>
      </c>
      <c r="H367" s="141"/>
      <c r="I367" s="134"/>
    </row>
    <row r="368" s="1" customFormat="1" spans="1:9">
      <c r="A368" s="42" t="s">
        <v>1444</v>
      </c>
      <c r="B368" s="43">
        <v>45908</v>
      </c>
      <c r="C368" s="8">
        <v>1</v>
      </c>
      <c r="D368" s="44" t="s">
        <v>5473</v>
      </c>
      <c r="E368" s="140">
        <f t="shared" si="6"/>
        <v>90.97</v>
      </c>
      <c r="F368" s="46">
        <v>80.5</v>
      </c>
      <c r="G368" s="46">
        <v>10.47</v>
      </c>
      <c r="H368" s="141"/>
      <c r="I368" s="134"/>
    </row>
    <row r="369" s="1" customFormat="1" spans="1:9">
      <c r="A369" s="42" t="s">
        <v>1444</v>
      </c>
      <c r="B369" s="43">
        <v>45909</v>
      </c>
      <c r="C369" s="8">
        <v>1</v>
      </c>
      <c r="D369" s="44" t="s">
        <v>5474</v>
      </c>
      <c r="E369" s="140">
        <f t="shared" si="6"/>
        <v>1768.44</v>
      </c>
      <c r="F369" s="46">
        <v>1564.99</v>
      </c>
      <c r="G369" s="46">
        <v>203.45</v>
      </c>
      <c r="H369" s="141"/>
      <c r="I369" s="134"/>
    </row>
    <row r="370" s="1" customFormat="1" spans="1:9">
      <c r="A370" s="42" t="s">
        <v>1444</v>
      </c>
      <c r="B370" s="43">
        <v>45909</v>
      </c>
      <c r="C370" s="8">
        <v>1</v>
      </c>
      <c r="D370" s="44" t="s">
        <v>5475</v>
      </c>
      <c r="E370" s="140">
        <f t="shared" si="6"/>
        <v>344.5</v>
      </c>
      <c r="F370" s="46">
        <v>304.87</v>
      </c>
      <c r="G370" s="46">
        <v>39.63</v>
      </c>
      <c r="H370" s="141"/>
      <c r="I370" s="134"/>
    </row>
    <row r="371" s="1" customFormat="1" spans="1:9">
      <c r="A371" s="42" t="s">
        <v>1444</v>
      </c>
      <c r="B371" s="43">
        <v>45909</v>
      </c>
      <c r="C371" s="8">
        <v>1</v>
      </c>
      <c r="D371" s="44" t="s">
        <v>5476</v>
      </c>
      <c r="E371" s="140">
        <f t="shared" si="6"/>
        <v>96.79</v>
      </c>
      <c r="F371" s="46">
        <v>85.65</v>
      </c>
      <c r="G371" s="46">
        <v>11.14</v>
      </c>
      <c r="H371" s="141"/>
      <c r="I371" s="134"/>
    </row>
    <row r="372" s="1" customFormat="1" spans="1:9">
      <c r="A372" s="42" t="s">
        <v>1444</v>
      </c>
      <c r="B372" s="43">
        <v>45909</v>
      </c>
      <c r="C372" s="8">
        <v>1</v>
      </c>
      <c r="D372" s="44" t="s">
        <v>5477</v>
      </c>
      <c r="E372" s="140">
        <f t="shared" si="6"/>
        <v>57.94</v>
      </c>
      <c r="F372" s="46">
        <v>51.27</v>
      </c>
      <c r="G372" s="46">
        <v>6.67</v>
      </c>
      <c r="H372" s="141"/>
      <c r="I372" s="134"/>
    </row>
    <row r="373" s="1" customFormat="1" spans="1:9">
      <c r="A373" s="42" t="s">
        <v>1444</v>
      </c>
      <c r="B373" s="43">
        <v>45909</v>
      </c>
      <c r="C373" s="8">
        <v>1</v>
      </c>
      <c r="D373" s="44" t="s">
        <v>5478</v>
      </c>
      <c r="E373" s="140">
        <f t="shared" si="6"/>
        <v>223.13</v>
      </c>
      <c r="F373" s="46">
        <v>197.46</v>
      </c>
      <c r="G373" s="46">
        <v>25.67</v>
      </c>
      <c r="H373" s="141"/>
      <c r="I373" s="134"/>
    </row>
    <row r="374" s="1" customFormat="1" spans="1:9">
      <c r="A374" s="42" t="s">
        <v>1444</v>
      </c>
      <c r="B374" s="43">
        <v>45909</v>
      </c>
      <c r="C374" s="8">
        <v>1</v>
      </c>
      <c r="D374" s="44" t="s">
        <v>5479</v>
      </c>
      <c r="E374" s="140">
        <f t="shared" si="6"/>
        <v>2019.45</v>
      </c>
      <c r="F374" s="46">
        <v>1787.12</v>
      </c>
      <c r="G374" s="46">
        <v>232.33</v>
      </c>
      <c r="H374" s="141"/>
      <c r="I374" s="134"/>
    </row>
    <row r="375" s="1" customFormat="1" spans="1:9">
      <c r="A375" s="42" t="s">
        <v>1444</v>
      </c>
      <c r="B375" s="43">
        <v>45909</v>
      </c>
      <c r="C375" s="8">
        <v>1</v>
      </c>
      <c r="D375" s="44" t="s">
        <v>5480</v>
      </c>
      <c r="E375" s="140">
        <f t="shared" si="6"/>
        <v>155.88</v>
      </c>
      <c r="F375" s="46">
        <v>137.95</v>
      </c>
      <c r="G375" s="46">
        <v>17.93</v>
      </c>
      <c r="H375" s="141"/>
      <c r="I375" s="134"/>
    </row>
    <row r="376" s="1" customFormat="1" spans="1:9">
      <c r="A376" s="42" t="s">
        <v>1444</v>
      </c>
      <c r="B376" s="43">
        <v>45910</v>
      </c>
      <c r="C376" s="8">
        <v>1</v>
      </c>
      <c r="D376" s="44" t="s">
        <v>5481</v>
      </c>
      <c r="E376" s="140">
        <f t="shared" si="6"/>
        <v>59.24</v>
      </c>
      <c r="F376" s="46">
        <v>52.42</v>
      </c>
      <c r="G376" s="46">
        <v>6.82</v>
      </c>
      <c r="H376" s="141"/>
      <c r="I376" s="134"/>
    </row>
    <row r="377" s="1" customFormat="1" spans="1:9">
      <c r="A377" s="42" t="s">
        <v>1444</v>
      </c>
      <c r="B377" s="43">
        <v>45910</v>
      </c>
      <c r="C377" s="8">
        <v>1</v>
      </c>
      <c r="D377" s="44" t="s">
        <v>5482</v>
      </c>
      <c r="E377" s="140">
        <f t="shared" si="6"/>
        <v>46.24</v>
      </c>
      <c r="F377" s="46">
        <v>40.92</v>
      </c>
      <c r="G377" s="46">
        <v>5.32</v>
      </c>
      <c r="H377" s="141"/>
      <c r="I377" s="134"/>
    </row>
    <row r="378" s="1" customFormat="1" spans="1:9">
      <c r="A378" s="42" t="s">
        <v>1444</v>
      </c>
      <c r="B378" s="43">
        <v>45910</v>
      </c>
      <c r="C378" s="8">
        <v>1</v>
      </c>
      <c r="D378" s="44" t="s">
        <v>5483</v>
      </c>
      <c r="E378" s="140">
        <f t="shared" si="6"/>
        <v>317.79</v>
      </c>
      <c r="F378" s="46">
        <v>281.23</v>
      </c>
      <c r="G378" s="46">
        <v>36.56</v>
      </c>
      <c r="H378" s="141"/>
      <c r="I378" s="134"/>
    </row>
    <row r="379" s="1" customFormat="1" spans="1:9">
      <c r="A379" s="42" t="s">
        <v>1444</v>
      </c>
      <c r="B379" s="43">
        <v>45910</v>
      </c>
      <c r="C379" s="8">
        <v>1</v>
      </c>
      <c r="D379" s="44" t="s">
        <v>5484</v>
      </c>
      <c r="E379" s="140">
        <f t="shared" si="6"/>
        <v>340.77</v>
      </c>
      <c r="F379" s="46">
        <v>301.56</v>
      </c>
      <c r="G379" s="46">
        <v>39.21</v>
      </c>
      <c r="H379" s="141"/>
      <c r="I379" s="134"/>
    </row>
    <row r="380" s="1" customFormat="1" spans="1:9">
      <c r="A380" s="42" t="s">
        <v>1444</v>
      </c>
      <c r="B380" s="43">
        <v>45910</v>
      </c>
      <c r="C380" s="8">
        <v>1</v>
      </c>
      <c r="D380" s="44" t="s">
        <v>5485</v>
      </c>
      <c r="E380" s="140">
        <f t="shared" si="6"/>
        <v>249.89</v>
      </c>
      <c r="F380" s="46">
        <v>221.15</v>
      </c>
      <c r="G380" s="46">
        <v>28.74</v>
      </c>
      <c r="H380" s="141"/>
      <c r="I380" s="134"/>
    </row>
    <row r="381" s="1" customFormat="1" spans="1:9">
      <c r="A381" s="42" t="s">
        <v>1444</v>
      </c>
      <c r="B381" s="43">
        <v>45910</v>
      </c>
      <c r="C381" s="8">
        <v>1</v>
      </c>
      <c r="D381" s="44" t="s">
        <v>5486</v>
      </c>
      <c r="E381" s="140">
        <f t="shared" si="6"/>
        <v>19.44</v>
      </c>
      <c r="F381" s="46">
        <v>17.2</v>
      </c>
      <c r="G381" s="46">
        <v>2.24</v>
      </c>
      <c r="H381" s="141"/>
      <c r="I381" s="134"/>
    </row>
    <row r="382" s="1" customFormat="1" spans="1:9">
      <c r="A382" s="42" t="s">
        <v>1444</v>
      </c>
      <c r="B382" s="43">
        <v>45910</v>
      </c>
      <c r="C382" s="8">
        <v>1</v>
      </c>
      <c r="D382" s="44" t="s">
        <v>5487</v>
      </c>
      <c r="E382" s="140">
        <f t="shared" si="6"/>
        <v>53.83</v>
      </c>
      <c r="F382" s="46">
        <v>47.64</v>
      </c>
      <c r="G382" s="46">
        <v>6.19</v>
      </c>
      <c r="H382" s="141"/>
      <c r="I382" s="134"/>
    </row>
    <row r="383" s="1" customFormat="1" spans="1:9">
      <c r="A383" s="42" t="s">
        <v>1444</v>
      </c>
      <c r="B383" s="43">
        <v>45910</v>
      </c>
      <c r="C383" s="8">
        <v>1</v>
      </c>
      <c r="D383" s="44" t="s">
        <v>5488</v>
      </c>
      <c r="E383" s="140">
        <f t="shared" si="6"/>
        <v>275.95</v>
      </c>
      <c r="F383" s="46">
        <v>244.2</v>
      </c>
      <c r="G383" s="46">
        <v>31.75</v>
      </c>
      <c r="H383" s="141"/>
      <c r="I383" s="134"/>
    </row>
    <row r="384" s="1" customFormat="1" spans="1:9">
      <c r="A384" s="42" t="s">
        <v>1444</v>
      </c>
      <c r="B384" s="43">
        <v>45911</v>
      </c>
      <c r="C384" s="8">
        <v>1</v>
      </c>
      <c r="D384" s="44" t="s">
        <v>5489</v>
      </c>
      <c r="E384" s="140">
        <f t="shared" si="6"/>
        <v>51.94</v>
      </c>
      <c r="F384" s="46">
        <v>45.96</v>
      </c>
      <c r="G384" s="46">
        <v>5.98</v>
      </c>
      <c r="H384" s="141"/>
      <c r="I384" s="134"/>
    </row>
    <row r="385" s="1" customFormat="1" spans="1:9">
      <c r="A385" s="42" t="s">
        <v>1444</v>
      </c>
      <c r="B385" s="43">
        <v>45911</v>
      </c>
      <c r="C385" s="8">
        <v>1</v>
      </c>
      <c r="D385" s="44" t="s">
        <v>5490</v>
      </c>
      <c r="E385" s="140">
        <f t="shared" si="6"/>
        <v>488.09</v>
      </c>
      <c r="F385" s="46">
        <v>431.94</v>
      </c>
      <c r="G385" s="46">
        <v>56.15</v>
      </c>
      <c r="H385" s="141"/>
      <c r="I385" s="134"/>
    </row>
    <row r="386" s="1" customFormat="1" spans="1:9">
      <c r="A386" s="42" t="s">
        <v>1444</v>
      </c>
      <c r="B386" s="43">
        <v>45911</v>
      </c>
      <c r="C386" s="8">
        <v>1</v>
      </c>
      <c r="D386" s="44" t="s">
        <v>5491</v>
      </c>
      <c r="E386" s="140">
        <f t="shared" si="6"/>
        <v>35.84</v>
      </c>
      <c r="F386" s="46">
        <v>31.72</v>
      </c>
      <c r="G386" s="46">
        <v>4.12</v>
      </c>
      <c r="H386" s="141"/>
      <c r="I386" s="134"/>
    </row>
    <row r="387" s="1" customFormat="1" spans="1:9">
      <c r="A387" s="42" t="s">
        <v>1444</v>
      </c>
      <c r="B387" s="43">
        <v>45911</v>
      </c>
      <c r="C387" s="8">
        <v>1</v>
      </c>
      <c r="D387" s="44" t="s">
        <v>5492</v>
      </c>
      <c r="E387" s="140">
        <f t="shared" si="6"/>
        <v>168.88</v>
      </c>
      <c r="F387" s="46">
        <v>149.45</v>
      </c>
      <c r="G387" s="46">
        <v>19.43</v>
      </c>
      <c r="H387" s="141"/>
      <c r="I387" s="134"/>
    </row>
    <row r="388" s="1" customFormat="1" spans="1:9">
      <c r="A388" s="42" t="s">
        <v>1444</v>
      </c>
      <c r="B388" s="43">
        <v>45911</v>
      </c>
      <c r="C388" s="8">
        <v>1</v>
      </c>
      <c r="D388" s="44" t="s">
        <v>5493</v>
      </c>
      <c r="E388" s="140">
        <f t="shared" si="6"/>
        <v>216.33</v>
      </c>
      <c r="F388" s="46">
        <v>191.45</v>
      </c>
      <c r="G388" s="46">
        <v>24.88</v>
      </c>
      <c r="H388" s="141"/>
      <c r="I388" s="134"/>
    </row>
    <row r="389" s="1" customFormat="1" spans="1:9">
      <c r="A389" s="42" t="s">
        <v>1444</v>
      </c>
      <c r="B389" s="43">
        <v>45911</v>
      </c>
      <c r="C389" s="8">
        <v>1</v>
      </c>
      <c r="D389" s="44" t="s">
        <v>5494</v>
      </c>
      <c r="E389" s="140">
        <f t="shared" si="6"/>
        <v>46.24</v>
      </c>
      <c r="F389" s="46">
        <v>40.92</v>
      </c>
      <c r="G389" s="46">
        <v>5.32</v>
      </c>
      <c r="H389" s="141"/>
      <c r="I389" s="134"/>
    </row>
    <row r="390" s="1" customFormat="1" spans="1:9">
      <c r="A390" s="42" t="s">
        <v>1444</v>
      </c>
      <c r="B390" s="43">
        <v>45911</v>
      </c>
      <c r="C390" s="8">
        <v>1</v>
      </c>
      <c r="D390" s="44" t="s">
        <v>5495</v>
      </c>
      <c r="E390" s="140">
        <f t="shared" si="6"/>
        <v>197.54</v>
      </c>
      <c r="F390" s="46">
        <v>174.81</v>
      </c>
      <c r="G390" s="46">
        <v>22.73</v>
      </c>
      <c r="H390" s="141"/>
      <c r="I390" s="134"/>
    </row>
    <row r="391" s="1" customFormat="1" spans="1:9">
      <c r="A391" s="42" t="s">
        <v>1444</v>
      </c>
      <c r="B391" s="43">
        <v>45911</v>
      </c>
      <c r="C391" s="8">
        <v>1</v>
      </c>
      <c r="D391" s="44" t="s">
        <v>5496</v>
      </c>
      <c r="E391" s="140">
        <f t="shared" si="6"/>
        <v>346.74</v>
      </c>
      <c r="F391" s="46">
        <v>306.85</v>
      </c>
      <c r="G391" s="46">
        <v>39.89</v>
      </c>
      <c r="H391" s="141"/>
      <c r="I391" s="134"/>
    </row>
    <row r="392" s="2" customFormat="1" spans="1:9">
      <c r="A392" s="57" t="s">
        <v>1444</v>
      </c>
      <c r="B392" s="58">
        <v>45911</v>
      </c>
      <c r="C392" s="23">
        <v>1</v>
      </c>
      <c r="D392" s="204" t="s">
        <v>5497</v>
      </c>
      <c r="E392" s="144">
        <f t="shared" si="6"/>
        <v>-374.57</v>
      </c>
      <c r="F392" s="31">
        <v>-331.48</v>
      </c>
      <c r="G392" s="31">
        <v>-43.09</v>
      </c>
      <c r="H392" s="94"/>
      <c r="I392" s="143"/>
    </row>
    <row r="393" s="2" customFormat="1" spans="1:9">
      <c r="A393" s="57" t="s">
        <v>1444</v>
      </c>
      <c r="B393" s="58">
        <v>45911</v>
      </c>
      <c r="C393" s="23">
        <v>1</v>
      </c>
      <c r="D393" s="204" t="s">
        <v>5498</v>
      </c>
      <c r="E393" s="144">
        <f t="shared" si="6"/>
        <v>-369.23</v>
      </c>
      <c r="F393" s="31">
        <v>-326.75</v>
      </c>
      <c r="G393" s="31">
        <v>-42.48</v>
      </c>
      <c r="H393" s="94"/>
      <c r="I393" s="143"/>
    </row>
    <row r="394" s="1" customFormat="1" spans="1:9">
      <c r="A394" s="42" t="s">
        <v>1444</v>
      </c>
      <c r="B394" s="43">
        <v>45912</v>
      </c>
      <c r="C394" s="8">
        <v>1</v>
      </c>
      <c r="D394" s="44" t="s">
        <v>5499</v>
      </c>
      <c r="E394" s="140">
        <f t="shared" si="6"/>
        <v>19.44</v>
      </c>
      <c r="F394" s="46">
        <v>17.2</v>
      </c>
      <c r="G394" s="46">
        <v>2.24</v>
      </c>
      <c r="H394" s="141"/>
      <c r="I394" s="134"/>
    </row>
    <row r="395" s="1" customFormat="1" spans="1:9">
      <c r="A395" s="42" t="s">
        <v>1444</v>
      </c>
      <c r="B395" s="43">
        <v>45912</v>
      </c>
      <c r="C395" s="8">
        <v>1</v>
      </c>
      <c r="D395" s="44" t="s">
        <v>5500</v>
      </c>
      <c r="E395" s="140">
        <f t="shared" si="6"/>
        <v>46.89</v>
      </c>
      <c r="F395" s="46">
        <v>41.5</v>
      </c>
      <c r="G395" s="46">
        <v>5.39</v>
      </c>
      <c r="H395" s="141"/>
      <c r="I395" s="134"/>
    </row>
    <row r="396" s="1" customFormat="1" spans="1:9">
      <c r="A396" s="42" t="s">
        <v>1444</v>
      </c>
      <c r="B396" s="43">
        <v>45912</v>
      </c>
      <c r="C396" s="8">
        <v>1</v>
      </c>
      <c r="D396" s="44" t="s">
        <v>5501</v>
      </c>
      <c r="E396" s="140">
        <f t="shared" si="6"/>
        <v>166.93</v>
      </c>
      <c r="F396" s="46">
        <v>147.73</v>
      </c>
      <c r="G396" s="46">
        <v>19.2</v>
      </c>
      <c r="H396" s="141"/>
      <c r="I396" s="134"/>
    </row>
    <row r="397" s="1" customFormat="1" spans="1:9">
      <c r="A397" s="42" t="s">
        <v>1444</v>
      </c>
      <c r="B397" s="43">
        <v>45913</v>
      </c>
      <c r="C397" s="8">
        <v>1</v>
      </c>
      <c r="D397" s="44" t="s">
        <v>5502</v>
      </c>
      <c r="E397" s="140">
        <f t="shared" si="6"/>
        <v>135.39</v>
      </c>
      <c r="F397" s="46">
        <v>119.81</v>
      </c>
      <c r="G397" s="46">
        <v>15.58</v>
      </c>
      <c r="H397" s="141"/>
      <c r="I397" s="134"/>
    </row>
    <row r="398" s="1" customFormat="1" spans="1:9">
      <c r="A398" s="42" t="s">
        <v>1444</v>
      </c>
      <c r="B398" s="43">
        <v>45913</v>
      </c>
      <c r="C398" s="8">
        <v>1</v>
      </c>
      <c r="D398" s="44" t="s">
        <v>5503</v>
      </c>
      <c r="E398" s="140">
        <f t="shared" si="6"/>
        <v>209.89</v>
      </c>
      <c r="F398" s="46">
        <v>185.74</v>
      </c>
      <c r="G398" s="46">
        <v>24.15</v>
      </c>
      <c r="H398" s="141"/>
      <c r="I398" s="134"/>
    </row>
    <row r="399" s="1" customFormat="1" spans="1:9">
      <c r="A399" s="42" t="s">
        <v>1444</v>
      </c>
      <c r="B399" s="43">
        <v>45913</v>
      </c>
      <c r="C399" s="8">
        <v>1</v>
      </c>
      <c r="D399" s="44" t="s">
        <v>5504</v>
      </c>
      <c r="E399" s="140">
        <f t="shared" si="6"/>
        <v>298.29</v>
      </c>
      <c r="F399" s="46">
        <v>263.97</v>
      </c>
      <c r="G399" s="46">
        <v>34.32</v>
      </c>
      <c r="H399" s="141"/>
      <c r="I399" s="134"/>
    </row>
    <row r="400" s="1" customFormat="1" spans="1:9">
      <c r="A400" s="42" t="s">
        <v>1444</v>
      </c>
      <c r="B400" s="43">
        <v>45913</v>
      </c>
      <c r="C400" s="8">
        <v>1</v>
      </c>
      <c r="D400" s="44" t="s">
        <v>5505</v>
      </c>
      <c r="E400" s="140">
        <f t="shared" si="6"/>
        <v>133000</v>
      </c>
      <c r="F400" s="46">
        <v>117699.12</v>
      </c>
      <c r="G400" s="46">
        <v>15300.88</v>
      </c>
      <c r="H400" s="141"/>
      <c r="I400" s="134"/>
    </row>
    <row r="401" s="1" customFormat="1" spans="1:9">
      <c r="A401" s="42" t="s">
        <v>1444</v>
      </c>
      <c r="B401" s="43">
        <v>45915</v>
      </c>
      <c r="C401" s="8">
        <v>1</v>
      </c>
      <c r="D401" s="44" t="s">
        <v>5506</v>
      </c>
      <c r="E401" s="140">
        <f t="shared" si="6"/>
        <v>241.6</v>
      </c>
      <c r="F401" s="46">
        <v>213.81</v>
      </c>
      <c r="G401" s="46">
        <v>27.79</v>
      </c>
      <c r="H401" s="141"/>
      <c r="I401" s="134"/>
    </row>
    <row r="402" s="1" customFormat="1" spans="1:9">
      <c r="A402" s="42" t="s">
        <v>1444</v>
      </c>
      <c r="B402" s="43">
        <v>45915</v>
      </c>
      <c r="C402" s="8">
        <v>1</v>
      </c>
      <c r="D402" s="44" t="s">
        <v>5507</v>
      </c>
      <c r="E402" s="140">
        <f t="shared" si="6"/>
        <v>35.19</v>
      </c>
      <c r="F402" s="46">
        <v>31.14</v>
      </c>
      <c r="G402" s="46">
        <v>4.05</v>
      </c>
      <c r="H402" s="141"/>
      <c r="I402" s="134"/>
    </row>
    <row r="403" s="1" customFormat="1" spans="1:9">
      <c r="A403" s="42" t="s">
        <v>1444</v>
      </c>
      <c r="B403" s="43">
        <v>45915</v>
      </c>
      <c r="C403" s="8">
        <v>1</v>
      </c>
      <c r="D403" s="44" t="s">
        <v>5508</v>
      </c>
      <c r="E403" s="140">
        <f t="shared" si="6"/>
        <v>37.14</v>
      </c>
      <c r="F403" s="46">
        <v>32.87</v>
      </c>
      <c r="G403" s="46">
        <v>4.27</v>
      </c>
      <c r="H403" s="141"/>
      <c r="I403" s="134"/>
    </row>
    <row r="404" s="1" customFormat="1" spans="1:9">
      <c r="A404" s="42" t="s">
        <v>1444</v>
      </c>
      <c r="B404" s="43">
        <v>45915</v>
      </c>
      <c r="C404" s="8">
        <v>1</v>
      </c>
      <c r="D404" s="44" t="s">
        <v>5509</v>
      </c>
      <c r="E404" s="140">
        <f t="shared" si="6"/>
        <v>572.54</v>
      </c>
      <c r="F404" s="46">
        <v>506.67</v>
      </c>
      <c r="G404" s="46">
        <v>65.87</v>
      </c>
      <c r="H404" s="141"/>
      <c r="I404" s="134"/>
    </row>
    <row r="405" s="1" customFormat="1" spans="1:9">
      <c r="A405" s="42" t="s">
        <v>1444</v>
      </c>
      <c r="B405" s="43">
        <v>45915</v>
      </c>
      <c r="C405" s="8">
        <v>1</v>
      </c>
      <c r="D405" s="44" t="s">
        <v>5510</v>
      </c>
      <c r="E405" s="140">
        <f t="shared" si="6"/>
        <v>1676.28</v>
      </c>
      <c r="F405" s="46">
        <v>1483.44</v>
      </c>
      <c r="G405" s="46">
        <v>192.84</v>
      </c>
      <c r="H405" s="141"/>
      <c r="I405" s="134"/>
    </row>
    <row r="406" s="1" customFormat="1" spans="1:9">
      <c r="A406" s="42" t="s">
        <v>1444</v>
      </c>
      <c r="B406" s="43">
        <v>45915</v>
      </c>
      <c r="C406" s="8">
        <v>1</v>
      </c>
      <c r="D406" s="44" t="s">
        <v>5511</v>
      </c>
      <c r="E406" s="140">
        <f t="shared" si="6"/>
        <v>189.02</v>
      </c>
      <c r="F406" s="46">
        <v>167.27</v>
      </c>
      <c r="G406" s="46">
        <v>21.75</v>
      </c>
      <c r="H406" s="141"/>
      <c r="I406" s="134"/>
    </row>
    <row r="407" s="1" customFormat="1" spans="1:9">
      <c r="A407" s="42" t="s">
        <v>1444</v>
      </c>
      <c r="B407" s="43">
        <v>45916</v>
      </c>
      <c r="C407" s="8">
        <v>1</v>
      </c>
      <c r="D407" s="44" t="s">
        <v>5512</v>
      </c>
      <c r="E407" s="140">
        <f t="shared" ref="E407:E470" si="7">F407+G407</f>
        <v>573.68</v>
      </c>
      <c r="F407" s="46">
        <v>507.68</v>
      </c>
      <c r="G407" s="46">
        <v>66</v>
      </c>
      <c r="H407" s="141"/>
      <c r="I407" s="134"/>
    </row>
    <row r="408" s="1" customFormat="1" spans="1:9">
      <c r="A408" s="42" t="s">
        <v>1444</v>
      </c>
      <c r="B408" s="43">
        <v>45916</v>
      </c>
      <c r="C408" s="8">
        <v>1</v>
      </c>
      <c r="D408" s="44" t="s">
        <v>5513</v>
      </c>
      <c r="E408" s="140">
        <f t="shared" si="7"/>
        <v>76.71</v>
      </c>
      <c r="F408" s="46">
        <v>67.88</v>
      </c>
      <c r="G408" s="46">
        <v>8.83</v>
      </c>
      <c r="H408" s="141"/>
      <c r="I408" s="134"/>
    </row>
    <row r="409" s="1" customFormat="1" spans="1:9">
      <c r="A409" s="42" t="s">
        <v>1444</v>
      </c>
      <c r="B409" s="43">
        <v>45916</v>
      </c>
      <c r="C409" s="8">
        <v>1</v>
      </c>
      <c r="D409" s="44" t="s">
        <v>5514</v>
      </c>
      <c r="E409" s="140">
        <f t="shared" si="7"/>
        <v>92.39</v>
      </c>
      <c r="F409" s="46">
        <v>81.76</v>
      </c>
      <c r="G409" s="46">
        <v>10.63</v>
      </c>
      <c r="H409" s="141"/>
      <c r="I409" s="134"/>
    </row>
    <row r="410" s="1" customFormat="1" spans="1:9">
      <c r="A410" s="42" t="s">
        <v>1444</v>
      </c>
      <c r="B410" s="43">
        <v>45916</v>
      </c>
      <c r="C410" s="8">
        <v>1</v>
      </c>
      <c r="D410" s="44" t="s">
        <v>5515</v>
      </c>
      <c r="E410" s="140">
        <f t="shared" si="7"/>
        <v>63.14</v>
      </c>
      <c r="F410" s="46">
        <v>55.88</v>
      </c>
      <c r="G410" s="46">
        <v>7.26</v>
      </c>
      <c r="H410" s="141"/>
      <c r="I410" s="134"/>
    </row>
    <row r="411" s="1" customFormat="1" spans="1:9">
      <c r="A411" s="42" t="s">
        <v>1444</v>
      </c>
      <c r="B411" s="43">
        <v>45916</v>
      </c>
      <c r="C411" s="8">
        <v>1</v>
      </c>
      <c r="D411" s="44" t="s">
        <v>5516</v>
      </c>
      <c r="E411" s="140">
        <f t="shared" si="7"/>
        <v>97.97</v>
      </c>
      <c r="F411" s="46">
        <v>86.7</v>
      </c>
      <c r="G411" s="46">
        <v>11.27</v>
      </c>
      <c r="H411" s="141"/>
      <c r="I411" s="134"/>
    </row>
    <row r="412" s="1" customFormat="1" spans="1:9">
      <c r="A412" s="42" t="s">
        <v>1444</v>
      </c>
      <c r="B412" s="43">
        <v>45916</v>
      </c>
      <c r="C412" s="8">
        <v>1</v>
      </c>
      <c r="D412" s="44" t="s">
        <v>5517</v>
      </c>
      <c r="E412" s="140">
        <f t="shared" si="7"/>
        <v>413.19</v>
      </c>
      <c r="F412" s="46">
        <v>365.65</v>
      </c>
      <c r="G412" s="46">
        <v>47.54</v>
      </c>
      <c r="H412" s="141"/>
      <c r="I412" s="134"/>
    </row>
    <row r="413" s="1" customFormat="1" spans="1:9">
      <c r="A413" s="42" t="s">
        <v>1444</v>
      </c>
      <c r="B413" s="43">
        <v>45916</v>
      </c>
      <c r="C413" s="8">
        <v>1</v>
      </c>
      <c r="D413" s="44" t="s">
        <v>5518</v>
      </c>
      <c r="E413" s="140">
        <f t="shared" si="7"/>
        <v>150.56</v>
      </c>
      <c r="F413" s="46">
        <v>133.24</v>
      </c>
      <c r="G413" s="46">
        <v>17.32</v>
      </c>
      <c r="H413" s="141"/>
      <c r="I413" s="134"/>
    </row>
    <row r="414" s="1" customFormat="1" spans="1:9">
      <c r="A414" s="42" t="s">
        <v>1444</v>
      </c>
      <c r="B414" s="43">
        <v>45916</v>
      </c>
      <c r="C414" s="8">
        <v>1</v>
      </c>
      <c r="D414" s="44" t="s">
        <v>5519</v>
      </c>
      <c r="E414" s="140">
        <f t="shared" si="7"/>
        <v>53.39</v>
      </c>
      <c r="F414" s="46">
        <v>47.25</v>
      </c>
      <c r="G414" s="46">
        <v>6.14</v>
      </c>
      <c r="H414" s="141"/>
      <c r="I414" s="134"/>
    </row>
    <row r="415" s="1" customFormat="1" spans="1:9">
      <c r="A415" s="42" t="s">
        <v>1444</v>
      </c>
      <c r="B415" s="43">
        <v>45917</v>
      </c>
      <c r="C415" s="8">
        <v>1</v>
      </c>
      <c r="D415" s="44" t="s">
        <v>5520</v>
      </c>
      <c r="E415" s="140">
        <f t="shared" si="7"/>
        <v>87.78</v>
      </c>
      <c r="F415" s="46">
        <v>77.68</v>
      </c>
      <c r="G415" s="46">
        <v>10.1</v>
      </c>
      <c r="H415" s="141"/>
      <c r="I415" s="134"/>
    </row>
    <row r="416" s="1" customFormat="1" spans="1:9">
      <c r="A416" s="42" t="s">
        <v>1444</v>
      </c>
      <c r="B416" s="43">
        <v>45917</v>
      </c>
      <c r="C416" s="8">
        <v>1</v>
      </c>
      <c r="D416" s="44" t="s">
        <v>5521</v>
      </c>
      <c r="E416" s="140">
        <f t="shared" si="7"/>
        <v>83.79</v>
      </c>
      <c r="F416" s="46">
        <v>74.15</v>
      </c>
      <c r="G416" s="46">
        <v>9.64</v>
      </c>
      <c r="H416" s="141"/>
      <c r="I416" s="134"/>
    </row>
    <row r="417" s="1" customFormat="1" spans="1:9">
      <c r="A417" s="42" t="s">
        <v>1444</v>
      </c>
      <c r="B417" s="43">
        <v>45917</v>
      </c>
      <c r="C417" s="8">
        <v>1</v>
      </c>
      <c r="D417" s="44" t="s">
        <v>5522</v>
      </c>
      <c r="E417" s="140">
        <f t="shared" si="7"/>
        <v>327.36</v>
      </c>
      <c r="F417" s="46">
        <v>289.7</v>
      </c>
      <c r="G417" s="46">
        <v>37.66</v>
      </c>
      <c r="H417" s="141"/>
      <c r="I417" s="134"/>
    </row>
    <row r="418" s="1" customFormat="1" spans="1:9">
      <c r="A418" s="42" t="s">
        <v>1444</v>
      </c>
      <c r="B418" s="43">
        <v>45917</v>
      </c>
      <c r="C418" s="8">
        <v>1</v>
      </c>
      <c r="D418" s="44" t="s">
        <v>5523</v>
      </c>
      <c r="E418" s="140">
        <f t="shared" si="7"/>
        <v>627.92</v>
      </c>
      <c r="F418" s="46">
        <v>555.68</v>
      </c>
      <c r="G418" s="46">
        <v>72.24</v>
      </c>
      <c r="H418" s="141"/>
      <c r="I418" s="134"/>
    </row>
    <row r="419" s="1" customFormat="1" spans="1:9">
      <c r="A419" s="42" t="s">
        <v>1444</v>
      </c>
      <c r="B419" s="43">
        <v>45917</v>
      </c>
      <c r="C419" s="8">
        <v>1</v>
      </c>
      <c r="D419" s="44" t="s">
        <v>5524</v>
      </c>
      <c r="E419" s="140">
        <f t="shared" si="7"/>
        <v>51.94</v>
      </c>
      <c r="F419" s="46">
        <v>45.96</v>
      </c>
      <c r="G419" s="46">
        <v>5.98</v>
      </c>
      <c r="H419" s="141"/>
      <c r="I419" s="134"/>
    </row>
    <row r="420" s="1" customFormat="1" spans="1:9">
      <c r="A420" s="42" t="s">
        <v>1444</v>
      </c>
      <c r="B420" s="43">
        <v>45917</v>
      </c>
      <c r="C420" s="8">
        <v>1</v>
      </c>
      <c r="D420" s="44" t="s">
        <v>5525</v>
      </c>
      <c r="E420" s="140">
        <f t="shared" si="7"/>
        <v>298.94</v>
      </c>
      <c r="F420" s="46">
        <v>264.55</v>
      </c>
      <c r="G420" s="46">
        <v>34.39</v>
      </c>
      <c r="H420" s="141"/>
      <c r="I420" s="134"/>
    </row>
    <row r="421" s="1" customFormat="1" spans="1:9">
      <c r="A421" s="42" t="s">
        <v>1444</v>
      </c>
      <c r="B421" s="43">
        <v>45917</v>
      </c>
      <c r="C421" s="8">
        <v>1</v>
      </c>
      <c r="D421" s="44" t="s">
        <v>5526</v>
      </c>
      <c r="E421" s="140">
        <f t="shared" si="7"/>
        <v>76.11</v>
      </c>
      <c r="F421" s="46">
        <v>67.36</v>
      </c>
      <c r="G421" s="46">
        <v>8.75</v>
      </c>
      <c r="H421" s="141"/>
      <c r="I421" s="134"/>
    </row>
    <row r="422" s="1" customFormat="1" spans="1:9">
      <c r="A422" s="42" t="s">
        <v>1444</v>
      </c>
      <c r="B422" s="43">
        <v>45918</v>
      </c>
      <c r="C422" s="8">
        <v>1</v>
      </c>
      <c r="D422" s="44" t="s">
        <v>5527</v>
      </c>
      <c r="E422" s="140">
        <f t="shared" si="7"/>
        <v>34.48</v>
      </c>
      <c r="F422" s="46">
        <v>30.51</v>
      </c>
      <c r="G422" s="46">
        <v>3.97</v>
      </c>
      <c r="H422" s="141"/>
      <c r="I422" s="134"/>
    </row>
    <row r="423" s="1" customFormat="1" spans="1:9">
      <c r="A423" s="42" t="s">
        <v>1444</v>
      </c>
      <c r="B423" s="43">
        <v>45918</v>
      </c>
      <c r="C423" s="8">
        <v>1</v>
      </c>
      <c r="D423" s="44" t="s">
        <v>5528</v>
      </c>
      <c r="E423" s="140">
        <f t="shared" si="7"/>
        <v>133.85</v>
      </c>
      <c r="F423" s="46">
        <v>118.45</v>
      </c>
      <c r="G423" s="46">
        <v>15.4</v>
      </c>
      <c r="H423" s="141"/>
      <c r="I423" s="134"/>
    </row>
    <row r="424" s="1" customFormat="1" spans="1:9">
      <c r="A424" s="42" t="s">
        <v>1444</v>
      </c>
      <c r="B424" s="43">
        <v>45918</v>
      </c>
      <c r="C424" s="8">
        <v>1</v>
      </c>
      <c r="D424" s="44" t="s">
        <v>5529</v>
      </c>
      <c r="E424" s="140">
        <f t="shared" si="7"/>
        <v>997.42</v>
      </c>
      <c r="F424" s="46">
        <v>882.67</v>
      </c>
      <c r="G424" s="46">
        <v>114.75</v>
      </c>
      <c r="H424" s="141"/>
      <c r="I424" s="134"/>
    </row>
    <row r="425" s="1" customFormat="1" spans="1:9">
      <c r="A425" s="42" t="s">
        <v>1444</v>
      </c>
      <c r="B425" s="43">
        <v>45918</v>
      </c>
      <c r="C425" s="8">
        <v>1</v>
      </c>
      <c r="D425" s="44" t="s">
        <v>5530</v>
      </c>
      <c r="E425" s="140">
        <f t="shared" si="7"/>
        <v>849.8</v>
      </c>
      <c r="F425" s="46">
        <v>752.04</v>
      </c>
      <c r="G425" s="46">
        <v>97.76</v>
      </c>
      <c r="H425" s="141"/>
      <c r="I425" s="134"/>
    </row>
    <row r="426" s="1" customFormat="1" spans="1:9">
      <c r="A426" s="42" t="s">
        <v>1444</v>
      </c>
      <c r="B426" s="43">
        <v>45918</v>
      </c>
      <c r="C426" s="8">
        <v>1</v>
      </c>
      <c r="D426" s="44" t="s">
        <v>5531</v>
      </c>
      <c r="E426" s="140">
        <f t="shared" si="7"/>
        <v>68.34</v>
      </c>
      <c r="F426" s="46">
        <v>60.48</v>
      </c>
      <c r="G426" s="46">
        <v>7.86</v>
      </c>
      <c r="H426" s="141"/>
      <c r="I426" s="134"/>
    </row>
    <row r="427" s="1" customFormat="1" spans="1:9">
      <c r="A427" s="42" t="s">
        <v>1444</v>
      </c>
      <c r="B427" s="43">
        <v>45918</v>
      </c>
      <c r="C427" s="8">
        <v>1</v>
      </c>
      <c r="D427" s="44" t="s">
        <v>5532</v>
      </c>
      <c r="E427" s="140">
        <f t="shared" si="7"/>
        <v>154.26</v>
      </c>
      <c r="F427" s="46">
        <v>136.51</v>
      </c>
      <c r="G427" s="46">
        <v>17.75</v>
      </c>
      <c r="H427" s="141"/>
      <c r="I427" s="134"/>
    </row>
    <row r="428" s="1" customFormat="1" spans="1:9">
      <c r="A428" s="42" t="s">
        <v>1444</v>
      </c>
      <c r="B428" s="43">
        <v>45919</v>
      </c>
      <c r="C428" s="8">
        <v>1</v>
      </c>
      <c r="D428" s="44" t="s">
        <v>5533</v>
      </c>
      <c r="E428" s="140">
        <f t="shared" si="7"/>
        <v>1230.02</v>
      </c>
      <c r="F428" s="46">
        <v>1088.51</v>
      </c>
      <c r="G428" s="46">
        <v>141.51</v>
      </c>
      <c r="H428" s="141"/>
      <c r="I428" s="134"/>
    </row>
    <row r="429" s="1" customFormat="1" spans="1:9">
      <c r="A429" s="42" t="s">
        <v>1444</v>
      </c>
      <c r="B429" s="43">
        <v>45919</v>
      </c>
      <c r="C429" s="8">
        <v>1</v>
      </c>
      <c r="D429" s="44" t="s">
        <v>5534</v>
      </c>
      <c r="E429" s="140">
        <f t="shared" si="7"/>
        <v>8.86</v>
      </c>
      <c r="F429" s="46">
        <v>7.84</v>
      </c>
      <c r="G429" s="46">
        <v>1.02</v>
      </c>
      <c r="H429" s="141"/>
      <c r="I429" s="134"/>
    </row>
    <row r="430" s="1" customFormat="1" spans="1:9">
      <c r="A430" s="42" t="s">
        <v>1444</v>
      </c>
      <c r="B430" s="43">
        <v>45919</v>
      </c>
      <c r="C430" s="8">
        <v>1</v>
      </c>
      <c r="D430" s="44" t="s">
        <v>5535</v>
      </c>
      <c r="E430" s="140">
        <f t="shared" si="7"/>
        <v>233.64</v>
      </c>
      <c r="F430" s="46">
        <v>206.76</v>
      </c>
      <c r="G430" s="46">
        <v>26.88</v>
      </c>
      <c r="H430" s="141"/>
      <c r="I430" s="134"/>
    </row>
    <row r="431" s="1" customFormat="1" spans="1:9">
      <c r="A431" s="42" t="s">
        <v>1444</v>
      </c>
      <c r="B431" s="43">
        <v>45919</v>
      </c>
      <c r="C431" s="8">
        <v>1</v>
      </c>
      <c r="D431" s="44" t="s">
        <v>5536</v>
      </c>
      <c r="E431" s="140">
        <f t="shared" si="7"/>
        <v>282.36</v>
      </c>
      <c r="F431" s="46">
        <v>249.88</v>
      </c>
      <c r="G431" s="46">
        <v>32.48</v>
      </c>
      <c r="H431" s="141"/>
      <c r="I431" s="134"/>
    </row>
    <row r="432" s="1" customFormat="1" spans="1:9">
      <c r="A432" s="42" t="s">
        <v>1444</v>
      </c>
      <c r="B432" s="43">
        <v>45920</v>
      </c>
      <c r="C432" s="8">
        <v>1</v>
      </c>
      <c r="D432" s="44" t="s">
        <v>5537</v>
      </c>
      <c r="E432" s="140">
        <f t="shared" si="7"/>
        <v>275.41</v>
      </c>
      <c r="F432" s="46">
        <v>243.73</v>
      </c>
      <c r="G432" s="46">
        <v>31.68</v>
      </c>
      <c r="H432" s="141"/>
      <c r="I432" s="134"/>
    </row>
    <row r="433" s="1" customFormat="1" spans="1:9">
      <c r="A433" s="42" t="s">
        <v>1444</v>
      </c>
      <c r="B433" s="43">
        <v>45920</v>
      </c>
      <c r="C433" s="8">
        <v>1</v>
      </c>
      <c r="D433" s="44" t="s">
        <v>5538</v>
      </c>
      <c r="E433" s="140">
        <f t="shared" si="7"/>
        <v>106.08</v>
      </c>
      <c r="F433" s="46">
        <v>93.88</v>
      </c>
      <c r="G433" s="46">
        <v>12.2</v>
      </c>
      <c r="H433" s="141"/>
      <c r="I433" s="134"/>
    </row>
    <row r="434" s="1" customFormat="1" spans="1:9">
      <c r="A434" s="42" t="s">
        <v>1444</v>
      </c>
      <c r="B434" s="43">
        <v>45920</v>
      </c>
      <c r="C434" s="8">
        <v>1</v>
      </c>
      <c r="D434" s="44" t="s">
        <v>5539</v>
      </c>
      <c r="E434" s="140">
        <f t="shared" si="7"/>
        <v>272.94</v>
      </c>
      <c r="F434" s="46">
        <v>241.54</v>
      </c>
      <c r="G434" s="46">
        <v>31.4</v>
      </c>
      <c r="H434" s="141"/>
      <c r="I434" s="134"/>
    </row>
    <row r="435" s="1" customFormat="1" spans="1:9">
      <c r="A435" s="42" t="s">
        <v>1444</v>
      </c>
      <c r="B435" s="43">
        <v>45920</v>
      </c>
      <c r="C435" s="8">
        <v>1</v>
      </c>
      <c r="D435" s="44" t="s">
        <v>5540</v>
      </c>
      <c r="E435" s="140">
        <f t="shared" si="7"/>
        <v>10.72</v>
      </c>
      <c r="F435" s="46">
        <v>9.49</v>
      </c>
      <c r="G435" s="46">
        <v>1.23</v>
      </c>
      <c r="H435" s="141"/>
      <c r="I435" s="134"/>
    </row>
    <row r="436" s="1" customFormat="1" spans="1:9">
      <c r="A436" s="42" t="s">
        <v>1444</v>
      </c>
      <c r="B436" s="43">
        <v>45922</v>
      </c>
      <c r="C436" s="8">
        <v>1</v>
      </c>
      <c r="D436" s="44" t="s">
        <v>5541</v>
      </c>
      <c r="E436" s="140">
        <f t="shared" si="7"/>
        <v>185.69</v>
      </c>
      <c r="F436" s="46">
        <v>164.33</v>
      </c>
      <c r="G436" s="46">
        <v>21.36</v>
      </c>
      <c r="H436" s="141"/>
      <c r="I436" s="134"/>
    </row>
    <row r="437" s="1" customFormat="1" spans="1:9">
      <c r="A437" s="42" t="s">
        <v>1444</v>
      </c>
      <c r="B437" s="43">
        <v>45922</v>
      </c>
      <c r="C437" s="8">
        <v>1</v>
      </c>
      <c r="D437" s="44" t="s">
        <v>5542</v>
      </c>
      <c r="E437" s="140">
        <f t="shared" si="7"/>
        <v>61.02</v>
      </c>
      <c r="F437" s="46">
        <v>54</v>
      </c>
      <c r="G437" s="46">
        <v>7.02</v>
      </c>
      <c r="H437" s="141"/>
      <c r="I437" s="134"/>
    </row>
    <row r="438" s="1" customFormat="1" spans="1:9">
      <c r="A438" s="42" t="s">
        <v>1444</v>
      </c>
      <c r="B438" s="43">
        <v>45922</v>
      </c>
      <c r="C438" s="8">
        <v>1</v>
      </c>
      <c r="D438" s="44" t="s">
        <v>5543</v>
      </c>
      <c r="E438" s="140">
        <f t="shared" si="7"/>
        <v>142.94</v>
      </c>
      <c r="F438" s="46">
        <v>126.5</v>
      </c>
      <c r="G438" s="46">
        <v>16.44</v>
      </c>
      <c r="H438" s="141"/>
      <c r="I438" s="134"/>
    </row>
    <row r="439" s="1" customFormat="1" spans="1:9">
      <c r="A439" s="42" t="s">
        <v>1444</v>
      </c>
      <c r="B439" s="43">
        <v>45922</v>
      </c>
      <c r="C439" s="8">
        <v>1</v>
      </c>
      <c r="D439" s="44" t="s">
        <v>5544</v>
      </c>
      <c r="E439" s="140">
        <f t="shared" si="7"/>
        <v>33.28</v>
      </c>
      <c r="F439" s="46">
        <v>29.45</v>
      </c>
      <c r="G439" s="46">
        <v>3.83</v>
      </c>
      <c r="H439" s="141"/>
      <c r="I439" s="134"/>
    </row>
    <row r="440" s="1" customFormat="1" spans="1:9">
      <c r="A440" s="42" t="s">
        <v>1444</v>
      </c>
      <c r="B440" s="43">
        <v>45922</v>
      </c>
      <c r="C440" s="8">
        <v>1</v>
      </c>
      <c r="D440" s="44" t="s">
        <v>5545</v>
      </c>
      <c r="E440" s="140">
        <f t="shared" si="7"/>
        <v>26.74</v>
      </c>
      <c r="F440" s="46">
        <v>23.66</v>
      </c>
      <c r="G440" s="46">
        <v>3.08</v>
      </c>
      <c r="H440" s="141"/>
      <c r="I440" s="134"/>
    </row>
    <row r="441" s="1" customFormat="1" spans="1:9">
      <c r="A441" s="42" t="s">
        <v>1444</v>
      </c>
      <c r="B441" s="43">
        <v>45922</v>
      </c>
      <c r="C441" s="8">
        <v>1</v>
      </c>
      <c r="D441" s="44" t="s">
        <v>5546</v>
      </c>
      <c r="E441" s="140">
        <f t="shared" si="7"/>
        <v>155.99</v>
      </c>
      <c r="F441" s="46">
        <v>138.05</v>
      </c>
      <c r="G441" s="46">
        <v>17.94</v>
      </c>
      <c r="H441" s="141"/>
      <c r="I441" s="134"/>
    </row>
    <row r="442" s="1" customFormat="1" spans="1:9">
      <c r="A442" s="42" t="s">
        <v>1444</v>
      </c>
      <c r="B442" s="43">
        <v>45922</v>
      </c>
      <c r="C442" s="8">
        <v>1</v>
      </c>
      <c r="D442" s="44" t="s">
        <v>5547</v>
      </c>
      <c r="E442" s="140">
        <f t="shared" si="7"/>
        <v>11.64</v>
      </c>
      <c r="F442" s="46">
        <v>10.3</v>
      </c>
      <c r="G442" s="46">
        <v>1.34</v>
      </c>
      <c r="H442" s="141"/>
      <c r="I442" s="134"/>
    </row>
    <row r="443" s="1" customFormat="1" spans="1:9">
      <c r="A443" s="42" t="s">
        <v>1444</v>
      </c>
      <c r="B443" s="43">
        <v>45923</v>
      </c>
      <c r="C443" s="8">
        <v>1</v>
      </c>
      <c r="D443" s="44" t="s">
        <v>5548</v>
      </c>
      <c r="E443" s="140">
        <f t="shared" si="7"/>
        <v>34.52</v>
      </c>
      <c r="F443" s="46">
        <v>30.54</v>
      </c>
      <c r="G443" s="46">
        <v>3.98</v>
      </c>
      <c r="H443" s="141"/>
      <c r="I443" s="134"/>
    </row>
    <row r="444" s="1" customFormat="1" spans="1:9">
      <c r="A444" s="42" t="s">
        <v>1444</v>
      </c>
      <c r="B444" s="43">
        <v>45923</v>
      </c>
      <c r="C444" s="8">
        <v>1</v>
      </c>
      <c r="D444" s="44" t="s">
        <v>5549</v>
      </c>
      <c r="E444" s="140">
        <f t="shared" si="7"/>
        <v>108.43</v>
      </c>
      <c r="F444" s="46">
        <v>95.96</v>
      </c>
      <c r="G444" s="46">
        <v>12.47</v>
      </c>
      <c r="H444" s="141"/>
      <c r="I444" s="134"/>
    </row>
    <row r="445" s="1" customFormat="1" spans="1:9">
      <c r="A445" s="42" t="s">
        <v>1444</v>
      </c>
      <c r="B445" s="43">
        <v>45923</v>
      </c>
      <c r="C445" s="8">
        <v>1</v>
      </c>
      <c r="D445" s="44" t="s">
        <v>5550</v>
      </c>
      <c r="E445" s="140">
        <f t="shared" si="7"/>
        <v>83.14</v>
      </c>
      <c r="F445" s="46">
        <v>73.58</v>
      </c>
      <c r="G445" s="46">
        <v>9.56</v>
      </c>
      <c r="H445" s="141"/>
      <c r="I445" s="134"/>
    </row>
    <row r="446" s="1" customFormat="1" spans="1:9">
      <c r="A446" s="42" t="s">
        <v>1444</v>
      </c>
      <c r="B446" s="43">
        <v>45923</v>
      </c>
      <c r="C446" s="8">
        <v>1</v>
      </c>
      <c r="D446" s="44" t="s">
        <v>5551</v>
      </c>
      <c r="E446" s="140">
        <f t="shared" si="7"/>
        <v>1826.44</v>
      </c>
      <c r="F446" s="46">
        <v>1616.32</v>
      </c>
      <c r="G446" s="46">
        <v>210.12</v>
      </c>
      <c r="H446" s="141"/>
      <c r="I446" s="134"/>
    </row>
    <row r="447" s="1" customFormat="1" spans="1:9">
      <c r="A447" s="42" t="s">
        <v>1444</v>
      </c>
      <c r="B447" s="43">
        <v>45923</v>
      </c>
      <c r="C447" s="8">
        <v>1</v>
      </c>
      <c r="D447" s="44" t="s">
        <v>5552</v>
      </c>
      <c r="E447" s="140">
        <f t="shared" si="7"/>
        <v>46.89</v>
      </c>
      <c r="F447" s="46">
        <v>41.5</v>
      </c>
      <c r="G447" s="46">
        <v>5.39</v>
      </c>
      <c r="H447" s="141"/>
      <c r="I447" s="134"/>
    </row>
    <row r="448" s="1" customFormat="1" spans="1:9">
      <c r="A448" s="42" t="s">
        <v>1444</v>
      </c>
      <c r="B448" s="43">
        <v>45923</v>
      </c>
      <c r="C448" s="8">
        <v>1</v>
      </c>
      <c r="D448" s="44" t="s">
        <v>5553</v>
      </c>
      <c r="E448" s="140">
        <f t="shared" si="7"/>
        <v>103.74</v>
      </c>
      <c r="F448" s="46">
        <v>91.8</v>
      </c>
      <c r="G448" s="46">
        <v>11.94</v>
      </c>
      <c r="H448" s="141"/>
      <c r="I448" s="134"/>
    </row>
    <row r="449" s="1" customFormat="1" spans="1:9">
      <c r="A449" s="42" t="s">
        <v>1444</v>
      </c>
      <c r="B449" s="43">
        <v>45923</v>
      </c>
      <c r="C449" s="8">
        <v>1</v>
      </c>
      <c r="D449" s="44" t="s">
        <v>5554</v>
      </c>
      <c r="E449" s="140">
        <f t="shared" si="7"/>
        <v>209.77</v>
      </c>
      <c r="F449" s="46">
        <v>185.64</v>
      </c>
      <c r="G449" s="46">
        <v>24.13</v>
      </c>
      <c r="H449" s="141"/>
      <c r="I449" s="134"/>
    </row>
    <row r="450" s="1" customFormat="1" spans="1:9">
      <c r="A450" s="42" t="s">
        <v>1444</v>
      </c>
      <c r="B450" s="43">
        <v>45923</v>
      </c>
      <c r="C450" s="8">
        <v>1</v>
      </c>
      <c r="D450" s="44" t="s">
        <v>5555</v>
      </c>
      <c r="E450" s="140">
        <f t="shared" si="7"/>
        <v>266.44</v>
      </c>
      <c r="F450" s="46">
        <v>235.79</v>
      </c>
      <c r="G450" s="46">
        <v>30.65</v>
      </c>
      <c r="H450" s="141"/>
      <c r="I450" s="134"/>
    </row>
    <row r="451" s="1" customFormat="1" spans="1:9">
      <c r="A451" s="42" t="s">
        <v>1444</v>
      </c>
      <c r="B451" s="43">
        <v>45923</v>
      </c>
      <c r="C451" s="8">
        <v>1</v>
      </c>
      <c r="D451" s="44" t="s">
        <v>5556</v>
      </c>
      <c r="E451" s="140">
        <f t="shared" si="7"/>
        <v>31.94</v>
      </c>
      <c r="F451" s="46">
        <v>28.27</v>
      </c>
      <c r="G451" s="46">
        <v>3.67</v>
      </c>
      <c r="H451" s="141"/>
      <c r="I451" s="134"/>
    </row>
    <row r="452" s="1" customFormat="1" spans="1:9">
      <c r="A452" s="42" t="s">
        <v>1444</v>
      </c>
      <c r="B452" s="43">
        <v>45924</v>
      </c>
      <c r="C452" s="8">
        <v>1</v>
      </c>
      <c r="D452" s="44" t="s">
        <v>5557</v>
      </c>
      <c r="E452" s="140">
        <f t="shared" si="7"/>
        <v>1114.59</v>
      </c>
      <c r="F452" s="46">
        <v>986.36</v>
      </c>
      <c r="G452" s="46">
        <v>128.23</v>
      </c>
      <c r="H452" s="141"/>
      <c r="I452" s="134"/>
    </row>
    <row r="453" s="1" customFormat="1" spans="1:9">
      <c r="A453" s="42" t="s">
        <v>1444</v>
      </c>
      <c r="B453" s="43">
        <v>45924</v>
      </c>
      <c r="C453" s="8">
        <v>1</v>
      </c>
      <c r="D453" s="44" t="s">
        <v>5558</v>
      </c>
      <c r="E453" s="140">
        <f t="shared" si="7"/>
        <v>445.13</v>
      </c>
      <c r="F453" s="46">
        <v>393.92</v>
      </c>
      <c r="G453" s="46">
        <v>51.21</v>
      </c>
      <c r="H453" s="141"/>
      <c r="I453" s="134"/>
    </row>
    <row r="454" s="1" customFormat="1" spans="1:9">
      <c r="A454" s="42" t="s">
        <v>1444</v>
      </c>
      <c r="B454" s="43">
        <v>45924</v>
      </c>
      <c r="C454" s="8">
        <v>1</v>
      </c>
      <c r="D454" s="44" t="s">
        <v>5559</v>
      </c>
      <c r="E454" s="140">
        <f t="shared" si="7"/>
        <v>140.99</v>
      </c>
      <c r="F454" s="46">
        <v>124.77</v>
      </c>
      <c r="G454" s="46">
        <v>16.22</v>
      </c>
      <c r="H454" s="141"/>
      <c r="I454" s="134"/>
    </row>
    <row r="455" s="1" customFormat="1" spans="1:9">
      <c r="A455" s="42" t="s">
        <v>1444</v>
      </c>
      <c r="B455" s="43">
        <v>45924</v>
      </c>
      <c r="C455" s="8">
        <v>1</v>
      </c>
      <c r="D455" s="44" t="s">
        <v>5560</v>
      </c>
      <c r="E455" s="140">
        <f t="shared" si="7"/>
        <v>129.94</v>
      </c>
      <c r="F455" s="46">
        <v>114.99</v>
      </c>
      <c r="G455" s="46">
        <v>14.95</v>
      </c>
      <c r="H455" s="141"/>
      <c r="I455" s="134"/>
    </row>
    <row r="456" s="1" customFormat="1" spans="1:9">
      <c r="A456" s="42" t="s">
        <v>1444</v>
      </c>
      <c r="B456" s="43">
        <v>45924</v>
      </c>
      <c r="C456" s="8">
        <v>1</v>
      </c>
      <c r="D456" s="44" t="s">
        <v>5561</v>
      </c>
      <c r="E456" s="140">
        <f t="shared" si="7"/>
        <v>57.88</v>
      </c>
      <c r="F456" s="46">
        <v>51.22</v>
      </c>
      <c r="G456" s="46">
        <v>6.66</v>
      </c>
      <c r="H456" s="141"/>
      <c r="I456" s="134"/>
    </row>
    <row r="457" s="1" customFormat="1" spans="1:9">
      <c r="A457" s="42" t="s">
        <v>1444</v>
      </c>
      <c r="B457" s="43">
        <v>45924</v>
      </c>
      <c r="C457" s="8">
        <v>1</v>
      </c>
      <c r="D457" s="44" t="s">
        <v>5562</v>
      </c>
      <c r="E457" s="140">
        <f t="shared" si="7"/>
        <v>54.69</v>
      </c>
      <c r="F457" s="46">
        <v>48.4</v>
      </c>
      <c r="G457" s="46">
        <v>6.29</v>
      </c>
      <c r="H457" s="141"/>
      <c r="I457" s="134"/>
    </row>
    <row r="458" s="1" customFormat="1" spans="1:9">
      <c r="A458" s="42" t="s">
        <v>1444</v>
      </c>
      <c r="B458" s="43">
        <v>45925</v>
      </c>
      <c r="C458" s="8">
        <v>1</v>
      </c>
      <c r="D458" s="44" t="s">
        <v>5563</v>
      </c>
      <c r="E458" s="140">
        <f t="shared" si="7"/>
        <v>19.44</v>
      </c>
      <c r="F458" s="46">
        <v>17.2</v>
      </c>
      <c r="G458" s="46">
        <v>2.24</v>
      </c>
      <c r="H458" s="141"/>
      <c r="I458" s="134"/>
    </row>
    <row r="459" s="1" customFormat="1" spans="1:9">
      <c r="A459" s="42" t="s">
        <v>1444</v>
      </c>
      <c r="B459" s="43">
        <v>45925</v>
      </c>
      <c r="C459" s="8">
        <v>1</v>
      </c>
      <c r="D459" s="44" t="s">
        <v>5564</v>
      </c>
      <c r="E459" s="140">
        <f t="shared" si="7"/>
        <v>237.99</v>
      </c>
      <c r="F459" s="46">
        <v>210.61</v>
      </c>
      <c r="G459" s="46">
        <v>27.38</v>
      </c>
      <c r="H459" s="141"/>
      <c r="I459" s="134"/>
    </row>
    <row r="460" s="1" customFormat="1" spans="1:9">
      <c r="A460" s="42" t="s">
        <v>1444</v>
      </c>
      <c r="B460" s="43">
        <v>45925</v>
      </c>
      <c r="C460" s="8">
        <v>1</v>
      </c>
      <c r="D460" s="44" t="s">
        <v>5565</v>
      </c>
      <c r="E460" s="140">
        <f t="shared" si="7"/>
        <v>155.94</v>
      </c>
      <c r="F460" s="46">
        <v>138</v>
      </c>
      <c r="G460" s="46">
        <v>17.94</v>
      </c>
      <c r="H460" s="141"/>
      <c r="I460" s="134"/>
    </row>
    <row r="461" s="1" customFormat="1" spans="1:9">
      <c r="A461" s="42" t="s">
        <v>1444</v>
      </c>
      <c r="B461" s="43">
        <v>45925</v>
      </c>
      <c r="C461" s="8">
        <v>1</v>
      </c>
      <c r="D461" s="44" t="s">
        <v>5566</v>
      </c>
      <c r="E461" s="140">
        <f t="shared" si="7"/>
        <v>134.2</v>
      </c>
      <c r="F461" s="46">
        <v>118.74</v>
      </c>
      <c r="G461" s="46">
        <v>15.46</v>
      </c>
      <c r="H461" s="141"/>
      <c r="I461" s="134"/>
    </row>
    <row r="462" s="1" customFormat="1" spans="1:9">
      <c r="A462" s="42" t="s">
        <v>1444</v>
      </c>
      <c r="B462" s="43">
        <v>45925</v>
      </c>
      <c r="C462" s="8">
        <v>1</v>
      </c>
      <c r="D462" s="44" t="s">
        <v>5567</v>
      </c>
      <c r="E462" s="140">
        <f t="shared" si="7"/>
        <v>727.75</v>
      </c>
      <c r="F462" s="46">
        <v>644.03</v>
      </c>
      <c r="G462" s="46">
        <v>83.72</v>
      </c>
      <c r="H462" s="141"/>
      <c r="I462" s="134"/>
    </row>
    <row r="463" s="1" customFormat="1" spans="1:9">
      <c r="A463" s="42" t="s">
        <v>1444</v>
      </c>
      <c r="B463" s="43">
        <v>45925</v>
      </c>
      <c r="C463" s="8">
        <v>1</v>
      </c>
      <c r="D463" s="44" t="s">
        <v>5568</v>
      </c>
      <c r="E463" s="140">
        <f t="shared" si="7"/>
        <v>936.32</v>
      </c>
      <c r="F463" s="46">
        <v>828.6</v>
      </c>
      <c r="G463" s="46">
        <v>107.72</v>
      </c>
      <c r="H463" s="141"/>
      <c r="I463" s="134"/>
    </row>
    <row r="464" s="1" customFormat="1" spans="1:9">
      <c r="A464" s="42" t="s">
        <v>1444</v>
      </c>
      <c r="B464" s="43">
        <v>45925</v>
      </c>
      <c r="C464" s="8">
        <v>1</v>
      </c>
      <c r="D464" s="44" t="s">
        <v>5569</v>
      </c>
      <c r="E464" s="140">
        <f t="shared" si="7"/>
        <v>96.79</v>
      </c>
      <c r="F464" s="46">
        <v>85.65</v>
      </c>
      <c r="G464" s="46">
        <v>11.14</v>
      </c>
      <c r="H464" s="141"/>
      <c r="I464" s="134"/>
    </row>
    <row r="465" s="1" customFormat="1" spans="1:9">
      <c r="A465" s="42" t="s">
        <v>1444</v>
      </c>
      <c r="B465" s="43">
        <v>45925</v>
      </c>
      <c r="C465" s="8">
        <v>1</v>
      </c>
      <c r="D465" s="44" t="s">
        <v>5570</v>
      </c>
      <c r="E465" s="140">
        <f t="shared" si="7"/>
        <v>58.59</v>
      </c>
      <c r="F465" s="46">
        <v>51.85</v>
      </c>
      <c r="G465" s="46">
        <v>6.74</v>
      </c>
      <c r="H465" s="141"/>
      <c r="I465" s="134"/>
    </row>
    <row r="466" s="1" customFormat="1" spans="1:9">
      <c r="A466" s="42" t="s">
        <v>1444</v>
      </c>
      <c r="B466" s="43">
        <v>45925</v>
      </c>
      <c r="C466" s="8">
        <v>1</v>
      </c>
      <c r="D466" s="44" t="s">
        <v>5571</v>
      </c>
      <c r="E466" s="140">
        <f t="shared" si="7"/>
        <v>194.94</v>
      </c>
      <c r="F466" s="46">
        <v>172.51</v>
      </c>
      <c r="G466" s="46">
        <v>22.43</v>
      </c>
      <c r="H466" s="141"/>
      <c r="I466" s="134"/>
    </row>
    <row r="467" s="1" customFormat="1" spans="1:9">
      <c r="A467" s="42" t="s">
        <v>1444</v>
      </c>
      <c r="B467" s="43">
        <v>45926</v>
      </c>
      <c r="C467" s="8">
        <v>1</v>
      </c>
      <c r="D467" s="44" t="s">
        <v>5572</v>
      </c>
      <c r="E467" s="140">
        <f t="shared" si="7"/>
        <v>91.78</v>
      </c>
      <c r="F467" s="46">
        <v>81.22</v>
      </c>
      <c r="G467" s="46">
        <v>10.56</v>
      </c>
      <c r="H467" s="141"/>
      <c r="I467" s="134"/>
    </row>
    <row r="468" s="1" customFormat="1" spans="1:9">
      <c r="A468" s="42" t="s">
        <v>1444</v>
      </c>
      <c r="B468" s="43">
        <v>45926</v>
      </c>
      <c r="C468" s="8">
        <v>1</v>
      </c>
      <c r="D468" s="44" t="s">
        <v>5573</v>
      </c>
      <c r="E468" s="140">
        <f t="shared" si="7"/>
        <v>129.82</v>
      </c>
      <c r="F468" s="46">
        <v>114.88</v>
      </c>
      <c r="G468" s="46">
        <v>14.94</v>
      </c>
      <c r="H468" s="141"/>
      <c r="I468" s="134"/>
    </row>
    <row r="469" s="1" customFormat="1" spans="1:9">
      <c r="A469" s="42" t="s">
        <v>1444</v>
      </c>
      <c r="B469" s="43">
        <v>45926</v>
      </c>
      <c r="C469" s="8">
        <v>1</v>
      </c>
      <c r="D469" s="44" t="s">
        <v>5574</v>
      </c>
      <c r="E469" s="140">
        <f t="shared" si="7"/>
        <v>93.54</v>
      </c>
      <c r="F469" s="46">
        <v>82.78</v>
      </c>
      <c r="G469" s="46">
        <v>10.76</v>
      </c>
      <c r="H469" s="141"/>
      <c r="I469" s="134"/>
    </row>
    <row r="470" s="1" customFormat="1" spans="1:9">
      <c r="A470" s="42" t="s">
        <v>1444</v>
      </c>
      <c r="B470" s="43">
        <v>45926</v>
      </c>
      <c r="C470" s="8">
        <v>1</v>
      </c>
      <c r="D470" s="44" t="s">
        <v>5575</v>
      </c>
      <c r="E470" s="140">
        <f t="shared" si="7"/>
        <v>190.74</v>
      </c>
      <c r="F470" s="46">
        <v>168.8</v>
      </c>
      <c r="G470" s="46">
        <v>21.94</v>
      </c>
      <c r="H470" s="141"/>
      <c r="I470" s="134"/>
    </row>
    <row r="471" s="1" customFormat="1" spans="1:9">
      <c r="A471" s="42" t="s">
        <v>1444</v>
      </c>
      <c r="B471" s="43">
        <v>45926</v>
      </c>
      <c r="C471" s="8">
        <v>1</v>
      </c>
      <c r="D471" s="44" t="s">
        <v>5576</v>
      </c>
      <c r="E471" s="140">
        <f t="shared" ref="E471:E534" si="8">F471+G471</f>
        <v>28.79</v>
      </c>
      <c r="F471" s="46">
        <v>25.48</v>
      </c>
      <c r="G471" s="46">
        <v>3.31</v>
      </c>
      <c r="H471" s="141"/>
      <c r="I471" s="134"/>
    </row>
    <row r="472" s="1" customFormat="1" spans="1:9">
      <c r="A472" s="42" t="s">
        <v>1444</v>
      </c>
      <c r="B472" s="43">
        <v>45927</v>
      </c>
      <c r="C472" s="8">
        <v>1</v>
      </c>
      <c r="D472" s="44" t="s">
        <v>5577</v>
      </c>
      <c r="E472" s="140">
        <f t="shared" si="8"/>
        <v>3400</v>
      </c>
      <c r="F472" s="46">
        <v>3008.85</v>
      </c>
      <c r="G472" s="46">
        <v>391.15</v>
      </c>
      <c r="H472" s="141"/>
      <c r="I472" s="134"/>
    </row>
    <row r="473" s="1" customFormat="1" spans="1:9">
      <c r="A473" s="42" t="s">
        <v>1444</v>
      </c>
      <c r="B473" s="43">
        <v>45927</v>
      </c>
      <c r="C473" s="8">
        <v>1</v>
      </c>
      <c r="D473" s="44" t="s">
        <v>5578</v>
      </c>
      <c r="E473" s="140">
        <f t="shared" si="8"/>
        <v>2400</v>
      </c>
      <c r="F473" s="46">
        <v>2123.89</v>
      </c>
      <c r="G473" s="46">
        <v>276.11</v>
      </c>
      <c r="H473" s="141"/>
      <c r="I473" s="134"/>
    </row>
    <row r="474" s="1" customFormat="1" spans="1:9">
      <c r="A474" s="42" t="s">
        <v>1444</v>
      </c>
      <c r="B474" s="43">
        <v>45927</v>
      </c>
      <c r="C474" s="8">
        <v>1</v>
      </c>
      <c r="D474" s="44" t="s">
        <v>5579</v>
      </c>
      <c r="E474" s="140">
        <f t="shared" si="8"/>
        <v>168.88</v>
      </c>
      <c r="F474" s="46">
        <v>149.45</v>
      </c>
      <c r="G474" s="46">
        <v>19.43</v>
      </c>
      <c r="H474" s="141"/>
      <c r="I474" s="134"/>
    </row>
    <row r="475" s="1" customFormat="1" spans="1:9">
      <c r="A475" s="42" t="s">
        <v>1444</v>
      </c>
      <c r="B475" s="43">
        <v>45927</v>
      </c>
      <c r="C475" s="8">
        <v>1</v>
      </c>
      <c r="D475" s="44" t="s">
        <v>5580</v>
      </c>
      <c r="E475" s="140">
        <f t="shared" si="8"/>
        <v>314.95</v>
      </c>
      <c r="F475" s="46">
        <v>278.72</v>
      </c>
      <c r="G475" s="46">
        <v>36.23</v>
      </c>
      <c r="H475" s="141"/>
      <c r="I475" s="134"/>
    </row>
    <row r="476" s="1" customFormat="1" spans="1:9">
      <c r="A476" s="42" t="s">
        <v>1444</v>
      </c>
      <c r="B476" s="43">
        <v>45927</v>
      </c>
      <c r="C476" s="8">
        <v>1</v>
      </c>
      <c r="D476" s="44" t="s">
        <v>5581</v>
      </c>
      <c r="E476" s="140">
        <f t="shared" si="8"/>
        <v>308.81</v>
      </c>
      <c r="F476" s="46">
        <v>273.28</v>
      </c>
      <c r="G476" s="46">
        <v>35.53</v>
      </c>
      <c r="H476" s="141"/>
      <c r="I476" s="134"/>
    </row>
    <row r="477" s="1" customFormat="1" spans="1:9">
      <c r="A477" s="42" t="s">
        <v>1444</v>
      </c>
      <c r="B477" s="43">
        <v>45927</v>
      </c>
      <c r="C477" s="8">
        <v>1</v>
      </c>
      <c r="D477" s="44" t="s">
        <v>5582</v>
      </c>
      <c r="E477" s="140">
        <f t="shared" si="8"/>
        <v>51.88</v>
      </c>
      <c r="F477" s="46">
        <v>45.91</v>
      </c>
      <c r="G477" s="46">
        <v>5.97</v>
      </c>
      <c r="H477" s="141"/>
      <c r="I477" s="134"/>
    </row>
    <row r="478" s="1" customFormat="1" spans="1:9">
      <c r="A478" s="42" t="s">
        <v>1444</v>
      </c>
      <c r="B478" s="43">
        <v>45927</v>
      </c>
      <c r="C478" s="8">
        <v>1</v>
      </c>
      <c r="D478" s="44" t="s">
        <v>5583</v>
      </c>
      <c r="E478" s="140">
        <f t="shared" si="8"/>
        <v>27.39</v>
      </c>
      <c r="F478" s="46">
        <v>24.24</v>
      </c>
      <c r="G478" s="46">
        <v>3.15</v>
      </c>
      <c r="H478" s="141"/>
      <c r="I478" s="134"/>
    </row>
    <row r="479" s="1" customFormat="1" spans="1:9">
      <c r="A479" s="42" t="s">
        <v>1444</v>
      </c>
      <c r="B479" s="43">
        <v>45927</v>
      </c>
      <c r="C479" s="8">
        <v>1</v>
      </c>
      <c r="D479" s="44" t="s">
        <v>5584</v>
      </c>
      <c r="E479" s="140">
        <f t="shared" si="8"/>
        <v>49.34</v>
      </c>
      <c r="F479" s="46">
        <v>43.66</v>
      </c>
      <c r="G479" s="46">
        <v>5.68</v>
      </c>
      <c r="H479" s="141"/>
      <c r="I479" s="134"/>
    </row>
    <row r="480" s="1" customFormat="1" spans="1:9">
      <c r="A480" s="42" t="s">
        <v>1444</v>
      </c>
      <c r="B480" s="43">
        <v>45927</v>
      </c>
      <c r="C480" s="8">
        <v>1</v>
      </c>
      <c r="D480" s="44" t="s">
        <v>5585</v>
      </c>
      <c r="E480" s="140">
        <f t="shared" si="8"/>
        <v>214.32</v>
      </c>
      <c r="F480" s="46">
        <v>189.66</v>
      </c>
      <c r="G480" s="46">
        <v>24.66</v>
      </c>
      <c r="H480" s="141"/>
      <c r="I480" s="134"/>
    </row>
    <row r="481" s="1" customFormat="1" spans="1:9">
      <c r="A481" s="42" t="s">
        <v>1444</v>
      </c>
      <c r="B481" s="43">
        <v>45928</v>
      </c>
      <c r="C481" s="8">
        <v>1</v>
      </c>
      <c r="D481" s="44" t="s">
        <v>5586</v>
      </c>
      <c r="E481" s="140">
        <f t="shared" si="8"/>
        <v>393</v>
      </c>
      <c r="F481" s="46">
        <v>347.78</v>
      </c>
      <c r="G481" s="46">
        <v>45.22</v>
      </c>
      <c r="H481" s="141"/>
      <c r="I481" s="134"/>
    </row>
    <row r="482" s="1" customFormat="1" spans="1:9">
      <c r="A482" s="42" t="s">
        <v>1444</v>
      </c>
      <c r="B482" s="43">
        <v>45928</v>
      </c>
      <c r="C482" s="8">
        <v>1</v>
      </c>
      <c r="D482" s="44" t="s">
        <v>5587</v>
      </c>
      <c r="E482" s="140">
        <f t="shared" si="8"/>
        <v>759.73</v>
      </c>
      <c r="F482" s="46">
        <v>672.32</v>
      </c>
      <c r="G482" s="46">
        <v>87.41</v>
      </c>
      <c r="H482" s="141"/>
      <c r="I482" s="134"/>
    </row>
    <row r="483" s="1" customFormat="1" spans="1:9">
      <c r="A483" s="42" t="s">
        <v>1444</v>
      </c>
      <c r="B483" s="43">
        <v>45928</v>
      </c>
      <c r="C483" s="8">
        <v>1</v>
      </c>
      <c r="D483" s="44" t="s">
        <v>5588</v>
      </c>
      <c r="E483" s="140">
        <f t="shared" si="8"/>
        <v>31.95</v>
      </c>
      <c r="F483" s="46">
        <v>28.27</v>
      </c>
      <c r="G483" s="46">
        <v>3.68</v>
      </c>
      <c r="H483" s="141"/>
      <c r="I483" s="134"/>
    </row>
    <row r="484" s="1" customFormat="1" spans="1:9">
      <c r="A484" s="42" t="s">
        <v>1444</v>
      </c>
      <c r="B484" s="43">
        <v>45928</v>
      </c>
      <c r="C484" s="8">
        <v>1</v>
      </c>
      <c r="D484" s="44" t="s">
        <v>5589</v>
      </c>
      <c r="E484" s="140">
        <f t="shared" si="8"/>
        <v>947</v>
      </c>
      <c r="F484" s="46">
        <v>838.05</v>
      </c>
      <c r="G484" s="46">
        <v>108.95</v>
      </c>
      <c r="H484" s="141"/>
      <c r="I484" s="134"/>
    </row>
    <row r="485" s="1" customFormat="1" spans="1:9">
      <c r="A485" s="42" t="s">
        <v>1444</v>
      </c>
      <c r="B485" s="43">
        <v>45928</v>
      </c>
      <c r="C485" s="8">
        <v>1</v>
      </c>
      <c r="D485" s="44" t="s">
        <v>5590</v>
      </c>
      <c r="E485" s="140">
        <f t="shared" si="8"/>
        <v>463.93</v>
      </c>
      <c r="F485" s="46">
        <v>410.56</v>
      </c>
      <c r="G485" s="46">
        <v>53.37</v>
      </c>
      <c r="H485" s="141"/>
      <c r="I485" s="134"/>
    </row>
    <row r="486" s="1" customFormat="1" spans="1:9">
      <c r="A486" s="42" t="s">
        <v>1444</v>
      </c>
      <c r="B486" s="43">
        <v>45928</v>
      </c>
      <c r="C486" s="8">
        <v>1</v>
      </c>
      <c r="D486" s="44" t="s">
        <v>5591</v>
      </c>
      <c r="E486" s="140">
        <f t="shared" si="8"/>
        <v>115.64</v>
      </c>
      <c r="F486" s="46">
        <v>102.34</v>
      </c>
      <c r="G486" s="46">
        <v>13.3</v>
      </c>
      <c r="H486" s="141"/>
      <c r="I486" s="134"/>
    </row>
    <row r="487" s="1" customFormat="1" spans="1:9">
      <c r="A487" s="42" t="s">
        <v>1444</v>
      </c>
      <c r="B487" s="43">
        <v>45928</v>
      </c>
      <c r="C487" s="8">
        <v>1</v>
      </c>
      <c r="D487" s="44" t="s">
        <v>5592</v>
      </c>
      <c r="E487" s="140">
        <f t="shared" si="8"/>
        <v>53.39</v>
      </c>
      <c r="F487" s="46">
        <v>47.25</v>
      </c>
      <c r="G487" s="46">
        <v>6.14</v>
      </c>
      <c r="H487" s="141"/>
      <c r="I487" s="134"/>
    </row>
    <row r="488" s="1" customFormat="1" spans="1:9">
      <c r="A488" s="42" t="s">
        <v>1444</v>
      </c>
      <c r="B488" s="43">
        <v>45928</v>
      </c>
      <c r="C488" s="8">
        <v>1</v>
      </c>
      <c r="D488" s="44" t="s">
        <v>5593</v>
      </c>
      <c r="E488" s="140">
        <f t="shared" si="8"/>
        <v>29.34</v>
      </c>
      <c r="F488" s="46">
        <v>25.96</v>
      </c>
      <c r="G488" s="46">
        <v>3.38</v>
      </c>
      <c r="H488" s="141"/>
      <c r="I488" s="134"/>
    </row>
    <row r="489" s="1" customFormat="1" spans="1:9">
      <c r="A489" s="42" t="s">
        <v>1444</v>
      </c>
      <c r="B489" s="43">
        <v>45928</v>
      </c>
      <c r="C489" s="8">
        <v>1</v>
      </c>
      <c r="D489" s="44" t="s">
        <v>5594</v>
      </c>
      <c r="E489" s="140">
        <f t="shared" si="8"/>
        <v>148.44</v>
      </c>
      <c r="F489" s="46">
        <v>131.36</v>
      </c>
      <c r="G489" s="46">
        <v>17.08</v>
      </c>
      <c r="H489" s="141"/>
      <c r="I489" s="134"/>
    </row>
    <row r="490" s="1" customFormat="1" spans="1:9">
      <c r="A490" s="42" t="s">
        <v>1444</v>
      </c>
      <c r="B490" s="43">
        <v>45929</v>
      </c>
      <c r="C490" s="8">
        <v>1</v>
      </c>
      <c r="D490" s="44" t="s">
        <v>5595</v>
      </c>
      <c r="E490" s="140">
        <f t="shared" si="8"/>
        <v>357.4</v>
      </c>
      <c r="F490" s="46">
        <v>316.28</v>
      </c>
      <c r="G490" s="46">
        <v>41.12</v>
      </c>
      <c r="H490" s="141"/>
      <c r="I490" s="134"/>
    </row>
    <row r="491" s="1" customFormat="1" spans="1:9">
      <c r="A491" s="42" t="s">
        <v>1444</v>
      </c>
      <c r="B491" s="43">
        <v>45929</v>
      </c>
      <c r="C491" s="8">
        <v>1</v>
      </c>
      <c r="D491" s="44" t="s">
        <v>5596</v>
      </c>
      <c r="E491" s="140">
        <f t="shared" si="8"/>
        <v>104.74</v>
      </c>
      <c r="F491" s="46">
        <v>92.69</v>
      </c>
      <c r="G491" s="46">
        <v>12.05</v>
      </c>
      <c r="H491" s="141"/>
      <c r="I491" s="134"/>
    </row>
    <row r="492" s="1" customFormat="1" spans="1:9">
      <c r="A492" s="42" t="s">
        <v>1444</v>
      </c>
      <c r="B492" s="43">
        <v>45929</v>
      </c>
      <c r="C492" s="8">
        <v>1</v>
      </c>
      <c r="D492" s="44" t="s">
        <v>5597</v>
      </c>
      <c r="E492" s="140">
        <f t="shared" si="8"/>
        <v>799.4</v>
      </c>
      <c r="F492" s="46">
        <v>707.43</v>
      </c>
      <c r="G492" s="46">
        <v>91.97</v>
      </c>
      <c r="H492" s="141"/>
      <c r="I492" s="134"/>
    </row>
    <row r="493" s="1" customFormat="1" spans="1:9">
      <c r="A493" s="42" t="s">
        <v>1444</v>
      </c>
      <c r="B493" s="43">
        <v>45929</v>
      </c>
      <c r="C493" s="8">
        <v>1</v>
      </c>
      <c r="D493" s="44" t="s">
        <v>5598</v>
      </c>
      <c r="E493" s="140">
        <f t="shared" si="8"/>
        <v>1253.47</v>
      </c>
      <c r="F493" s="46">
        <v>1109.25</v>
      </c>
      <c r="G493" s="46">
        <v>144.22</v>
      </c>
      <c r="H493" s="141"/>
      <c r="I493" s="134"/>
    </row>
    <row r="494" s="1" customFormat="1" spans="1:9">
      <c r="A494" s="42" t="s">
        <v>1444</v>
      </c>
      <c r="B494" s="43">
        <v>45929</v>
      </c>
      <c r="C494" s="8">
        <v>1</v>
      </c>
      <c r="D494" s="44" t="s">
        <v>5599</v>
      </c>
      <c r="E494" s="140">
        <f t="shared" si="8"/>
        <v>26.72</v>
      </c>
      <c r="F494" s="46">
        <v>23.65</v>
      </c>
      <c r="G494" s="46">
        <v>3.07</v>
      </c>
      <c r="H494" s="141"/>
      <c r="I494" s="134"/>
    </row>
    <row r="495" s="1" customFormat="1" spans="1:9">
      <c r="A495" s="42" t="s">
        <v>1444</v>
      </c>
      <c r="B495" s="43">
        <v>45929</v>
      </c>
      <c r="C495" s="8">
        <v>1</v>
      </c>
      <c r="D495" s="44" t="s">
        <v>5600</v>
      </c>
      <c r="E495" s="140">
        <f t="shared" si="8"/>
        <v>501.23</v>
      </c>
      <c r="F495" s="46">
        <v>443.56</v>
      </c>
      <c r="G495" s="46">
        <v>57.67</v>
      </c>
      <c r="H495" s="141"/>
      <c r="I495" s="134"/>
    </row>
    <row r="496" s="1" customFormat="1" spans="1:9">
      <c r="A496" s="42" t="s">
        <v>1444</v>
      </c>
      <c r="B496" s="43">
        <v>45929</v>
      </c>
      <c r="C496" s="8">
        <v>1</v>
      </c>
      <c r="D496" s="44" t="s">
        <v>5601</v>
      </c>
      <c r="E496" s="140">
        <f t="shared" si="8"/>
        <v>6.55</v>
      </c>
      <c r="F496" s="46">
        <v>5.8</v>
      </c>
      <c r="G496" s="46">
        <v>0.75</v>
      </c>
      <c r="H496" s="141"/>
      <c r="I496" s="134"/>
    </row>
    <row r="497" s="1" customFormat="1" spans="1:9">
      <c r="A497" s="42" t="s">
        <v>1444</v>
      </c>
      <c r="B497" s="43">
        <v>45929</v>
      </c>
      <c r="C497" s="8">
        <v>1</v>
      </c>
      <c r="D497" s="44" t="s">
        <v>5602</v>
      </c>
      <c r="E497" s="140">
        <f t="shared" si="8"/>
        <v>116.29</v>
      </c>
      <c r="F497" s="46">
        <v>102.91</v>
      </c>
      <c r="G497" s="46">
        <v>13.38</v>
      </c>
      <c r="H497" s="141"/>
      <c r="I497" s="134"/>
    </row>
    <row r="498" s="1" customFormat="1" spans="1:9">
      <c r="A498" s="42" t="s">
        <v>1444</v>
      </c>
      <c r="B498" s="43">
        <v>45930</v>
      </c>
      <c r="C498" s="8">
        <v>1</v>
      </c>
      <c r="D498" s="44" t="s">
        <v>5603</v>
      </c>
      <c r="E498" s="140">
        <f t="shared" si="8"/>
        <v>44.94</v>
      </c>
      <c r="F498" s="46">
        <v>39.77</v>
      </c>
      <c r="G498" s="46">
        <v>5.17</v>
      </c>
      <c r="H498" s="141"/>
      <c r="I498" s="134"/>
    </row>
    <row r="499" s="1" customFormat="1" spans="1:9">
      <c r="A499" s="42" t="s">
        <v>1444</v>
      </c>
      <c r="B499" s="43">
        <v>45930</v>
      </c>
      <c r="C499" s="8">
        <v>1</v>
      </c>
      <c r="D499" s="44" t="s">
        <v>5604</v>
      </c>
      <c r="E499" s="140">
        <f t="shared" si="8"/>
        <v>26.26</v>
      </c>
      <c r="F499" s="46">
        <v>23.24</v>
      </c>
      <c r="G499" s="46">
        <v>3.02</v>
      </c>
      <c r="H499" s="141"/>
      <c r="I499" s="134"/>
    </row>
    <row r="500" s="1" customFormat="1" spans="1:9">
      <c r="A500" s="42" t="s">
        <v>1444</v>
      </c>
      <c r="B500" s="43">
        <v>45930</v>
      </c>
      <c r="C500" s="8">
        <v>1</v>
      </c>
      <c r="D500" s="44" t="s">
        <v>5605</v>
      </c>
      <c r="E500" s="140">
        <f t="shared" si="8"/>
        <v>64.44</v>
      </c>
      <c r="F500" s="46">
        <v>57.03</v>
      </c>
      <c r="G500" s="46">
        <v>7.41</v>
      </c>
      <c r="H500" s="141"/>
      <c r="I500" s="134"/>
    </row>
    <row r="501" s="1" customFormat="1" spans="1:9">
      <c r="A501" s="42" t="s">
        <v>1444</v>
      </c>
      <c r="B501" s="43">
        <v>45930</v>
      </c>
      <c r="C501" s="8">
        <v>1</v>
      </c>
      <c r="D501" s="44" t="s">
        <v>5606</v>
      </c>
      <c r="E501" s="140">
        <f t="shared" si="8"/>
        <v>1136.72</v>
      </c>
      <c r="F501" s="46">
        <v>1005.95</v>
      </c>
      <c r="G501" s="46">
        <v>130.77</v>
      </c>
      <c r="H501" s="141"/>
      <c r="I501" s="134"/>
    </row>
    <row r="502" s="1" customFormat="1" spans="1:9">
      <c r="A502" s="42" t="s">
        <v>5607</v>
      </c>
      <c r="B502" s="43">
        <v>45909</v>
      </c>
      <c r="C502" s="8">
        <v>1</v>
      </c>
      <c r="D502" s="44" t="s">
        <v>5608</v>
      </c>
      <c r="E502" s="140">
        <f t="shared" si="8"/>
        <v>2640</v>
      </c>
      <c r="F502" s="45">
        <v>2336.28</v>
      </c>
      <c r="G502" s="46">
        <v>303.72</v>
      </c>
      <c r="H502" s="141"/>
      <c r="I502" s="134"/>
    </row>
    <row r="503" s="1" customFormat="1" spans="1:9">
      <c r="A503" s="42" t="s">
        <v>5607</v>
      </c>
      <c r="B503" s="43">
        <v>45928</v>
      </c>
      <c r="C503" s="8">
        <v>1</v>
      </c>
      <c r="D503" s="44" t="s">
        <v>5609</v>
      </c>
      <c r="E503" s="140">
        <f t="shared" si="8"/>
        <v>2640</v>
      </c>
      <c r="F503" s="45">
        <v>2336.28</v>
      </c>
      <c r="G503" s="46">
        <v>303.72</v>
      </c>
      <c r="H503" s="141"/>
      <c r="I503" s="134"/>
    </row>
    <row r="504" s="1" customFormat="1" spans="1:9">
      <c r="A504" s="42" t="s">
        <v>2775</v>
      </c>
      <c r="B504" s="43">
        <v>45915</v>
      </c>
      <c r="C504" s="8">
        <v>1</v>
      </c>
      <c r="D504" s="44" t="s">
        <v>5610</v>
      </c>
      <c r="E504" s="140">
        <f t="shared" si="8"/>
        <v>1320</v>
      </c>
      <c r="F504" s="46">
        <v>1168.14</v>
      </c>
      <c r="G504" s="46">
        <v>151.86</v>
      </c>
      <c r="H504" s="141"/>
      <c r="I504" s="134"/>
    </row>
    <row r="505" s="1" customFormat="1" spans="1:9">
      <c r="A505" s="42" t="s">
        <v>923</v>
      </c>
      <c r="B505" s="43">
        <v>45926</v>
      </c>
      <c r="C505" s="8">
        <v>1</v>
      </c>
      <c r="D505" s="44" t="s">
        <v>5611</v>
      </c>
      <c r="E505" s="140">
        <f t="shared" si="8"/>
        <v>6403.7</v>
      </c>
      <c r="F505" s="45">
        <v>5666.99</v>
      </c>
      <c r="G505" s="46">
        <v>736.71</v>
      </c>
      <c r="H505" s="141"/>
      <c r="I505" s="134"/>
    </row>
    <row r="506" s="1" customFormat="1" spans="1:9">
      <c r="A506" s="42" t="s">
        <v>1715</v>
      </c>
      <c r="B506" s="43">
        <v>45912</v>
      </c>
      <c r="C506" s="8">
        <v>1</v>
      </c>
      <c r="D506" s="44" t="s">
        <v>5612</v>
      </c>
      <c r="E506" s="140">
        <f t="shared" si="8"/>
        <v>2180</v>
      </c>
      <c r="F506" s="45">
        <v>1929.2</v>
      </c>
      <c r="G506" s="46">
        <v>250.8</v>
      </c>
      <c r="H506" s="141"/>
      <c r="I506" s="134"/>
    </row>
    <row r="507" s="1" customFormat="1" spans="1:9">
      <c r="A507" s="42" t="s">
        <v>202</v>
      </c>
      <c r="B507" s="43">
        <v>45924</v>
      </c>
      <c r="C507" s="8">
        <v>1</v>
      </c>
      <c r="D507" s="44" t="s">
        <v>5613</v>
      </c>
      <c r="E507" s="140">
        <f t="shared" si="8"/>
        <v>11571</v>
      </c>
      <c r="F507" s="46">
        <v>10239.81</v>
      </c>
      <c r="G507" s="46">
        <v>1331.19</v>
      </c>
      <c r="H507" s="141"/>
      <c r="I507" s="134"/>
    </row>
    <row r="508" s="1" customFormat="1" spans="1:9">
      <c r="A508" s="42" t="s">
        <v>528</v>
      </c>
      <c r="B508" s="43">
        <v>45911</v>
      </c>
      <c r="C508" s="8">
        <v>1</v>
      </c>
      <c r="D508" s="44" t="s">
        <v>5614</v>
      </c>
      <c r="E508" s="140">
        <f t="shared" si="8"/>
        <v>3741.52</v>
      </c>
      <c r="F508" s="46">
        <v>3324.75</v>
      </c>
      <c r="G508" s="46">
        <v>416.77</v>
      </c>
      <c r="H508" s="141"/>
      <c r="I508" s="134"/>
    </row>
    <row r="509" s="1" customFormat="1" spans="1:9">
      <c r="A509" s="42" t="s">
        <v>528</v>
      </c>
      <c r="B509" s="43">
        <v>45925</v>
      </c>
      <c r="C509" s="8">
        <v>1</v>
      </c>
      <c r="D509" s="44" t="s">
        <v>5615</v>
      </c>
      <c r="E509" s="140">
        <f t="shared" si="8"/>
        <v>6688.56</v>
      </c>
      <c r="F509" s="46">
        <v>5932.75</v>
      </c>
      <c r="G509" s="46">
        <v>755.81</v>
      </c>
      <c r="H509" s="141"/>
      <c r="I509" s="134"/>
    </row>
    <row r="510" s="1" customFormat="1" spans="1:9">
      <c r="A510" s="42" t="s">
        <v>532</v>
      </c>
      <c r="B510" s="43">
        <v>45916</v>
      </c>
      <c r="C510" s="8">
        <v>1</v>
      </c>
      <c r="D510" s="44" t="s">
        <v>5616</v>
      </c>
      <c r="E510" s="140">
        <f t="shared" si="8"/>
        <v>2398.6</v>
      </c>
      <c r="F510" s="46">
        <v>2122.65</v>
      </c>
      <c r="G510" s="46">
        <v>275.95</v>
      </c>
      <c r="H510" s="141"/>
      <c r="I510" s="134"/>
    </row>
    <row r="511" s="1" customFormat="1" spans="1:9">
      <c r="A511" s="14" t="s">
        <v>534</v>
      </c>
      <c r="B511" s="15">
        <v>45901</v>
      </c>
      <c r="C511" s="8">
        <v>1</v>
      </c>
      <c r="D511" s="16" t="s">
        <v>5617</v>
      </c>
      <c r="E511" s="140">
        <f t="shared" si="8"/>
        <v>413.34</v>
      </c>
      <c r="F511" s="18">
        <v>365.79</v>
      </c>
      <c r="G511" s="17">
        <v>47.55</v>
      </c>
      <c r="H511" s="113"/>
      <c r="I511" s="134"/>
    </row>
    <row r="512" s="1" customFormat="1" spans="1:9">
      <c r="A512" s="42" t="s">
        <v>534</v>
      </c>
      <c r="B512" s="43">
        <v>45903</v>
      </c>
      <c r="C512" s="8">
        <v>1</v>
      </c>
      <c r="D512" s="44" t="s">
        <v>5618</v>
      </c>
      <c r="E512" s="140">
        <f t="shared" si="8"/>
        <v>122.09</v>
      </c>
      <c r="F512" s="45">
        <v>108.04</v>
      </c>
      <c r="G512" s="46">
        <v>14.05</v>
      </c>
      <c r="H512" s="141"/>
      <c r="I512" s="134"/>
    </row>
    <row r="513" s="1" customFormat="1" spans="1:9">
      <c r="A513" s="42" t="s">
        <v>534</v>
      </c>
      <c r="B513" s="43">
        <v>45910</v>
      </c>
      <c r="C513" s="8">
        <v>1</v>
      </c>
      <c r="D513" s="44" t="s">
        <v>5619</v>
      </c>
      <c r="E513" s="140">
        <f t="shared" si="8"/>
        <v>1081.49</v>
      </c>
      <c r="F513" s="45">
        <v>957.07</v>
      </c>
      <c r="G513" s="46">
        <v>124.42</v>
      </c>
      <c r="H513" s="141"/>
      <c r="I513" s="134"/>
    </row>
    <row r="514" s="1" customFormat="1" spans="1:9">
      <c r="A514" s="42" t="s">
        <v>534</v>
      </c>
      <c r="B514" s="43">
        <v>45915</v>
      </c>
      <c r="C514" s="8">
        <v>1</v>
      </c>
      <c r="D514" s="44" t="s">
        <v>5620</v>
      </c>
      <c r="E514" s="140">
        <f t="shared" si="8"/>
        <v>817.55</v>
      </c>
      <c r="F514" s="45">
        <v>723.5</v>
      </c>
      <c r="G514" s="46">
        <v>94.05</v>
      </c>
      <c r="H514" s="141"/>
      <c r="I514" s="134"/>
    </row>
    <row r="515" s="1" customFormat="1" spans="1:9">
      <c r="A515" s="42" t="s">
        <v>534</v>
      </c>
      <c r="B515" s="43">
        <v>45915</v>
      </c>
      <c r="C515" s="8">
        <v>1</v>
      </c>
      <c r="D515" s="44" t="s">
        <v>5621</v>
      </c>
      <c r="E515" s="140">
        <f t="shared" si="8"/>
        <v>555.27</v>
      </c>
      <c r="F515" s="45">
        <v>491.39</v>
      </c>
      <c r="G515" s="46">
        <v>63.88</v>
      </c>
      <c r="H515" s="141"/>
      <c r="I515" s="134"/>
    </row>
    <row r="516" s="1" customFormat="1" spans="1:9">
      <c r="A516" s="42" t="s">
        <v>534</v>
      </c>
      <c r="B516" s="43">
        <v>45918</v>
      </c>
      <c r="C516" s="8">
        <v>1</v>
      </c>
      <c r="D516" s="44" t="s">
        <v>5622</v>
      </c>
      <c r="E516" s="140">
        <f t="shared" si="8"/>
        <v>620.84</v>
      </c>
      <c r="F516" s="45">
        <v>549.42</v>
      </c>
      <c r="G516" s="46">
        <v>71.42</v>
      </c>
      <c r="H516" s="141"/>
      <c r="I516" s="134"/>
    </row>
    <row r="517" s="1" customFormat="1" spans="1:9">
      <c r="A517" s="42" t="s">
        <v>534</v>
      </c>
      <c r="B517" s="43">
        <v>45928</v>
      </c>
      <c r="C517" s="8">
        <v>1</v>
      </c>
      <c r="D517" s="44" t="s">
        <v>5623</v>
      </c>
      <c r="E517" s="140">
        <f t="shared" si="8"/>
        <v>563.98</v>
      </c>
      <c r="F517" s="45">
        <v>499.1</v>
      </c>
      <c r="G517" s="46">
        <v>64.88</v>
      </c>
      <c r="H517" s="141"/>
      <c r="I517" s="134"/>
    </row>
    <row r="518" s="1" customFormat="1" spans="1:9">
      <c r="A518" s="42" t="s">
        <v>534</v>
      </c>
      <c r="B518" s="43">
        <v>45928</v>
      </c>
      <c r="C518" s="8">
        <v>1</v>
      </c>
      <c r="D518" s="44" t="s">
        <v>5624</v>
      </c>
      <c r="E518" s="140">
        <f t="shared" si="8"/>
        <v>1186.07</v>
      </c>
      <c r="F518" s="45">
        <v>1049.62</v>
      </c>
      <c r="G518" s="46">
        <v>136.45</v>
      </c>
      <c r="H518" s="141"/>
      <c r="I518" s="134"/>
    </row>
    <row r="519" s="1" customFormat="1" spans="1:9">
      <c r="A519" s="42" t="s">
        <v>1724</v>
      </c>
      <c r="B519" s="43">
        <v>45918</v>
      </c>
      <c r="C519" s="8">
        <v>1</v>
      </c>
      <c r="D519" s="44" t="s">
        <v>5625</v>
      </c>
      <c r="E519" s="140">
        <f t="shared" si="8"/>
        <v>2876</v>
      </c>
      <c r="F519" s="46">
        <v>2847.52</v>
      </c>
      <c r="G519" s="46">
        <v>28.48</v>
      </c>
      <c r="H519" s="141"/>
      <c r="I519" s="134"/>
    </row>
    <row r="520" s="1" customFormat="1" spans="1:9">
      <c r="A520" s="42" t="s">
        <v>1724</v>
      </c>
      <c r="B520" s="43">
        <v>45928</v>
      </c>
      <c r="C520" s="8">
        <v>1</v>
      </c>
      <c r="D520" s="44" t="s">
        <v>5626</v>
      </c>
      <c r="E520" s="140">
        <f t="shared" si="8"/>
        <v>1444</v>
      </c>
      <c r="F520" s="45">
        <v>1429.7</v>
      </c>
      <c r="G520" s="46">
        <v>14.3</v>
      </c>
      <c r="H520" s="141"/>
      <c r="I520" s="134"/>
    </row>
    <row r="521" s="1" customFormat="1" spans="1:9">
      <c r="A521" s="42" t="s">
        <v>3478</v>
      </c>
      <c r="B521" s="43">
        <v>45915</v>
      </c>
      <c r="C521" s="8">
        <v>1</v>
      </c>
      <c r="D521" s="44" t="s">
        <v>5627</v>
      </c>
      <c r="E521" s="140">
        <f t="shared" si="8"/>
        <v>2390</v>
      </c>
      <c r="F521" s="45">
        <v>2115.04</v>
      </c>
      <c r="G521" s="46">
        <v>274.96</v>
      </c>
      <c r="H521" s="141"/>
      <c r="I521" s="134"/>
    </row>
    <row r="522" s="1" customFormat="1" spans="1:9">
      <c r="A522" s="14" t="s">
        <v>540</v>
      </c>
      <c r="B522" s="15">
        <v>45902</v>
      </c>
      <c r="C522" s="8">
        <v>1</v>
      </c>
      <c r="D522" s="16" t="s">
        <v>5628</v>
      </c>
      <c r="E522" s="140">
        <f t="shared" si="8"/>
        <v>2400</v>
      </c>
      <c r="F522" s="18">
        <v>2123.89</v>
      </c>
      <c r="G522" s="17">
        <v>276.11</v>
      </c>
      <c r="H522" s="113"/>
      <c r="I522" s="134"/>
    </row>
    <row r="523" s="1" customFormat="1" spans="1:9">
      <c r="A523" s="42" t="s">
        <v>540</v>
      </c>
      <c r="B523" s="43">
        <v>45922</v>
      </c>
      <c r="C523" s="8">
        <v>1</v>
      </c>
      <c r="D523" s="44" t="s">
        <v>5629</v>
      </c>
      <c r="E523" s="140">
        <f t="shared" si="8"/>
        <v>1300</v>
      </c>
      <c r="F523" s="45">
        <v>1150.44</v>
      </c>
      <c r="G523" s="46">
        <v>149.56</v>
      </c>
      <c r="H523" s="141"/>
      <c r="I523" s="134"/>
    </row>
    <row r="524" s="1" customFormat="1" spans="1:9">
      <c r="A524" s="42" t="s">
        <v>5630</v>
      </c>
      <c r="B524" s="43">
        <v>45908</v>
      </c>
      <c r="C524" s="8">
        <v>1</v>
      </c>
      <c r="D524" s="44" t="s">
        <v>5631</v>
      </c>
      <c r="E524" s="140">
        <f t="shared" si="8"/>
        <v>2688</v>
      </c>
      <c r="F524" s="45">
        <v>2661.39</v>
      </c>
      <c r="G524" s="46">
        <v>26.61</v>
      </c>
      <c r="H524" s="141"/>
      <c r="I524" s="134"/>
    </row>
    <row r="525" s="1" customFormat="1" spans="1:9">
      <c r="A525" s="42" t="s">
        <v>2792</v>
      </c>
      <c r="B525" s="43">
        <v>45877</v>
      </c>
      <c r="C525" s="8">
        <v>1</v>
      </c>
      <c r="D525" s="44" t="s">
        <v>5632</v>
      </c>
      <c r="E525" s="140">
        <f t="shared" si="8"/>
        <v>70643</v>
      </c>
      <c r="F525" s="46">
        <v>62515.92</v>
      </c>
      <c r="G525" s="46">
        <v>8127.08</v>
      </c>
      <c r="H525" s="141"/>
      <c r="I525" s="134"/>
    </row>
    <row r="526" s="1" customFormat="1" spans="1:9">
      <c r="A526" s="42" t="s">
        <v>2794</v>
      </c>
      <c r="B526" s="43">
        <v>45922</v>
      </c>
      <c r="C526" s="8">
        <v>1</v>
      </c>
      <c r="D526" s="44" t="s">
        <v>5633</v>
      </c>
      <c r="E526" s="140">
        <f t="shared" si="8"/>
        <v>6776</v>
      </c>
      <c r="F526" s="45">
        <v>5996.46</v>
      </c>
      <c r="G526" s="46">
        <v>779.54</v>
      </c>
      <c r="H526" s="141"/>
      <c r="I526" s="134"/>
    </row>
    <row r="527" s="1" customFormat="1" spans="1:9">
      <c r="A527" s="42" t="s">
        <v>4927</v>
      </c>
      <c r="B527" s="43">
        <v>45904</v>
      </c>
      <c r="C527" s="8">
        <v>1</v>
      </c>
      <c r="D527" s="44" t="s">
        <v>5634</v>
      </c>
      <c r="E527" s="140">
        <f t="shared" si="8"/>
        <v>3600</v>
      </c>
      <c r="F527" s="46">
        <v>3185.84</v>
      </c>
      <c r="G527" s="46">
        <v>414.16</v>
      </c>
      <c r="H527" s="141"/>
      <c r="I527" s="134"/>
    </row>
    <row r="528" s="1" customFormat="1" spans="1:9">
      <c r="A528" s="42" t="s">
        <v>4929</v>
      </c>
      <c r="B528" s="43">
        <v>45910</v>
      </c>
      <c r="C528" s="8">
        <v>1</v>
      </c>
      <c r="D528" s="44" t="s">
        <v>5635</v>
      </c>
      <c r="E528" s="140">
        <f t="shared" si="8"/>
        <v>3700</v>
      </c>
      <c r="F528" s="46">
        <v>3274.34</v>
      </c>
      <c r="G528" s="46">
        <v>425.66</v>
      </c>
      <c r="H528" s="141"/>
      <c r="I528" s="134"/>
    </row>
    <row r="529" s="1" customFormat="1" spans="1:9">
      <c r="A529" s="42" t="s">
        <v>552</v>
      </c>
      <c r="B529" s="43">
        <v>45926</v>
      </c>
      <c r="C529" s="8">
        <v>1</v>
      </c>
      <c r="D529" s="8">
        <v>1</v>
      </c>
      <c r="E529" s="140">
        <f t="shared" si="8"/>
        <v>24148.27</v>
      </c>
      <c r="F529" s="46">
        <v>21370.18</v>
      </c>
      <c r="G529" s="46">
        <v>2778.09</v>
      </c>
      <c r="H529" s="141"/>
      <c r="I529" s="134"/>
    </row>
    <row r="530" s="1" customFormat="1" spans="1:9">
      <c r="A530" s="42" t="s">
        <v>552</v>
      </c>
      <c r="B530" s="43">
        <v>45926</v>
      </c>
      <c r="C530" s="8">
        <v>1</v>
      </c>
      <c r="D530" s="44" t="s">
        <v>5636</v>
      </c>
      <c r="E530" s="140">
        <f t="shared" si="8"/>
        <v>65.55</v>
      </c>
      <c r="F530" s="46">
        <v>58.01</v>
      </c>
      <c r="G530" s="46">
        <v>7.54</v>
      </c>
      <c r="H530" s="141"/>
      <c r="I530" s="134"/>
    </row>
    <row r="531" s="1" customFormat="1" spans="1:9">
      <c r="A531" s="42" t="s">
        <v>1739</v>
      </c>
      <c r="B531" s="43">
        <v>45915</v>
      </c>
      <c r="C531" s="8">
        <v>1</v>
      </c>
      <c r="D531" s="44" t="s">
        <v>5637</v>
      </c>
      <c r="E531" s="140">
        <f t="shared" si="8"/>
        <v>445.7</v>
      </c>
      <c r="F531" s="45">
        <v>394.42</v>
      </c>
      <c r="G531" s="46">
        <v>51.28</v>
      </c>
      <c r="H531" s="141"/>
      <c r="I531" s="134"/>
    </row>
    <row r="532" s="1" customFormat="1" spans="1:9">
      <c r="A532" s="42" t="s">
        <v>932</v>
      </c>
      <c r="B532" s="43">
        <v>45905</v>
      </c>
      <c r="C532" s="8">
        <v>1</v>
      </c>
      <c r="D532" s="44" t="s">
        <v>5638</v>
      </c>
      <c r="E532" s="140">
        <f t="shared" si="8"/>
        <v>14940</v>
      </c>
      <c r="F532" s="46">
        <v>13221.24</v>
      </c>
      <c r="G532" s="46">
        <v>1718.76</v>
      </c>
      <c r="H532" s="141"/>
      <c r="I532" s="134"/>
    </row>
    <row r="533" s="1" customFormat="1" spans="1:9">
      <c r="A533" s="42" t="s">
        <v>5639</v>
      </c>
      <c r="B533" s="43">
        <v>45922</v>
      </c>
      <c r="C533" s="8">
        <v>1</v>
      </c>
      <c r="D533" s="44" t="s">
        <v>5640</v>
      </c>
      <c r="E533" s="140">
        <f t="shared" si="8"/>
        <v>6600</v>
      </c>
      <c r="F533" s="45">
        <v>5840.71</v>
      </c>
      <c r="G533" s="46">
        <v>759.29</v>
      </c>
      <c r="H533" s="141"/>
      <c r="I533" s="134"/>
    </row>
    <row r="534" s="1" customFormat="1" spans="1:9">
      <c r="A534" s="42" t="s">
        <v>555</v>
      </c>
      <c r="B534" s="43">
        <v>45909</v>
      </c>
      <c r="C534" s="8">
        <v>1</v>
      </c>
      <c r="D534" s="44" t="s">
        <v>5641</v>
      </c>
      <c r="E534" s="140">
        <f t="shared" si="8"/>
        <v>6860.7</v>
      </c>
      <c r="F534" s="46">
        <v>6071.42</v>
      </c>
      <c r="G534" s="46">
        <v>789.28</v>
      </c>
      <c r="H534" s="141"/>
      <c r="I534" s="134"/>
    </row>
    <row r="535" s="1" customFormat="1" spans="1:9">
      <c r="A535" s="42" t="s">
        <v>555</v>
      </c>
      <c r="B535" s="43">
        <v>45918</v>
      </c>
      <c r="C535" s="8">
        <v>1</v>
      </c>
      <c r="D535" s="44" t="s">
        <v>5642</v>
      </c>
      <c r="E535" s="140">
        <f t="shared" ref="E535:E598" si="9">F535+G535</f>
        <v>20336</v>
      </c>
      <c r="F535" s="46">
        <v>17996.46</v>
      </c>
      <c r="G535" s="46">
        <v>2339.54</v>
      </c>
      <c r="H535" s="141"/>
      <c r="I535" s="134"/>
    </row>
    <row r="536" s="1" customFormat="1" spans="1:9">
      <c r="A536" s="42" t="s">
        <v>555</v>
      </c>
      <c r="B536" s="43">
        <v>45925</v>
      </c>
      <c r="C536" s="8">
        <v>1</v>
      </c>
      <c r="D536" s="44" t="s">
        <v>5643</v>
      </c>
      <c r="E536" s="140">
        <f t="shared" si="9"/>
        <v>49008</v>
      </c>
      <c r="F536" s="45">
        <v>43369.91</v>
      </c>
      <c r="G536" s="46">
        <v>5638.09</v>
      </c>
      <c r="H536" s="141"/>
      <c r="I536" s="134"/>
    </row>
    <row r="537" s="1" customFormat="1" spans="1:9">
      <c r="A537" s="42" t="s">
        <v>559</v>
      </c>
      <c r="B537" s="43">
        <v>45917</v>
      </c>
      <c r="C537" s="8">
        <v>1</v>
      </c>
      <c r="D537" s="44" t="s">
        <v>5644</v>
      </c>
      <c r="E537" s="140">
        <f t="shared" si="9"/>
        <v>2400</v>
      </c>
      <c r="F537" s="45">
        <v>2123.89</v>
      </c>
      <c r="G537" s="46">
        <v>276.11</v>
      </c>
      <c r="H537" s="141"/>
      <c r="I537" s="134"/>
    </row>
    <row r="538" s="1" customFormat="1" spans="1:9">
      <c r="A538" s="42" t="s">
        <v>559</v>
      </c>
      <c r="B538" s="43">
        <v>45924</v>
      </c>
      <c r="C538" s="8">
        <v>1</v>
      </c>
      <c r="D538" s="44" t="s">
        <v>5645</v>
      </c>
      <c r="E538" s="140">
        <f t="shared" si="9"/>
        <v>75</v>
      </c>
      <c r="F538" s="45">
        <v>66.37</v>
      </c>
      <c r="G538" s="46">
        <v>8.63</v>
      </c>
      <c r="H538" s="141"/>
      <c r="I538" s="134"/>
    </row>
    <row r="539" s="1" customFormat="1" spans="1:9">
      <c r="A539" s="42" t="s">
        <v>935</v>
      </c>
      <c r="B539" s="43">
        <v>45918</v>
      </c>
      <c r="C539" s="8">
        <v>1</v>
      </c>
      <c r="D539" s="44" t="s">
        <v>5646</v>
      </c>
      <c r="E539" s="140">
        <f t="shared" si="9"/>
        <v>1610</v>
      </c>
      <c r="F539" s="45">
        <v>1477.06</v>
      </c>
      <c r="G539" s="46">
        <v>132.94</v>
      </c>
      <c r="H539" s="141"/>
      <c r="I539" s="134"/>
    </row>
    <row r="540" s="1" customFormat="1" spans="1:9">
      <c r="A540" s="42" t="s">
        <v>561</v>
      </c>
      <c r="B540" s="43">
        <v>45916</v>
      </c>
      <c r="C540" s="8">
        <v>1</v>
      </c>
      <c r="D540" s="44" t="s">
        <v>5647</v>
      </c>
      <c r="E540" s="140">
        <f t="shared" si="9"/>
        <v>10212.16</v>
      </c>
      <c r="F540" s="45">
        <v>9037.33</v>
      </c>
      <c r="G540" s="46">
        <v>1174.83</v>
      </c>
      <c r="H540" s="141"/>
      <c r="I540" s="134"/>
    </row>
    <row r="541" s="1" customFormat="1" spans="1:9">
      <c r="A541" s="42" t="s">
        <v>561</v>
      </c>
      <c r="B541" s="43">
        <v>45930</v>
      </c>
      <c r="C541" s="8">
        <v>1</v>
      </c>
      <c r="D541" s="44" t="s">
        <v>5648</v>
      </c>
      <c r="E541" s="140">
        <f t="shared" si="9"/>
        <v>3357.54</v>
      </c>
      <c r="F541" s="45">
        <v>2971.28</v>
      </c>
      <c r="G541" s="46">
        <v>386.26</v>
      </c>
      <c r="H541" s="141"/>
      <c r="I541" s="134"/>
    </row>
    <row r="542" s="1" customFormat="1" spans="1:9">
      <c r="A542" s="42" t="s">
        <v>940</v>
      </c>
      <c r="B542" s="43">
        <v>45903</v>
      </c>
      <c r="C542" s="8">
        <v>1</v>
      </c>
      <c r="D542" s="44" t="s">
        <v>5649</v>
      </c>
      <c r="E542" s="140">
        <f t="shared" si="9"/>
        <v>5737.5</v>
      </c>
      <c r="F542" s="46">
        <v>5077.42</v>
      </c>
      <c r="G542" s="46">
        <v>660.08</v>
      </c>
      <c r="H542" s="141"/>
      <c r="I542" s="134"/>
    </row>
    <row r="543" s="1" customFormat="1" spans="1:9">
      <c r="A543" s="42" t="s">
        <v>5650</v>
      </c>
      <c r="B543" s="43">
        <v>45929</v>
      </c>
      <c r="C543" s="8">
        <v>1</v>
      </c>
      <c r="D543" s="44" t="s">
        <v>5651</v>
      </c>
      <c r="E543" s="140">
        <f t="shared" si="9"/>
        <v>1747</v>
      </c>
      <c r="F543" s="45">
        <v>1546.02</v>
      </c>
      <c r="G543" s="46">
        <v>200.98</v>
      </c>
      <c r="H543" s="141"/>
      <c r="I543" s="134"/>
    </row>
    <row r="544" s="1" customFormat="1" spans="1:9">
      <c r="A544" s="42" t="s">
        <v>570</v>
      </c>
      <c r="B544" s="43">
        <v>45917</v>
      </c>
      <c r="C544" s="8">
        <v>1</v>
      </c>
      <c r="D544" s="44" t="s">
        <v>5652</v>
      </c>
      <c r="E544" s="140">
        <f t="shared" si="9"/>
        <v>8450</v>
      </c>
      <c r="F544" s="45">
        <v>7477.87</v>
      </c>
      <c r="G544" s="46">
        <v>972.13</v>
      </c>
      <c r="H544" s="141"/>
      <c r="I544" s="134"/>
    </row>
    <row r="545" s="1" customFormat="1" spans="1:9">
      <c r="A545" s="42" t="s">
        <v>570</v>
      </c>
      <c r="B545" s="43">
        <v>45919</v>
      </c>
      <c r="C545" s="8">
        <v>1</v>
      </c>
      <c r="D545" s="44" t="s">
        <v>5653</v>
      </c>
      <c r="E545" s="140">
        <f t="shared" si="9"/>
        <v>840</v>
      </c>
      <c r="F545" s="45">
        <v>743.36</v>
      </c>
      <c r="G545" s="46">
        <v>96.64</v>
      </c>
      <c r="H545" s="141"/>
      <c r="I545" s="134"/>
    </row>
    <row r="546" s="1" customFormat="1" spans="1:9">
      <c r="A546" s="42" t="s">
        <v>570</v>
      </c>
      <c r="B546" s="43">
        <v>45919</v>
      </c>
      <c r="C546" s="8">
        <v>1</v>
      </c>
      <c r="D546" s="44" t="s">
        <v>5654</v>
      </c>
      <c r="E546" s="140">
        <f t="shared" si="9"/>
        <v>6760</v>
      </c>
      <c r="F546" s="46">
        <v>5982.32</v>
      </c>
      <c r="G546" s="46">
        <v>777.68</v>
      </c>
      <c r="H546" s="141"/>
      <c r="I546" s="134"/>
    </row>
    <row r="547" s="1" customFormat="1" spans="1:9">
      <c r="A547" s="42" t="s">
        <v>573</v>
      </c>
      <c r="B547" s="43">
        <v>45908</v>
      </c>
      <c r="C547" s="8">
        <v>1</v>
      </c>
      <c r="D547" s="44" t="s">
        <v>5655</v>
      </c>
      <c r="E547" s="140">
        <f t="shared" si="9"/>
        <v>1170</v>
      </c>
      <c r="F547" s="45">
        <v>1073.39</v>
      </c>
      <c r="G547" s="46">
        <v>96.61</v>
      </c>
      <c r="H547" s="141"/>
      <c r="I547" s="134"/>
    </row>
    <row r="548" s="1" customFormat="1" spans="1:9">
      <c r="A548" s="42" t="s">
        <v>573</v>
      </c>
      <c r="B548" s="43">
        <v>45923</v>
      </c>
      <c r="C548" s="8">
        <v>1</v>
      </c>
      <c r="D548" s="44" t="s">
        <v>5656</v>
      </c>
      <c r="E548" s="140">
        <f t="shared" si="9"/>
        <v>1260</v>
      </c>
      <c r="F548" s="45">
        <v>1155.96</v>
      </c>
      <c r="G548" s="46">
        <v>104.04</v>
      </c>
      <c r="H548" s="141"/>
      <c r="I548" s="134"/>
    </row>
    <row r="549" s="1" customFormat="1" spans="1:9">
      <c r="A549" s="42" t="s">
        <v>573</v>
      </c>
      <c r="B549" s="43">
        <v>45925</v>
      </c>
      <c r="C549" s="8">
        <v>1</v>
      </c>
      <c r="D549" s="44" t="s">
        <v>5657</v>
      </c>
      <c r="E549" s="140">
        <f t="shared" si="9"/>
        <v>2520</v>
      </c>
      <c r="F549" s="45">
        <v>2311.93</v>
      </c>
      <c r="G549" s="46">
        <v>208.07</v>
      </c>
      <c r="H549" s="141"/>
      <c r="I549" s="134"/>
    </row>
    <row r="550" s="1" customFormat="1" spans="1:9">
      <c r="A550" s="42" t="s">
        <v>573</v>
      </c>
      <c r="B550" s="43">
        <v>45925</v>
      </c>
      <c r="C550" s="8">
        <v>1</v>
      </c>
      <c r="D550" s="44" t="s">
        <v>5658</v>
      </c>
      <c r="E550" s="140">
        <f t="shared" si="9"/>
        <v>1170</v>
      </c>
      <c r="F550" s="45">
        <v>1073.39</v>
      </c>
      <c r="G550" s="46">
        <v>96.61</v>
      </c>
      <c r="H550" s="141"/>
      <c r="I550" s="134"/>
    </row>
    <row r="551" s="1" customFormat="1" spans="1:9">
      <c r="A551" s="42" t="s">
        <v>575</v>
      </c>
      <c r="B551" s="43">
        <v>45912</v>
      </c>
      <c r="C551" s="8">
        <v>1</v>
      </c>
      <c r="D551" s="44" t="s">
        <v>5659</v>
      </c>
      <c r="E551" s="140">
        <f t="shared" si="9"/>
        <v>539</v>
      </c>
      <c r="F551" s="46">
        <v>476.99</v>
      </c>
      <c r="G551" s="46">
        <v>62.01</v>
      </c>
      <c r="H551" s="141"/>
      <c r="I551" s="134"/>
    </row>
    <row r="552" s="1" customFormat="1" spans="1:9">
      <c r="A552" s="42" t="s">
        <v>5660</v>
      </c>
      <c r="B552" s="43">
        <v>45925</v>
      </c>
      <c r="C552" s="8">
        <v>1</v>
      </c>
      <c r="D552" s="44" t="s">
        <v>5661</v>
      </c>
      <c r="E552" s="140">
        <f t="shared" si="9"/>
        <v>2108</v>
      </c>
      <c r="F552" s="46">
        <v>1865.49</v>
      </c>
      <c r="G552" s="46">
        <v>242.51</v>
      </c>
      <c r="H552" s="141"/>
      <c r="I552" s="134"/>
    </row>
    <row r="553" s="1" customFormat="1" spans="1:9">
      <c r="A553" s="42" t="s">
        <v>2819</v>
      </c>
      <c r="B553" s="43">
        <v>45925</v>
      </c>
      <c r="C553" s="8">
        <v>1</v>
      </c>
      <c r="D553" s="44" t="s">
        <v>5662</v>
      </c>
      <c r="E553" s="140">
        <f t="shared" si="9"/>
        <v>73.8</v>
      </c>
      <c r="F553" s="142">
        <v>69.62</v>
      </c>
      <c r="G553" s="46">
        <v>4.18</v>
      </c>
      <c r="H553" s="141"/>
      <c r="I553" s="134"/>
    </row>
    <row r="554" s="1" customFormat="1" spans="1:9">
      <c r="A554" s="42" t="s">
        <v>2819</v>
      </c>
      <c r="B554" s="43">
        <v>45925</v>
      </c>
      <c r="C554" s="8">
        <v>1</v>
      </c>
      <c r="D554" s="44" t="s">
        <v>5663</v>
      </c>
      <c r="E554" s="140">
        <f t="shared" si="9"/>
        <v>402.4</v>
      </c>
      <c r="F554" s="142">
        <v>379.62</v>
      </c>
      <c r="G554" s="46">
        <v>22.78</v>
      </c>
      <c r="H554" s="141"/>
      <c r="I554" s="134"/>
    </row>
    <row r="555" s="1" customFormat="1" spans="1:9">
      <c r="A555" s="42" t="s">
        <v>1770</v>
      </c>
      <c r="B555" s="43">
        <v>45922</v>
      </c>
      <c r="C555" s="8">
        <v>1</v>
      </c>
      <c r="D555" s="44" t="s">
        <v>5664</v>
      </c>
      <c r="E555" s="140">
        <f t="shared" si="9"/>
        <v>3160</v>
      </c>
      <c r="F555" s="45">
        <v>2796.46</v>
      </c>
      <c r="G555" s="46">
        <v>363.54</v>
      </c>
      <c r="H555" s="141"/>
      <c r="I555" s="134"/>
    </row>
    <row r="556" s="1" customFormat="1" spans="1:9">
      <c r="A556" s="42" t="s">
        <v>582</v>
      </c>
      <c r="B556" s="43">
        <v>45910</v>
      </c>
      <c r="C556" s="8">
        <v>1</v>
      </c>
      <c r="D556" s="44" t="s">
        <v>5665</v>
      </c>
      <c r="E556" s="140">
        <f t="shared" si="9"/>
        <v>3108.7</v>
      </c>
      <c r="F556" s="48">
        <v>2932.74</v>
      </c>
      <c r="G556" s="46">
        <v>175.96</v>
      </c>
      <c r="H556" s="141"/>
      <c r="I556" s="134"/>
    </row>
    <row r="557" s="1" customFormat="1" spans="1:9">
      <c r="A557" s="42" t="s">
        <v>955</v>
      </c>
      <c r="B557" s="43">
        <v>45904</v>
      </c>
      <c r="C557" s="8">
        <v>1</v>
      </c>
      <c r="D557" s="44" t="s">
        <v>5666</v>
      </c>
      <c r="E557" s="140">
        <f t="shared" si="9"/>
        <v>4556.5</v>
      </c>
      <c r="F557" s="46">
        <v>4032.29</v>
      </c>
      <c r="G557" s="46">
        <v>524.21</v>
      </c>
      <c r="H557" s="141"/>
      <c r="I557" s="134"/>
    </row>
    <row r="558" s="1" customFormat="1" spans="1:9">
      <c r="A558" s="42" t="s">
        <v>5269</v>
      </c>
      <c r="B558" s="43">
        <v>45908</v>
      </c>
      <c r="C558" s="8">
        <v>1</v>
      </c>
      <c r="D558" s="44" t="s">
        <v>5667</v>
      </c>
      <c r="E558" s="140">
        <f t="shared" si="9"/>
        <v>1160</v>
      </c>
      <c r="F558" s="46">
        <v>1026.55</v>
      </c>
      <c r="G558" s="46">
        <v>133.45</v>
      </c>
      <c r="H558" s="141"/>
      <c r="I558" s="134"/>
    </row>
    <row r="559" s="1" customFormat="1" spans="1:9">
      <c r="A559" s="42" t="s">
        <v>590</v>
      </c>
      <c r="B559" s="43">
        <v>45918</v>
      </c>
      <c r="C559" s="8">
        <v>1</v>
      </c>
      <c r="D559" s="44" t="s">
        <v>5668</v>
      </c>
      <c r="E559" s="140">
        <f t="shared" si="9"/>
        <v>68</v>
      </c>
      <c r="F559" s="45">
        <v>60.18</v>
      </c>
      <c r="G559" s="46">
        <v>7.82</v>
      </c>
      <c r="H559" s="141"/>
      <c r="I559" s="134"/>
    </row>
    <row r="560" s="1" customFormat="1" spans="1:9">
      <c r="A560" s="42" t="s">
        <v>590</v>
      </c>
      <c r="B560" s="43">
        <v>45918</v>
      </c>
      <c r="C560" s="8">
        <v>1</v>
      </c>
      <c r="D560" s="44" t="s">
        <v>5669</v>
      </c>
      <c r="E560" s="140">
        <f t="shared" si="9"/>
        <v>560</v>
      </c>
      <c r="F560" s="45">
        <v>495.58</v>
      </c>
      <c r="G560" s="46">
        <v>64.42</v>
      </c>
      <c r="H560" s="141"/>
      <c r="I560" s="134"/>
    </row>
    <row r="561" s="1" customFormat="1" spans="1:9">
      <c r="A561" s="42" t="s">
        <v>3526</v>
      </c>
      <c r="B561" s="43">
        <v>45929</v>
      </c>
      <c r="C561" s="8">
        <v>1</v>
      </c>
      <c r="D561" s="44" t="s">
        <v>5670</v>
      </c>
      <c r="E561" s="140">
        <f t="shared" si="9"/>
        <v>8910</v>
      </c>
      <c r="F561" s="45">
        <v>7884.95</v>
      </c>
      <c r="G561" s="46">
        <v>1025.05</v>
      </c>
      <c r="H561" s="141"/>
      <c r="I561" s="134"/>
    </row>
    <row r="562" s="1" customFormat="1" spans="1:9">
      <c r="A562" s="14" t="s">
        <v>593</v>
      </c>
      <c r="B562" s="15">
        <v>45901</v>
      </c>
      <c r="C562" s="8">
        <v>1</v>
      </c>
      <c r="D562" s="16" t="s">
        <v>5671</v>
      </c>
      <c r="E562" s="140">
        <f t="shared" si="9"/>
        <v>630</v>
      </c>
      <c r="F562" s="18">
        <v>557.52</v>
      </c>
      <c r="G562" s="17">
        <v>72.48</v>
      </c>
      <c r="H562" s="113"/>
      <c r="I562" s="134"/>
    </row>
    <row r="563" s="1" customFormat="1" spans="1:9">
      <c r="A563" s="42" t="s">
        <v>593</v>
      </c>
      <c r="B563" s="43">
        <v>45912</v>
      </c>
      <c r="C563" s="8">
        <v>1</v>
      </c>
      <c r="D563" s="44" t="s">
        <v>5672</v>
      </c>
      <c r="E563" s="140">
        <f t="shared" si="9"/>
        <v>1750</v>
      </c>
      <c r="F563" s="45">
        <v>1548.67</v>
      </c>
      <c r="G563" s="46">
        <v>201.33</v>
      </c>
      <c r="H563" s="141"/>
      <c r="I563" s="134"/>
    </row>
    <row r="564" s="1" customFormat="1" spans="1:9">
      <c r="A564" s="42" t="s">
        <v>596</v>
      </c>
      <c r="B564" s="43">
        <v>45920</v>
      </c>
      <c r="C564" s="8">
        <v>1</v>
      </c>
      <c r="D564" s="44" t="s">
        <v>5673</v>
      </c>
      <c r="E564" s="140">
        <f t="shared" si="9"/>
        <v>4088.6</v>
      </c>
      <c r="F564" s="45">
        <v>3618.23</v>
      </c>
      <c r="G564" s="46">
        <v>470.37</v>
      </c>
      <c r="H564" s="141"/>
      <c r="I564" s="134"/>
    </row>
    <row r="565" s="1" customFormat="1" spans="1:9">
      <c r="A565" s="42" t="s">
        <v>602</v>
      </c>
      <c r="B565" s="43">
        <v>45911</v>
      </c>
      <c r="C565" s="8">
        <v>1</v>
      </c>
      <c r="D565" s="44" t="s">
        <v>5674</v>
      </c>
      <c r="E565" s="140">
        <f t="shared" si="9"/>
        <v>950</v>
      </c>
      <c r="F565" s="62">
        <v>840.71</v>
      </c>
      <c r="G565" s="46">
        <v>109.29</v>
      </c>
      <c r="H565" s="141">
        <v>9.1</v>
      </c>
      <c r="I565" s="134"/>
    </row>
    <row r="566" s="1" customFormat="1" spans="1:9">
      <c r="A566" s="42" t="s">
        <v>602</v>
      </c>
      <c r="B566" s="43">
        <v>45922</v>
      </c>
      <c r="C566" s="8">
        <v>1</v>
      </c>
      <c r="D566" s="44" t="s">
        <v>5675</v>
      </c>
      <c r="E566" s="140">
        <f t="shared" si="9"/>
        <v>580</v>
      </c>
      <c r="F566" s="45">
        <v>513.27</v>
      </c>
      <c r="G566" s="46">
        <v>66.73</v>
      </c>
      <c r="H566" s="141" t="s">
        <v>5676</v>
      </c>
      <c r="I566" s="134"/>
    </row>
    <row r="567" s="1" customFormat="1" spans="1:9">
      <c r="A567" s="42" t="s">
        <v>602</v>
      </c>
      <c r="B567" s="43">
        <v>45922</v>
      </c>
      <c r="C567" s="8">
        <v>1</v>
      </c>
      <c r="D567" s="44" t="s">
        <v>5677</v>
      </c>
      <c r="E567" s="140">
        <f t="shared" si="9"/>
        <v>318</v>
      </c>
      <c r="F567" s="45">
        <v>281.42</v>
      </c>
      <c r="G567" s="46">
        <v>36.58</v>
      </c>
      <c r="H567" s="141">
        <v>9.16</v>
      </c>
      <c r="I567" s="134"/>
    </row>
    <row r="568" s="1" customFormat="1" spans="1:9">
      <c r="A568" s="42" t="s">
        <v>602</v>
      </c>
      <c r="B568" s="43">
        <v>45922</v>
      </c>
      <c r="C568" s="8">
        <v>1</v>
      </c>
      <c r="D568" s="44" t="s">
        <v>5678</v>
      </c>
      <c r="E568" s="140">
        <f t="shared" si="9"/>
        <v>510</v>
      </c>
      <c r="F568" s="45">
        <v>451.32</v>
      </c>
      <c r="G568" s="46">
        <v>58.68</v>
      </c>
      <c r="H568" s="141">
        <v>9.9</v>
      </c>
      <c r="I568" s="134"/>
    </row>
    <row r="569" s="1" customFormat="1" spans="1:9">
      <c r="A569" s="42" t="s">
        <v>602</v>
      </c>
      <c r="B569" s="43">
        <v>45922</v>
      </c>
      <c r="C569" s="8">
        <v>1</v>
      </c>
      <c r="D569" s="44" t="s">
        <v>5679</v>
      </c>
      <c r="E569" s="140">
        <f t="shared" si="9"/>
        <v>500</v>
      </c>
      <c r="F569" s="45">
        <v>442.49</v>
      </c>
      <c r="G569" s="46">
        <v>57.51</v>
      </c>
      <c r="H569" s="141" t="s">
        <v>5680</v>
      </c>
      <c r="I569" s="134"/>
    </row>
    <row r="570" s="1" customFormat="1" spans="1:9">
      <c r="A570" s="42" t="s">
        <v>602</v>
      </c>
      <c r="B570" s="43">
        <v>45922</v>
      </c>
      <c r="C570" s="8">
        <v>1</v>
      </c>
      <c r="D570" s="44" t="s">
        <v>5681</v>
      </c>
      <c r="E570" s="140">
        <f t="shared" si="9"/>
        <v>788</v>
      </c>
      <c r="F570" s="45">
        <v>697.36</v>
      </c>
      <c r="G570" s="46">
        <v>90.64</v>
      </c>
      <c r="H570" s="141">
        <v>9.18</v>
      </c>
      <c r="I570" s="134"/>
    </row>
    <row r="571" s="1" customFormat="1" spans="1:9">
      <c r="A571" s="42" t="s">
        <v>602</v>
      </c>
      <c r="B571" s="43">
        <v>45926</v>
      </c>
      <c r="C571" s="8">
        <v>1</v>
      </c>
      <c r="D571" s="44" t="s">
        <v>5682</v>
      </c>
      <c r="E571" s="140">
        <f t="shared" si="9"/>
        <v>600</v>
      </c>
      <c r="F571" s="45">
        <v>530.97</v>
      </c>
      <c r="G571" s="46">
        <v>69.03</v>
      </c>
      <c r="H571" s="141">
        <v>9.25</v>
      </c>
      <c r="I571" s="134"/>
    </row>
    <row r="572" s="1" customFormat="1" spans="1:9">
      <c r="A572" s="42" t="s">
        <v>618</v>
      </c>
      <c r="B572" s="43">
        <v>45916</v>
      </c>
      <c r="C572" s="8">
        <v>1</v>
      </c>
      <c r="D572" s="44" t="s">
        <v>5683</v>
      </c>
      <c r="E572" s="140">
        <f t="shared" si="9"/>
        <v>7597.62</v>
      </c>
      <c r="F572" s="46">
        <v>6723.56</v>
      </c>
      <c r="G572" s="46">
        <v>874.06</v>
      </c>
      <c r="H572" s="141"/>
      <c r="I572" s="134"/>
    </row>
    <row r="573" s="1" customFormat="1" spans="1:9">
      <c r="A573" s="42" t="s">
        <v>618</v>
      </c>
      <c r="B573" s="43">
        <v>45929</v>
      </c>
      <c r="C573" s="8">
        <v>1</v>
      </c>
      <c r="D573" s="44" t="s">
        <v>5684</v>
      </c>
      <c r="E573" s="140">
        <f t="shared" si="9"/>
        <v>2289</v>
      </c>
      <c r="F573" s="46">
        <v>2025.67</v>
      </c>
      <c r="G573" s="46">
        <v>263.33</v>
      </c>
      <c r="H573" s="141"/>
      <c r="I573" s="134"/>
    </row>
    <row r="574" s="1" customFormat="1" spans="1:9">
      <c r="A574" s="42" t="s">
        <v>5685</v>
      </c>
      <c r="B574" s="43">
        <v>45915</v>
      </c>
      <c r="C574" s="8">
        <v>1</v>
      </c>
      <c r="D574" s="44" t="s">
        <v>5686</v>
      </c>
      <c r="E574" s="140">
        <f t="shared" si="9"/>
        <v>300</v>
      </c>
      <c r="F574" s="45">
        <v>265.49</v>
      </c>
      <c r="G574" s="46">
        <v>34.51</v>
      </c>
      <c r="H574" s="141"/>
      <c r="I574" s="134"/>
    </row>
    <row r="575" s="1" customFormat="1" spans="1:9">
      <c r="A575" s="42" t="s">
        <v>980</v>
      </c>
      <c r="B575" s="43">
        <v>45910</v>
      </c>
      <c r="C575" s="8">
        <v>1</v>
      </c>
      <c r="D575" s="44" t="s">
        <v>5687</v>
      </c>
      <c r="E575" s="140">
        <f t="shared" si="9"/>
        <v>600</v>
      </c>
      <c r="F575" s="46">
        <v>530.97</v>
      </c>
      <c r="G575" s="46">
        <v>69.03</v>
      </c>
      <c r="H575" s="141"/>
      <c r="I575" s="134"/>
    </row>
    <row r="576" s="1" customFormat="1" spans="1:9">
      <c r="A576" s="42" t="s">
        <v>982</v>
      </c>
      <c r="B576" s="43">
        <v>45922</v>
      </c>
      <c r="C576" s="8">
        <v>1</v>
      </c>
      <c r="D576" s="44" t="s">
        <v>5688</v>
      </c>
      <c r="E576" s="140">
        <f t="shared" si="9"/>
        <v>4586</v>
      </c>
      <c r="F576" s="46">
        <v>4058.4</v>
      </c>
      <c r="G576" s="46">
        <v>527.6</v>
      </c>
      <c r="H576" s="141"/>
      <c r="I576" s="134"/>
    </row>
    <row r="577" s="1" customFormat="1" spans="1:9">
      <c r="A577" s="42" t="s">
        <v>4294</v>
      </c>
      <c r="B577" s="43">
        <v>45924</v>
      </c>
      <c r="C577" s="8">
        <v>1</v>
      </c>
      <c r="D577" s="44" t="s">
        <v>5689</v>
      </c>
      <c r="E577" s="140">
        <f t="shared" si="9"/>
        <v>1788</v>
      </c>
      <c r="F577" s="46">
        <v>1582.3</v>
      </c>
      <c r="G577" s="46">
        <v>205.7</v>
      </c>
      <c r="H577" s="141"/>
      <c r="I577" s="134"/>
    </row>
    <row r="578" s="1" customFormat="1" spans="1:9">
      <c r="A578" s="42" t="s">
        <v>630</v>
      </c>
      <c r="B578" s="43">
        <v>45919</v>
      </c>
      <c r="C578" s="8">
        <v>1</v>
      </c>
      <c r="D578" s="44" t="s">
        <v>5690</v>
      </c>
      <c r="E578" s="140">
        <f t="shared" si="9"/>
        <v>7250</v>
      </c>
      <c r="F578" s="45">
        <v>6415.93</v>
      </c>
      <c r="G578" s="46">
        <v>834.07</v>
      </c>
      <c r="H578" s="141"/>
      <c r="I578" s="134"/>
    </row>
    <row r="579" s="1" customFormat="1" spans="1:9">
      <c r="A579" s="42" t="s">
        <v>633</v>
      </c>
      <c r="B579" s="43">
        <v>45928</v>
      </c>
      <c r="C579" s="8">
        <v>1</v>
      </c>
      <c r="D579" s="44" t="s">
        <v>5691</v>
      </c>
      <c r="E579" s="140">
        <f t="shared" si="9"/>
        <v>35</v>
      </c>
      <c r="F579" s="45">
        <v>30.97</v>
      </c>
      <c r="G579" s="46">
        <v>4.03</v>
      </c>
      <c r="H579" s="141"/>
      <c r="I579" s="134"/>
    </row>
    <row r="580" s="1" customFormat="1" spans="1:9">
      <c r="A580" s="42" t="s">
        <v>2847</v>
      </c>
      <c r="B580" s="43">
        <v>45926</v>
      </c>
      <c r="C580" s="8">
        <v>1</v>
      </c>
      <c r="D580" s="44" t="s">
        <v>5692</v>
      </c>
      <c r="E580" s="140">
        <f t="shared" si="9"/>
        <v>1440</v>
      </c>
      <c r="F580" s="46">
        <v>1274.34</v>
      </c>
      <c r="G580" s="46">
        <v>165.66</v>
      </c>
      <c r="H580" s="141"/>
      <c r="I580" s="134"/>
    </row>
    <row r="581" s="1" customFormat="1" spans="1:9">
      <c r="A581" s="42" t="s">
        <v>992</v>
      </c>
      <c r="B581" s="43">
        <v>45911</v>
      </c>
      <c r="C581" s="8">
        <v>1</v>
      </c>
      <c r="D581" s="44" t="s">
        <v>5693</v>
      </c>
      <c r="E581" s="140">
        <f t="shared" si="9"/>
        <v>800</v>
      </c>
      <c r="F581" s="46">
        <v>707.96</v>
      </c>
      <c r="G581" s="46">
        <v>92.04</v>
      </c>
      <c r="H581" s="141"/>
      <c r="I581" s="134"/>
    </row>
    <row r="582" s="1" customFormat="1" spans="1:9">
      <c r="A582" s="14" t="s">
        <v>636</v>
      </c>
      <c r="B582" s="15">
        <v>45902</v>
      </c>
      <c r="C582" s="8">
        <v>1</v>
      </c>
      <c r="D582" s="16" t="s">
        <v>5694</v>
      </c>
      <c r="E582" s="145">
        <f t="shared" si="9"/>
        <v>4292.17</v>
      </c>
      <c r="F582" s="17">
        <v>3798.38</v>
      </c>
      <c r="G582" s="17">
        <v>493.79</v>
      </c>
      <c r="H582" s="113"/>
      <c r="I582" s="134"/>
    </row>
    <row r="583" s="1" customFormat="1" spans="1:9">
      <c r="A583" s="14" t="s">
        <v>636</v>
      </c>
      <c r="B583" s="15">
        <v>45902</v>
      </c>
      <c r="C583" s="8">
        <v>1</v>
      </c>
      <c r="D583" s="16" t="s">
        <v>5695</v>
      </c>
      <c r="E583" s="145">
        <f t="shared" si="9"/>
        <v>10160.71</v>
      </c>
      <c r="F583" s="17">
        <v>8991.78</v>
      </c>
      <c r="G583" s="17">
        <v>1168.93</v>
      </c>
      <c r="H583" s="113"/>
      <c r="I583" s="134"/>
    </row>
    <row r="584" s="1" customFormat="1" spans="1:9">
      <c r="A584" s="14" t="s">
        <v>636</v>
      </c>
      <c r="B584" s="15">
        <v>45902</v>
      </c>
      <c r="C584" s="8">
        <v>1</v>
      </c>
      <c r="D584" s="16" t="s">
        <v>5696</v>
      </c>
      <c r="E584" s="145">
        <f t="shared" si="9"/>
        <v>11200.05</v>
      </c>
      <c r="F584" s="17">
        <v>9911.55</v>
      </c>
      <c r="G584" s="17">
        <v>1288.5</v>
      </c>
      <c r="H584" s="113"/>
      <c r="I584" s="134"/>
    </row>
    <row r="585" s="1" customFormat="1" spans="1:9">
      <c r="A585" s="14" t="s">
        <v>636</v>
      </c>
      <c r="B585" s="15">
        <v>45902</v>
      </c>
      <c r="C585" s="8">
        <v>1</v>
      </c>
      <c r="D585" s="16" t="s">
        <v>5697</v>
      </c>
      <c r="E585" s="145">
        <f t="shared" si="9"/>
        <v>3949.63</v>
      </c>
      <c r="F585" s="17">
        <v>3495.25</v>
      </c>
      <c r="G585" s="17">
        <v>454.38</v>
      </c>
      <c r="H585" s="113"/>
      <c r="I585" s="134"/>
    </row>
    <row r="586" s="1" customFormat="1" spans="1:9">
      <c r="A586" s="14" t="s">
        <v>636</v>
      </c>
      <c r="B586" s="15">
        <v>45902</v>
      </c>
      <c r="C586" s="8">
        <v>1</v>
      </c>
      <c r="D586" s="16" t="s">
        <v>5698</v>
      </c>
      <c r="E586" s="145">
        <f t="shared" si="9"/>
        <v>3434.52</v>
      </c>
      <c r="F586" s="17">
        <v>3039.4</v>
      </c>
      <c r="G586" s="17">
        <v>395.12</v>
      </c>
      <c r="H586" s="113"/>
      <c r="I586" s="134"/>
    </row>
    <row r="587" s="1" customFormat="1" spans="1:9">
      <c r="A587" s="14" t="s">
        <v>636</v>
      </c>
      <c r="B587" s="15">
        <v>45902</v>
      </c>
      <c r="C587" s="8">
        <v>1</v>
      </c>
      <c r="D587" s="16" t="s">
        <v>5699</v>
      </c>
      <c r="E587" s="145">
        <f t="shared" si="9"/>
        <v>3780.6</v>
      </c>
      <c r="F587" s="17">
        <v>3345.66</v>
      </c>
      <c r="G587" s="17">
        <v>434.94</v>
      </c>
      <c r="H587" s="113"/>
      <c r="I587" s="134"/>
    </row>
    <row r="588" s="1" customFormat="1" spans="1:9">
      <c r="A588" s="42" t="s">
        <v>636</v>
      </c>
      <c r="B588" s="43">
        <v>45904</v>
      </c>
      <c r="C588" s="8">
        <v>1</v>
      </c>
      <c r="D588" s="44" t="s">
        <v>5700</v>
      </c>
      <c r="E588" s="145">
        <f t="shared" si="9"/>
        <v>3516.1</v>
      </c>
      <c r="F588" s="46">
        <v>3111.59</v>
      </c>
      <c r="G588" s="46">
        <v>404.51</v>
      </c>
      <c r="H588" s="141"/>
      <c r="I588" s="134"/>
    </row>
    <row r="589" s="1" customFormat="1" spans="1:9">
      <c r="A589" s="42" t="s">
        <v>636</v>
      </c>
      <c r="B589" s="43">
        <v>45903</v>
      </c>
      <c r="C589" s="8">
        <v>1</v>
      </c>
      <c r="D589" s="44" t="s">
        <v>5701</v>
      </c>
      <c r="E589" s="145">
        <f t="shared" si="9"/>
        <v>5831.63</v>
      </c>
      <c r="F589" s="46">
        <v>5160.73</v>
      </c>
      <c r="G589" s="46">
        <v>670.9</v>
      </c>
      <c r="H589" s="141"/>
      <c r="I589" s="134"/>
    </row>
    <row r="590" s="1" customFormat="1" spans="1:9">
      <c r="A590" s="42" t="s">
        <v>636</v>
      </c>
      <c r="B590" s="43">
        <v>45903</v>
      </c>
      <c r="C590" s="8">
        <v>1</v>
      </c>
      <c r="D590" s="44" t="s">
        <v>5702</v>
      </c>
      <c r="E590" s="145">
        <f t="shared" si="9"/>
        <v>14443.63</v>
      </c>
      <c r="F590" s="46">
        <v>12781.98</v>
      </c>
      <c r="G590" s="46">
        <v>1661.65</v>
      </c>
      <c r="H590" s="141"/>
      <c r="I590" s="134"/>
    </row>
    <row r="591" s="1" customFormat="1" spans="1:9">
      <c r="A591" s="42" t="s">
        <v>636</v>
      </c>
      <c r="B591" s="43">
        <v>45908</v>
      </c>
      <c r="C591" s="8">
        <v>1</v>
      </c>
      <c r="D591" s="44" t="s">
        <v>5703</v>
      </c>
      <c r="E591" s="145">
        <f t="shared" si="9"/>
        <v>2977.42</v>
      </c>
      <c r="F591" s="46">
        <v>2634.88</v>
      </c>
      <c r="G591" s="46">
        <v>342.54</v>
      </c>
      <c r="H591" s="141"/>
      <c r="I591" s="134"/>
    </row>
    <row r="592" s="1" customFormat="1" spans="1:9">
      <c r="A592" s="42" t="s">
        <v>636</v>
      </c>
      <c r="B592" s="43">
        <v>45905</v>
      </c>
      <c r="C592" s="8">
        <v>1</v>
      </c>
      <c r="D592" s="44" t="s">
        <v>5704</v>
      </c>
      <c r="E592" s="145">
        <f t="shared" si="9"/>
        <v>271.2</v>
      </c>
      <c r="F592" s="46">
        <v>240</v>
      </c>
      <c r="G592" s="46">
        <v>31.2</v>
      </c>
      <c r="H592" s="141"/>
      <c r="I592" s="134"/>
    </row>
    <row r="593" s="1" customFormat="1" spans="1:9">
      <c r="A593" s="42" t="s">
        <v>636</v>
      </c>
      <c r="B593" s="43">
        <v>45910</v>
      </c>
      <c r="C593" s="8">
        <v>1</v>
      </c>
      <c r="D593" s="44" t="s">
        <v>5705</v>
      </c>
      <c r="E593" s="145">
        <f t="shared" si="9"/>
        <v>21947.52</v>
      </c>
      <c r="F593" s="46">
        <v>19422.58</v>
      </c>
      <c r="G593" s="46">
        <v>2524.94</v>
      </c>
      <c r="H593" s="141"/>
      <c r="I593" s="134"/>
    </row>
    <row r="594" s="1" customFormat="1" spans="1:9">
      <c r="A594" s="42" t="s">
        <v>636</v>
      </c>
      <c r="B594" s="43">
        <v>45912</v>
      </c>
      <c r="C594" s="8">
        <v>1</v>
      </c>
      <c r="D594" s="44" t="s">
        <v>5706</v>
      </c>
      <c r="E594" s="145">
        <f t="shared" si="9"/>
        <v>3292.34</v>
      </c>
      <c r="F594" s="46">
        <v>2913.58</v>
      </c>
      <c r="G594" s="46">
        <v>378.76</v>
      </c>
      <c r="H594" s="141"/>
      <c r="I594" s="134"/>
    </row>
    <row r="595" s="1" customFormat="1" spans="1:9">
      <c r="A595" s="42" t="s">
        <v>636</v>
      </c>
      <c r="B595" s="43">
        <v>45912</v>
      </c>
      <c r="C595" s="8">
        <v>1</v>
      </c>
      <c r="D595" s="44" t="s">
        <v>5707</v>
      </c>
      <c r="E595" s="145">
        <f t="shared" si="9"/>
        <v>1009.45</v>
      </c>
      <c r="F595" s="46">
        <v>893.32</v>
      </c>
      <c r="G595" s="46">
        <v>116.13</v>
      </c>
      <c r="H595" s="141"/>
      <c r="I595" s="134"/>
    </row>
    <row r="596" s="1" customFormat="1" spans="1:9">
      <c r="A596" s="57" t="s">
        <v>636</v>
      </c>
      <c r="B596" s="58">
        <v>45912</v>
      </c>
      <c r="C596" s="23">
        <v>1</v>
      </c>
      <c r="D596" s="202" t="s">
        <v>5708</v>
      </c>
      <c r="E596" s="146">
        <f t="shared" si="9"/>
        <v>-3635.05</v>
      </c>
      <c r="F596" s="59">
        <v>-3216.86</v>
      </c>
      <c r="G596" s="59">
        <v>-418.19</v>
      </c>
      <c r="H596" s="94" t="s">
        <v>5709</v>
      </c>
      <c r="I596" s="134"/>
    </row>
    <row r="597" s="1" customFormat="1" spans="1:9">
      <c r="A597" s="42" t="s">
        <v>636</v>
      </c>
      <c r="B597" s="43">
        <v>45911</v>
      </c>
      <c r="C597" s="8">
        <v>1</v>
      </c>
      <c r="D597" s="44" t="s">
        <v>5710</v>
      </c>
      <c r="E597" s="145">
        <f t="shared" si="9"/>
        <v>6631.73</v>
      </c>
      <c r="F597" s="46">
        <v>5868.79</v>
      </c>
      <c r="G597" s="46">
        <v>762.94</v>
      </c>
      <c r="H597" s="141"/>
      <c r="I597" s="134"/>
    </row>
    <row r="598" s="1" customFormat="1" spans="1:9">
      <c r="A598" s="42" t="s">
        <v>636</v>
      </c>
      <c r="B598" s="43">
        <v>45911</v>
      </c>
      <c r="C598" s="8">
        <v>1</v>
      </c>
      <c r="D598" s="44" t="s">
        <v>5711</v>
      </c>
      <c r="E598" s="145">
        <f t="shared" si="9"/>
        <v>16094.82</v>
      </c>
      <c r="F598" s="46">
        <v>14243.2</v>
      </c>
      <c r="G598" s="46">
        <v>1851.62</v>
      </c>
      <c r="H598" s="141"/>
      <c r="I598" s="134"/>
    </row>
    <row r="599" s="1" customFormat="1" spans="1:9">
      <c r="A599" s="42" t="s">
        <v>636</v>
      </c>
      <c r="B599" s="43">
        <v>45911</v>
      </c>
      <c r="C599" s="8">
        <v>1</v>
      </c>
      <c r="D599" s="44" t="s">
        <v>5712</v>
      </c>
      <c r="E599" s="145">
        <f t="shared" ref="E599:E657" si="10">F599+G599</f>
        <v>2540.31</v>
      </c>
      <c r="F599" s="46">
        <v>2248.06</v>
      </c>
      <c r="G599" s="46">
        <v>292.25</v>
      </c>
      <c r="H599" s="141"/>
      <c r="I599" s="134"/>
    </row>
    <row r="600" s="1" customFormat="1" spans="1:9">
      <c r="A600" s="42" t="s">
        <v>636</v>
      </c>
      <c r="B600" s="43">
        <v>45911</v>
      </c>
      <c r="C600" s="8">
        <v>1</v>
      </c>
      <c r="D600" s="44" t="s">
        <v>5713</v>
      </c>
      <c r="E600" s="145">
        <f t="shared" si="10"/>
        <v>10845.1</v>
      </c>
      <c r="F600" s="46">
        <v>9597.42</v>
      </c>
      <c r="G600" s="46">
        <v>1247.68</v>
      </c>
      <c r="H600" s="141"/>
      <c r="I600" s="134"/>
    </row>
    <row r="601" s="1" customFormat="1" spans="1:9">
      <c r="A601" s="42" t="s">
        <v>636</v>
      </c>
      <c r="B601" s="43">
        <v>45915</v>
      </c>
      <c r="C601" s="8">
        <v>1</v>
      </c>
      <c r="D601" s="44" t="s">
        <v>5714</v>
      </c>
      <c r="E601" s="147">
        <f t="shared" si="10"/>
        <v>152704.28</v>
      </c>
      <c r="F601" s="46">
        <v>135136.53</v>
      </c>
      <c r="G601" s="46">
        <v>17567.75</v>
      </c>
      <c r="H601" s="141"/>
      <c r="I601" s="134"/>
    </row>
    <row r="602" s="1" customFormat="1" spans="1:9">
      <c r="A602" s="42" t="s">
        <v>636</v>
      </c>
      <c r="B602" s="43">
        <v>45915</v>
      </c>
      <c r="C602" s="8">
        <v>1</v>
      </c>
      <c r="D602" s="44" t="s">
        <v>5715</v>
      </c>
      <c r="E602" s="145">
        <f t="shared" si="10"/>
        <v>6032.59</v>
      </c>
      <c r="F602" s="46">
        <v>5338.58</v>
      </c>
      <c r="G602" s="46">
        <v>694.01</v>
      </c>
      <c r="H602" s="141"/>
      <c r="I602" s="134"/>
    </row>
    <row r="603" s="1" customFormat="1" spans="1:9">
      <c r="A603" s="42" t="s">
        <v>636</v>
      </c>
      <c r="B603" s="43">
        <v>45915</v>
      </c>
      <c r="C603" s="8">
        <v>1</v>
      </c>
      <c r="D603" s="44" t="s">
        <v>5716</v>
      </c>
      <c r="E603" s="145">
        <f t="shared" si="10"/>
        <v>5588.75</v>
      </c>
      <c r="F603" s="46">
        <v>4945.8</v>
      </c>
      <c r="G603" s="46">
        <v>642.95</v>
      </c>
      <c r="H603" s="141"/>
      <c r="I603" s="134"/>
    </row>
    <row r="604" s="1" customFormat="1" spans="1:9">
      <c r="A604" s="42" t="s">
        <v>636</v>
      </c>
      <c r="B604" s="43">
        <v>45918</v>
      </c>
      <c r="C604" s="8">
        <v>1</v>
      </c>
      <c r="D604" s="44" t="s">
        <v>5717</v>
      </c>
      <c r="E604" s="145">
        <f t="shared" si="10"/>
        <v>991.79</v>
      </c>
      <c r="F604" s="46">
        <v>877.69</v>
      </c>
      <c r="G604" s="46">
        <v>114.1</v>
      </c>
      <c r="H604" s="141"/>
      <c r="I604" s="134"/>
    </row>
    <row r="605" s="1" customFormat="1" spans="1:9">
      <c r="A605" s="42" t="s">
        <v>636</v>
      </c>
      <c r="B605" s="43">
        <v>45918</v>
      </c>
      <c r="C605" s="8">
        <v>1</v>
      </c>
      <c r="D605" s="44" t="s">
        <v>5718</v>
      </c>
      <c r="E605" s="145">
        <f t="shared" si="10"/>
        <v>1709.13</v>
      </c>
      <c r="F605" s="46">
        <v>1512.5</v>
      </c>
      <c r="G605" s="46">
        <v>196.63</v>
      </c>
      <c r="H605" s="141"/>
      <c r="I605" s="134"/>
    </row>
    <row r="606" s="1" customFormat="1" spans="1:9">
      <c r="A606" s="42" t="s">
        <v>636</v>
      </c>
      <c r="B606" s="43">
        <v>45918</v>
      </c>
      <c r="C606" s="8">
        <v>1</v>
      </c>
      <c r="D606" s="44" t="s">
        <v>5719</v>
      </c>
      <c r="E606" s="145">
        <f t="shared" si="10"/>
        <v>9375.2</v>
      </c>
      <c r="F606" s="46">
        <v>8296.65</v>
      </c>
      <c r="G606" s="46">
        <v>1078.55</v>
      </c>
      <c r="H606" s="141"/>
      <c r="I606" s="134"/>
    </row>
    <row r="607" s="1" customFormat="1" spans="1:9">
      <c r="A607" s="42" t="s">
        <v>636</v>
      </c>
      <c r="B607" s="43">
        <v>45918</v>
      </c>
      <c r="C607" s="8">
        <v>1</v>
      </c>
      <c r="D607" s="44" t="s">
        <v>5720</v>
      </c>
      <c r="E607" s="140">
        <f t="shared" si="10"/>
        <v>311468.72</v>
      </c>
      <c r="F607" s="46">
        <v>275636.03</v>
      </c>
      <c r="G607" s="46">
        <v>35832.69</v>
      </c>
      <c r="H607" s="141"/>
      <c r="I607" s="134"/>
    </row>
    <row r="608" s="1" customFormat="1" spans="1:9">
      <c r="A608" s="42" t="s">
        <v>636</v>
      </c>
      <c r="B608" s="43">
        <v>45917</v>
      </c>
      <c r="C608" s="8">
        <v>1</v>
      </c>
      <c r="D608" s="44" t="s">
        <v>5721</v>
      </c>
      <c r="E608" s="145">
        <f t="shared" si="10"/>
        <v>7374.17</v>
      </c>
      <c r="F608" s="46">
        <v>6525.82</v>
      </c>
      <c r="G608" s="46">
        <v>848.35</v>
      </c>
      <c r="H608" s="141"/>
      <c r="I608" s="134"/>
    </row>
    <row r="609" s="1" customFormat="1" spans="1:9">
      <c r="A609" s="42" t="s">
        <v>636</v>
      </c>
      <c r="B609" s="43">
        <v>45918</v>
      </c>
      <c r="C609" s="8">
        <v>1</v>
      </c>
      <c r="D609" s="44" t="s">
        <v>5722</v>
      </c>
      <c r="E609" s="145">
        <f t="shared" si="10"/>
        <v>3543.39</v>
      </c>
      <c r="F609" s="46">
        <v>3135.74</v>
      </c>
      <c r="G609" s="46">
        <v>407.65</v>
      </c>
      <c r="H609" s="141"/>
      <c r="I609" s="134"/>
    </row>
    <row r="610" s="1" customFormat="1" spans="1:9">
      <c r="A610" s="42" t="s">
        <v>636</v>
      </c>
      <c r="B610" s="43">
        <v>45917</v>
      </c>
      <c r="C610" s="8">
        <v>1</v>
      </c>
      <c r="D610" s="44" t="s">
        <v>5723</v>
      </c>
      <c r="E610" s="145">
        <f t="shared" si="10"/>
        <v>2526.74</v>
      </c>
      <c r="F610" s="46">
        <v>2236.05</v>
      </c>
      <c r="G610" s="46">
        <v>290.69</v>
      </c>
      <c r="H610" s="141"/>
      <c r="I610" s="134"/>
    </row>
    <row r="611" s="1" customFormat="1" spans="1:9">
      <c r="A611" s="42" t="s">
        <v>636</v>
      </c>
      <c r="B611" s="43">
        <v>45917</v>
      </c>
      <c r="C611" s="8">
        <v>1</v>
      </c>
      <c r="D611" s="44" t="s">
        <v>5724</v>
      </c>
      <c r="E611" s="145">
        <f t="shared" si="10"/>
        <v>6035.64</v>
      </c>
      <c r="F611" s="46">
        <v>5341.27</v>
      </c>
      <c r="G611" s="46">
        <v>694.37</v>
      </c>
      <c r="H611" s="141"/>
      <c r="I611" s="134"/>
    </row>
    <row r="612" s="1" customFormat="1" spans="1:9">
      <c r="A612" s="42" t="s">
        <v>636</v>
      </c>
      <c r="B612" s="43">
        <v>45917</v>
      </c>
      <c r="C612" s="8">
        <v>1</v>
      </c>
      <c r="D612" s="44" t="s">
        <v>5725</v>
      </c>
      <c r="E612" s="145">
        <f t="shared" si="10"/>
        <v>27909.99</v>
      </c>
      <c r="F612" s="46">
        <v>24699.09</v>
      </c>
      <c r="G612" s="46">
        <v>3210.9</v>
      </c>
      <c r="H612" s="141"/>
      <c r="I612" s="134"/>
    </row>
    <row r="613" s="1" customFormat="1" spans="1:9">
      <c r="A613" s="42" t="s">
        <v>636</v>
      </c>
      <c r="B613" s="43">
        <v>45922</v>
      </c>
      <c r="C613" s="8">
        <v>1</v>
      </c>
      <c r="D613" s="44" t="s">
        <v>5726</v>
      </c>
      <c r="E613" s="145">
        <f t="shared" si="10"/>
        <v>1555.33</v>
      </c>
      <c r="F613" s="46">
        <v>1376.4</v>
      </c>
      <c r="G613" s="46">
        <v>178.93</v>
      </c>
      <c r="H613" s="141"/>
      <c r="I613" s="134"/>
    </row>
    <row r="614" s="1" customFormat="1" spans="1:9">
      <c r="A614" s="42" t="s">
        <v>636</v>
      </c>
      <c r="B614" s="43">
        <v>45922</v>
      </c>
      <c r="C614" s="8">
        <v>1</v>
      </c>
      <c r="D614" s="44" t="s">
        <v>5727</v>
      </c>
      <c r="E614" s="145">
        <f t="shared" si="10"/>
        <v>707.23</v>
      </c>
      <c r="F614" s="46">
        <v>625.87</v>
      </c>
      <c r="G614" s="46">
        <v>81.36</v>
      </c>
      <c r="H614" s="141"/>
      <c r="I614" s="134"/>
    </row>
    <row r="615" s="1" customFormat="1" spans="1:9">
      <c r="A615" s="42" t="s">
        <v>636</v>
      </c>
      <c r="B615" s="43">
        <v>45919</v>
      </c>
      <c r="C615" s="8">
        <v>1</v>
      </c>
      <c r="D615" s="44" t="s">
        <v>5728</v>
      </c>
      <c r="E615" s="147">
        <f t="shared" si="10"/>
        <v>7797.65</v>
      </c>
      <c r="F615" s="46">
        <v>6900.57</v>
      </c>
      <c r="G615" s="46">
        <v>897.08</v>
      </c>
      <c r="H615" s="141"/>
      <c r="I615" s="134"/>
    </row>
    <row r="616" s="1" customFormat="1" spans="1:9">
      <c r="A616" s="42" t="s">
        <v>636</v>
      </c>
      <c r="B616" s="43">
        <v>45919</v>
      </c>
      <c r="C616" s="8">
        <v>1</v>
      </c>
      <c r="D616" s="44" t="s">
        <v>5729</v>
      </c>
      <c r="E616" s="147">
        <f t="shared" si="10"/>
        <v>20303.93</v>
      </c>
      <c r="F616" s="46">
        <v>17968.08</v>
      </c>
      <c r="G616" s="46">
        <v>2335.85</v>
      </c>
      <c r="H616" s="141"/>
      <c r="I616" s="134"/>
    </row>
    <row r="617" s="1" customFormat="1" spans="1:9">
      <c r="A617" s="42" t="s">
        <v>636</v>
      </c>
      <c r="B617" s="43">
        <v>45924</v>
      </c>
      <c r="C617" s="8">
        <v>1</v>
      </c>
      <c r="D617" s="44" t="s">
        <v>5730</v>
      </c>
      <c r="E617" s="147">
        <f t="shared" si="10"/>
        <v>10438.01</v>
      </c>
      <c r="F617" s="46">
        <v>9237.17</v>
      </c>
      <c r="G617" s="46">
        <v>1200.84</v>
      </c>
      <c r="H617" s="141"/>
      <c r="I617" s="134"/>
    </row>
    <row r="618" s="1" customFormat="1" spans="1:9">
      <c r="A618" s="42" t="s">
        <v>636</v>
      </c>
      <c r="B618" s="43">
        <v>45923</v>
      </c>
      <c r="C618" s="8">
        <v>1</v>
      </c>
      <c r="D618" s="44" t="s">
        <v>5731</v>
      </c>
      <c r="E618" s="145">
        <f t="shared" si="10"/>
        <v>869.97</v>
      </c>
      <c r="F618" s="46">
        <v>769.88</v>
      </c>
      <c r="G618" s="46">
        <v>100.09</v>
      </c>
      <c r="H618" s="141"/>
      <c r="I618" s="134"/>
    </row>
    <row r="619" s="1" customFormat="1" spans="1:9">
      <c r="A619" s="42" t="s">
        <v>636</v>
      </c>
      <c r="B619" s="43">
        <v>45923</v>
      </c>
      <c r="C619" s="8">
        <v>1</v>
      </c>
      <c r="D619" s="44" t="s">
        <v>5732</v>
      </c>
      <c r="E619" s="145">
        <f t="shared" si="10"/>
        <v>2725.82</v>
      </c>
      <c r="F619" s="46">
        <v>2412.23</v>
      </c>
      <c r="G619" s="46">
        <v>313.59</v>
      </c>
      <c r="H619" s="141"/>
      <c r="I619" s="134"/>
    </row>
    <row r="620" s="1" customFormat="1" spans="1:9">
      <c r="A620" s="42" t="s">
        <v>636</v>
      </c>
      <c r="B620" s="43">
        <v>45923</v>
      </c>
      <c r="C620" s="8">
        <v>1</v>
      </c>
      <c r="D620" s="44" t="s">
        <v>5733</v>
      </c>
      <c r="E620" s="147">
        <f t="shared" si="10"/>
        <v>5462.39</v>
      </c>
      <c r="F620" s="46">
        <v>4833.97</v>
      </c>
      <c r="G620" s="46">
        <v>628.42</v>
      </c>
      <c r="H620" s="141"/>
      <c r="I620" s="134"/>
    </row>
    <row r="621" s="1" customFormat="1" spans="1:9">
      <c r="A621" s="42" t="s">
        <v>636</v>
      </c>
      <c r="B621" s="43">
        <v>45925</v>
      </c>
      <c r="C621" s="8">
        <v>1</v>
      </c>
      <c r="D621" s="44" t="s">
        <v>5734</v>
      </c>
      <c r="E621" s="147">
        <f t="shared" si="10"/>
        <v>1300.75</v>
      </c>
      <c r="F621" s="46">
        <v>1151.11</v>
      </c>
      <c r="G621" s="46">
        <v>149.64</v>
      </c>
      <c r="H621" s="141"/>
      <c r="I621" s="134"/>
    </row>
    <row r="622" s="1" customFormat="1" spans="1:9">
      <c r="A622" s="42" t="s">
        <v>636</v>
      </c>
      <c r="B622" s="43">
        <v>45925</v>
      </c>
      <c r="C622" s="8">
        <v>1</v>
      </c>
      <c r="D622" s="44" t="s">
        <v>5735</v>
      </c>
      <c r="E622" s="147">
        <f t="shared" si="10"/>
        <v>700.45</v>
      </c>
      <c r="F622" s="46">
        <v>619.87</v>
      </c>
      <c r="G622" s="46">
        <v>80.58</v>
      </c>
      <c r="H622" s="141"/>
      <c r="I622" s="134"/>
    </row>
    <row r="623" s="1" customFormat="1" spans="1:9">
      <c r="A623" s="42" t="s">
        <v>636</v>
      </c>
      <c r="B623" s="43">
        <v>45928</v>
      </c>
      <c r="C623" s="8">
        <v>1</v>
      </c>
      <c r="D623" s="44" t="s">
        <v>5736</v>
      </c>
      <c r="E623" s="147">
        <f t="shared" si="10"/>
        <v>1037.64</v>
      </c>
      <c r="F623" s="46">
        <v>918.26</v>
      </c>
      <c r="G623" s="46">
        <v>119.38</v>
      </c>
      <c r="H623" s="141"/>
      <c r="I623" s="134"/>
    </row>
    <row r="624" s="1" customFormat="1" spans="1:9">
      <c r="A624" s="42" t="s">
        <v>636</v>
      </c>
      <c r="B624" s="43">
        <v>45928</v>
      </c>
      <c r="C624" s="8">
        <v>1</v>
      </c>
      <c r="D624" s="44" t="s">
        <v>5737</v>
      </c>
      <c r="E624" s="140">
        <f t="shared" si="10"/>
        <v>862.14</v>
      </c>
      <c r="F624" s="46">
        <v>762.96</v>
      </c>
      <c r="G624" s="46">
        <v>99.18</v>
      </c>
      <c r="H624" s="141"/>
      <c r="I624" s="134"/>
    </row>
    <row r="625" s="1" customFormat="1" spans="1:9">
      <c r="A625" s="42" t="s">
        <v>636</v>
      </c>
      <c r="B625" s="43">
        <v>45928</v>
      </c>
      <c r="C625" s="8">
        <v>1</v>
      </c>
      <c r="D625" s="44" t="s">
        <v>5738</v>
      </c>
      <c r="E625" s="140">
        <f t="shared" si="10"/>
        <v>1644.69</v>
      </c>
      <c r="F625" s="46">
        <v>1455.47</v>
      </c>
      <c r="G625" s="46">
        <v>189.22</v>
      </c>
      <c r="H625" s="141"/>
      <c r="I625" s="134"/>
    </row>
    <row r="626" s="1" customFormat="1" spans="1:9">
      <c r="A626" s="42" t="s">
        <v>636</v>
      </c>
      <c r="B626" s="43">
        <v>45928</v>
      </c>
      <c r="C626" s="8">
        <v>1</v>
      </c>
      <c r="D626" s="44" t="s">
        <v>5739</v>
      </c>
      <c r="E626" s="140">
        <f t="shared" si="10"/>
        <v>1865.37</v>
      </c>
      <c r="F626" s="46">
        <v>1650.77</v>
      </c>
      <c r="G626" s="46">
        <v>214.6</v>
      </c>
      <c r="H626" s="141"/>
      <c r="I626" s="134"/>
    </row>
    <row r="627" s="1" customFormat="1" spans="1:9">
      <c r="A627" s="42" t="s">
        <v>636</v>
      </c>
      <c r="B627" s="43">
        <v>45928</v>
      </c>
      <c r="C627" s="8">
        <v>1</v>
      </c>
      <c r="D627" s="44" t="s">
        <v>5740</v>
      </c>
      <c r="E627" s="140">
        <f t="shared" si="10"/>
        <v>5307.24</v>
      </c>
      <c r="F627" s="46">
        <v>4696.68</v>
      </c>
      <c r="G627" s="46">
        <v>610.56</v>
      </c>
      <c r="H627" s="141"/>
      <c r="I627" s="134"/>
    </row>
    <row r="628" s="1" customFormat="1" spans="1:9">
      <c r="A628" s="42" t="s">
        <v>636</v>
      </c>
      <c r="B628" s="43">
        <v>45928</v>
      </c>
      <c r="C628" s="8">
        <v>1</v>
      </c>
      <c r="D628" s="44" t="s">
        <v>5741</v>
      </c>
      <c r="E628" s="140">
        <f t="shared" si="10"/>
        <v>868.42</v>
      </c>
      <c r="F628" s="46">
        <v>768.51</v>
      </c>
      <c r="G628" s="46">
        <v>99.91</v>
      </c>
      <c r="H628" s="141"/>
      <c r="I628" s="134"/>
    </row>
    <row r="629" s="1" customFormat="1" spans="1:9">
      <c r="A629" s="42" t="s">
        <v>636</v>
      </c>
      <c r="B629" s="43">
        <v>45930</v>
      </c>
      <c r="C629" s="8">
        <v>1</v>
      </c>
      <c r="D629" s="44" t="s">
        <v>5742</v>
      </c>
      <c r="E629" s="140">
        <f t="shared" si="10"/>
        <v>5874.43</v>
      </c>
      <c r="F629" s="46">
        <v>5198.61</v>
      </c>
      <c r="G629" s="46">
        <v>675.82</v>
      </c>
      <c r="H629" s="141"/>
      <c r="I629" s="134"/>
    </row>
    <row r="630" s="1" customFormat="1" spans="1:9">
      <c r="A630" s="42" t="s">
        <v>656</v>
      </c>
      <c r="B630" s="43">
        <v>45910</v>
      </c>
      <c r="C630" s="8">
        <v>1</v>
      </c>
      <c r="D630" s="44" t="s">
        <v>5743</v>
      </c>
      <c r="E630" s="140">
        <f t="shared" si="10"/>
        <v>2940</v>
      </c>
      <c r="F630" s="45">
        <v>2601.77</v>
      </c>
      <c r="G630" s="46">
        <v>338.23</v>
      </c>
      <c r="H630" s="141"/>
      <c r="I630" s="134"/>
    </row>
    <row r="631" s="1" customFormat="1" spans="1:9">
      <c r="A631" s="42" t="s">
        <v>1025</v>
      </c>
      <c r="B631" s="43">
        <v>45905</v>
      </c>
      <c r="C631" s="8">
        <v>1</v>
      </c>
      <c r="D631" s="44" t="s">
        <v>5744</v>
      </c>
      <c r="E631" s="140">
        <f t="shared" si="10"/>
        <v>2496</v>
      </c>
      <c r="F631" s="45">
        <v>2208.85</v>
      </c>
      <c r="G631" s="46">
        <v>287.15</v>
      </c>
      <c r="H631" s="141"/>
      <c r="I631" s="134"/>
    </row>
    <row r="632" s="1" customFormat="1" spans="1:9">
      <c r="A632" s="42" t="s">
        <v>1025</v>
      </c>
      <c r="B632" s="43">
        <v>45911</v>
      </c>
      <c r="C632" s="8">
        <v>1</v>
      </c>
      <c r="D632" s="44" t="s">
        <v>5745</v>
      </c>
      <c r="E632" s="140">
        <f t="shared" si="10"/>
        <v>1119.2</v>
      </c>
      <c r="F632" s="45">
        <v>990.44</v>
      </c>
      <c r="G632" s="46">
        <v>128.76</v>
      </c>
      <c r="H632" s="141"/>
      <c r="I632" s="134"/>
    </row>
    <row r="633" s="1" customFormat="1" spans="1:9">
      <c r="A633" s="42" t="s">
        <v>5746</v>
      </c>
      <c r="B633" s="43">
        <v>45909</v>
      </c>
      <c r="C633" s="8">
        <v>1</v>
      </c>
      <c r="D633" s="44" t="s">
        <v>5747</v>
      </c>
      <c r="E633" s="140">
        <f t="shared" si="10"/>
        <v>23980</v>
      </c>
      <c r="F633" s="45">
        <v>21221.24</v>
      </c>
      <c r="G633" s="46">
        <v>2758.76</v>
      </c>
      <c r="H633" s="141"/>
      <c r="I633" s="134"/>
    </row>
    <row r="634" s="1" customFormat="1" spans="1:9">
      <c r="A634" s="42" t="s">
        <v>5748</v>
      </c>
      <c r="B634" s="43">
        <v>45903</v>
      </c>
      <c r="C634" s="8">
        <v>1</v>
      </c>
      <c r="D634" s="44" t="s">
        <v>5749</v>
      </c>
      <c r="E634" s="140">
        <f t="shared" si="10"/>
        <v>4590</v>
      </c>
      <c r="F634" s="46">
        <v>4061.95</v>
      </c>
      <c r="G634" s="46">
        <v>528.05</v>
      </c>
      <c r="H634" s="141"/>
      <c r="I634" s="134"/>
    </row>
    <row r="635" s="1" customFormat="1" spans="1:9">
      <c r="A635" s="42" t="s">
        <v>5748</v>
      </c>
      <c r="B635" s="43">
        <v>45908</v>
      </c>
      <c r="C635" s="8">
        <v>1</v>
      </c>
      <c r="D635" s="44" t="s">
        <v>5750</v>
      </c>
      <c r="E635" s="140">
        <f t="shared" si="10"/>
        <v>3168</v>
      </c>
      <c r="F635" s="45">
        <v>2803.54</v>
      </c>
      <c r="G635" s="46">
        <v>364.46</v>
      </c>
      <c r="H635" s="141"/>
      <c r="I635" s="134"/>
    </row>
    <row r="636" s="1" customFormat="1" spans="1:9">
      <c r="A636" s="42" t="s">
        <v>5748</v>
      </c>
      <c r="B636" s="43">
        <v>45924</v>
      </c>
      <c r="C636" s="8">
        <v>1</v>
      </c>
      <c r="D636" s="44" t="s">
        <v>5751</v>
      </c>
      <c r="E636" s="140">
        <f t="shared" si="10"/>
        <v>2400</v>
      </c>
      <c r="F636" s="45">
        <v>2123.89</v>
      </c>
      <c r="G636" s="46">
        <v>276.11</v>
      </c>
      <c r="H636" s="141"/>
      <c r="I636" s="134"/>
    </row>
    <row r="637" s="1" customFormat="1" spans="1:9">
      <c r="A637" s="42" t="s">
        <v>1880</v>
      </c>
      <c r="B637" s="43">
        <v>45904</v>
      </c>
      <c r="C637" s="8">
        <v>1</v>
      </c>
      <c r="D637" s="44" t="s">
        <v>5752</v>
      </c>
      <c r="E637" s="140">
        <f t="shared" si="10"/>
        <v>8131</v>
      </c>
      <c r="F637" s="46">
        <v>7195.58</v>
      </c>
      <c r="G637" s="46">
        <v>935.42</v>
      </c>
      <c r="H637" s="141"/>
      <c r="I637" s="134"/>
    </row>
    <row r="638" s="1" customFormat="1" spans="1:9">
      <c r="A638" s="42" t="s">
        <v>659</v>
      </c>
      <c r="B638" s="43">
        <v>45904</v>
      </c>
      <c r="C638" s="8">
        <v>1</v>
      </c>
      <c r="D638" s="44" t="s">
        <v>5753</v>
      </c>
      <c r="E638" s="140">
        <f t="shared" si="10"/>
        <v>46613</v>
      </c>
      <c r="F638" s="45">
        <v>41250.43</v>
      </c>
      <c r="G638" s="46">
        <v>5362.57</v>
      </c>
      <c r="H638" s="141"/>
      <c r="I638" s="134"/>
    </row>
    <row r="639" s="1" customFormat="1" spans="1:9">
      <c r="A639" s="42" t="s">
        <v>659</v>
      </c>
      <c r="B639" s="43">
        <v>45909</v>
      </c>
      <c r="C639" s="8">
        <v>1</v>
      </c>
      <c r="D639" s="44" t="s">
        <v>5754</v>
      </c>
      <c r="E639" s="140">
        <f t="shared" si="10"/>
        <v>509</v>
      </c>
      <c r="F639" s="45">
        <v>450.44</v>
      </c>
      <c r="G639" s="46">
        <v>58.56</v>
      </c>
      <c r="H639" s="141"/>
      <c r="I639" s="134"/>
    </row>
    <row r="640" s="1" customFormat="1" spans="1:9">
      <c r="A640" s="42" t="s">
        <v>659</v>
      </c>
      <c r="B640" s="43">
        <v>45909</v>
      </c>
      <c r="C640" s="8">
        <v>1</v>
      </c>
      <c r="D640" s="44" t="s">
        <v>5755</v>
      </c>
      <c r="E640" s="140">
        <f t="shared" si="10"/>
        <v>150</v>
      </c>
      <c r="F640" s="45">
        <v>145.63</v>
      </c>
      <c r="G640" s="46">
        <v>4.37</v>
      </c>
      <c r="H640" s="141"/>
      <c r="I640" s="134"/>
    </row>
    <row r="641" s="1" customFormat="1" spans="1:9">
      <c r="A641" s="42" t="s">
        <v>659</v>
      </c>
      <c r="B641" s="43">
        <v>45911</v>
      </c>
      <c r="C641" s="8">
        <v>1</v>
      </c>
      <c r="D641" s="44" t="s">
        <v>5756</v>
      </c>
      <c r="E641" s="140">
        <f t="shared" si="10"/>
        <v>15426</v>
      </c>
      <c r="F641" s="45">
        <v>13651.33</v>
      </c>
      <c r="G641" s="46">
        <v>1774.67</v>
      </c>
      <c r="H641" s="141"/>
      <c r="I641" s="134"/>
    </row>
    <row r="642" s="1" customFormat="1" spans="1:9">
      <c r="A642" s="42" t="s">
        <v>659</v>
      </c>
      <c r="B642" s="43">
        <v>45911</v>
      </c>
      <c r="C642" s="8">
        <v>1</v>
      </c>
      <c r="D642" s="44" t="s">
        <v>5757</v>
      </c>
      <c r="E642" s="140">
        <f t="shared" si="10"/>
        <v>5360</v>
      </c>
      <c r="F642" s="45">
        <v>5203.88</v>
      </c>
      <c r="G642" s="46">
        <v>156.12</v>
      </c>
      <c r="H642" s="141"/>
      <c r="I642" s="134"/>
    </row>
    <row r="643" s="1" customFormat="1" spans="1:9">
      <c r="A643" s="42" t="s">
        <v>659</v>
      </c>
      <c r="B643" s="43">
        <v>45916</v>
      </c>
      <c r="C643" s="8">
        <v>1</v>
      </c>
      <c r="D643" s="44" t="s">
        <v>5758</v>
      </c>
      <c r="E643" s="140">
        <f t="shared" si="10"/>
        <v>520</v>
      </c>
      <c r="F643" s="45">
        <v>460.18</v>
      </c>
      <c r="G643" s="46">
        <v>59.82</v>
      </c>
      <c r="H643" s="141"/>
      <c r="I643" s="134"/>
    </row>
    <row r="644" s="1" customFormat="1" spans="1:9">
      <c r="A644" s="42" t="s">
        <v>659</v>
      </c>
      <c r="B644" s="43">
        <v>45915</v>
      </c>
      <c r="C644" s="8">
        <v>1</v>
      </c>
      <c r="D644" s="44" t="s">
        <v>5759</v>
      </c>
      <c r="E644" s="140">
        <f t="shared" si="10"/>
        <v>7475</v>
      </c>
      <c r="F644" s="45">
        <v>6615.04</v>
      </c>
      <c r="G644" s="46">
        <v>859.96</v>
      </c>
      <c r="H644" s="141"/>
      <c r="I644" s="134"/>
    </row>
    <row r="645" s="1" customFormat="1" spans="1:9">
      <c r="A645" s="42" t="s">
        <v>659</v>
      </c>
      <c r="B645" s="43">
        <v>45915</v>
      </c>
      <c r="C645" s="8">
        <v>1</v>
      </c>
      <c r="D645" s="44" t="s">
        <v>5760</v>
      </c>
      <c r="E645" s="140">
        <f t="shared" si="10"/>
        <v>3335</v>
      </c>
      <c r="F645" s="45">
        <v>3237.86</v>
      </c>
      <c r="G645" s="46">
        <v>97.14</v>
      </c>
      <c r="H645" s="141"/>
      <c r="I645" s="134"/>
    </row>
    <row r="646" s="1" customFormat="1" spans="1:9">
      <c r="A646" s="42" t="s">
        <v>659</v>
      </c>
      <c r="B646" s="43">
        <v>45918</v>
      </c>
      <c r="C646" s="8">
        <v>1</v>
      </c>
      <c r="D646" s="44" t="s">
        <v>5761</v>
      </c>
      <c r="E646" s="140">
        <f t="shared" si="10"/>
        <v>1554</v>
      </c>
      <c r="F646" s="45">
        <v>1375.22</v>
      </c>
      <c r="G646" s="46">
        <v>178.78</v>
      </c>
      <c r="H646" s="141"/>
      <c r="I646" s="134"/>
    </row>
    <row r="647" s="1" customFormat="1" spans="1:9">
      <c r="A647" s="42" t="s">
        <v>659</v>
      </c>
      <c r="B647" s="43">
        <v>45918</v>
      </c>
      <c r="C647" s="8">
        <v>1</v>
      </c>
      <c r="D647" s="44" t="s">
        <v>5762</v>
      </c>
      <c r="E647" s="140">
        <f t="shared" si="10"/>
        <v>1600</v>
      </c>
      <c r="F647" s="45">
        <v>1553.4</v>
      </c>
      <c r="G647" s="46">
        <v>46.6</v>
      </c>
      <c r="H647" s="141"/>
      <c r="I647" s="134"/>
    </row>
    <row r="648" s="1" customFormat="1" spans="1:9">
      <c r="A648" s="42" t="s">
        <v>659</v>
      </c>
      <c r="B648" s="43">
        <v>45919</v>
      </c>
      <c r="C648" s="8">
        <v>1</v>
      </c>
      <c r="D648" s="44" t="s">
        <v>5763</v>
      </c>
      <c r="E648" s="140">
        <f t="shared" si="10"/>
        <v>11758</v>
      </c>
      <c r="F648" s="45">
        <v>10405.31</v>
      </c>
      <c r="G648" s="46">
        <v>1352.69</v>
      </c>
      <c r="H648" s="141"/>
      <c r="I648" s="134"/>
    </row>
    <row r="649" s="1" customFormat="1" spans="1:9">
      <c r="A649" s="42" t="s">
        <v>659</v>
      </c>
      <c r="B649" s="43">
        <v>45922</v>
      </c>
      <c r="C649" s="8">
        <v>1</v>
      </c>
      <c r="D649" s="44" t="s">
        <v>5764</v>
      </c>
      <c r="E649" s="140">
        <f t="shared" si="10"/>
        <v>979</v>
      </c>
      <c r="F649" s="45">
        <v>866.37</v>
      </c>
      <c r="G649" s="46">
        <v>112.63</v>
      </c>
      <c r="H649" s="141"/>
      <c r="I649" s="134"/>
    </row>
    <row r="650" s="1" customFormat="1" spans="1:9">
      <c r="A650" s="42" t="s">
        <v>659</v>
      </c>
      <c r="B650" s="43">
        <v>45924</v>
      </c>
      <c r="C650" s="8">
        <v>1</v>
      </c>
      <c r="D650" s="44" t="s">
        <v>5765</v>
      </c>
      <c r="E650" s="140">
        <f t="shared" si="10"/>
        <v>6856</v>
      </c>
      <c r="F650" s="45">
        <v>6067.26</v>
      </c>
      <c r="G650" s="46">
        <v>788.74</v>
      </c>
      <c r="H650" s="141"/>
      <c r="I650" s="134"/>
    </row>
    <row r="651" s="1" customFormat="1" spans="1:9">
      <c r="A651" s="42" t="s">
        <v>659</v>
      </c>
      <c r="B651" s="43">
        <v>45923</v>
      </c>
      <c r="C651" s="8">
        <v>1</v>
      </c>
      <c r="D651" s="44" t="s">
        <v>5766</v>
      </c>
      <c r="E651" s="140">
        <f t="shared" si="10"/>
        <v>4170</v>
      </c>
      <c r="F651" s="45">
        <v>3690.27</v>
      </c>
      <c r="G651" s="46">
        <v>479.73</v>
      </c>
      <c r="H651" s="141"/>
      <c r="I651" s="134"/>
    </row>
    <row r="652" s="1" customFormat="1" spans="1:9">
      <c r="A652" s="42" t="s">
        <v>659</v>
      </c>
      <c r="B652" s="43">
        <v>45923</v>
      </c>
      <c r="C652" s="8">
        <v>1</v>
      </c>
      <c r="D652" s="44" t="s">
        <v>5767</v>
      </c>
      <c r="E652" s="140">
        <f t="shared" si="10"/>
        <v>21900</v>
      </c>
      <c r="F652" s="45">
        <v>21262.14</v>
      </c>
      <c r="G652" s="46">
        <v>637.86</v>
      </c>
      <c r="H652" s="141"/>
      <c r="I652" s="134"/>
    </row>
    <row r="653" s="1" customFormat="1" spans="1:9">
      <c r="A653" s="42" t="s">
        <v>659</v>
      </c>
      <c r="B653" s="43">
        <v>45928</v>
      </c>
      <c r="C653" s="8">
        <v>1</v>
      </c>
      <c r="D653" s="44" t="s">
        <v>5768</v>
      </c>
      <c r="E653" s="140">
        <f t="shared" si="10"/>
        <v>1876</v>
      </c>
      <c r="F653" s="45">
        <v>1660.18</v>
      </c>
      <c r="G653" s="46">
        <v>215.82</v>
      </c>
      <c r="H653" s="141"/>
      <c r="I653" s="134"/>
    </row>
    <row r="654" s="1" customFormat="1" spans="1:9">
      <c r="A654" s="42" t="s">
        <v>5769</v>
      </c>
      <c r="B654" s="43">
        <v>45928</v>
      </c>
      <c r="C654" s="8">
        <v>1</v>
      </c>
      <c r="D654" s="44" t="s">
        <v>5770</v>
      </c>
      <c r="E654" s="140">
        <f t="shared" si="10"/>
        <v>1176</v>
      </c>
      <c r="F654" s="48">
        <v>1109.43</v>
      </c>
      <c r="G654" s="46">
        <v>66.57</v>
      </c>
      <c r="H654" s="141"/>
      <c r="I654" s="134"/>
    </row>
    <row r="655" s="1" customFormat="1" spans="1:9">
      <c r="A655" s="42" t="s">
        <v>2267</v>
      </c>
      <c r="B655" s="43">
        <v>45925</v>
      </c>
      <c r="C655" s="8">
        <v>1</v>
      </c>
      <c r="D655" s="44" t="s">
        <v>5771</v>
      </c>
      <c r="E655" s="140">
        <f t="shared" si="10"/>
        <v>10</v>
      </c>
      <c r="F655" s="48">
        <v>9.43</v>
      </c>
      <c r="G655" s="46">
        <v>0.57</v>
      </c>
      <c r="H655" s="141"/>
      <c r="I655" s="134"/>
    </row>
    <row r="656" s="1" customFormat="1" spans="1:9">
      <c r="A656" s="42" t="s">
        <v>3617</v>
      </c>
      <c r="B656" s="43">
        <v>45910</v>
      </c>
      <c r="C656" s="8">
        <v>1</v>
      </c>
      <c r="D656" s="44" t="s">
        <v>5772</v>
      </c>
      <c r="E656" s="140">
        <f t="shared" si="10"/>
        <v>60000</v>
      </c>
      <c r="F656" s="46">
        <v>53097.35</v>
      </c>
      <c r="G656" s="46">
        <v>6902.65</v>
      </c>
      <c r="H656" s="141"/>
      <c r="I656" s="134"/>
    </row>
    <row r="657" s="1" customFormat="1" spans="1:9">
      <c r="A657" s="42" t="s">
        <v>5773</v>
      </c>
      <c r="B657" s="43">
        <v>45916</v>
      </c>
      <c r="C657" s="8">
        <v>1</v>
      </c>
      <c r="D657" s="44" t="s">
        <v>5774</v>
      </c>
      <c r="E657" s="140">
        <f t="shared" si="10"/>
        <v>4846</v>
      </c>
      <c r="F657" s="46">
        <v>4288.5</v>
      </c>
      <c r="G657" s="46">
        <v>557.5</v>
      </c>
      <c r="H657" s="141"/>
      <c r="I657" s="134"/>
    </row>
    <row r="658" spans="1:9">
      <c r="A658" s="54"/>
      <c r="B658" s="76"/>
      <c r="C658" s="8"/>
      <c r="D658" s="76"/>
      <c r="E658" s="10"/>
      <c r="F658" s="10"/>
      <c r="G658" s="114"/>
      <c r="H658" s="127"/>
    </row>
    <row r="659" ht="17.1" customHeight="1" spans="1:9">
      <c r="A659" s="133" t="s">
        <v>306</v>
      </c>
      <c r="B659" s="50"/>
      <c r="C659" s="34">
        <f>SUM(C215:C658)</f>
        <v>443</v>
      </c>
      <c r="D659" s="50"/>
      <c r="E659" s="126">
        <f>SUM(E215:E658)</f>
        <v>2474383.62</v>
      </c>
      <c r="F659" s="126">
        <f>SUM(F215:F658)</f>
        <v>2195173.6</v>
      </c>
      <c r="G659" s="126">
        <f>SUM(G215:G658)</f>
        <v>279210.02</v>
      </c>
      <c r="H659" s="50"/>
    </row>
    <row r="660" ht="17.1" customHeight="1" spans="1:9">
      <c r="A660" s="133" t="s">
        <v>689</v>
      </c>
      <c r="B660" s="50"/>
      <c r="C660" s="50"/>
      <c r="D660" s="50"/>
      <c r="E660" s="83">
        <f>E181+E212</f>
        <v>3365208.58</v>
      </c>
      <c r="F660" s="5">
        <f>F181+F212</f>
        <v>2978060.55</v>
      </c>
      <c r="G660" s="148">
        <f>G181+G212-G659</f>
        <v>107938.01</v>
      </c>
      <c r="H660" s="149">
        <f>G660/F660</f>
        <v>0.0362443973813762</v>
      </c>
    </row>
    <row r="661" spans="1:9">
      <c r="A661" t="s">
        <v>2931</v>
      </c>
      <c r="B661" s="85">
        <v>45906</v>
      </c>
      <c r="C661" s="86">
        <v>1</v>
      </c>
      <c r="D661" s="200" t="s">
        <v>5775</v>
      </c>
      <c r="E661" s="102">
        <v>1625</v>
      </c>
    </row>
    <row r="662" spans="1:9">
      <c r="A662" t="s">
        <v>5776</v>
      </c>
      <c r="B662" s="85">
        <v>45904</v>
      </c>
      <c r="C662" s="86">
        <v>1</v>
      </c>
      <c r="D662" s="200" t="s">
        <v>5777</v>
      </c>
      <c r="E662" s="102">
        <v>155</v>
      </c>
    </row>
    <row r="663" spans="1:9">
      <c r="A663" t="s">
        <v>5776</v>
      </c>
      <c r="B663" s="85">
        <v>45904</v>
      </c>
      <c r="C663" s="86">
        <v>1</v>
      </c>
      <c r="D663" s="200" t="s">
        <v>5778</v>
      </c>
      <c r="E663" s="102">
        <v>155</v>
      </c>
    </row>
    <row r="664" spans="1:9">
      <c r="A664" t="s">
        <v>694</v>
      </c>
      <c r="B664" s="85">
        <v>45924</v>
      </c>
      <c r="C664" s="86">
        <v>1</v>
      </c>
      <c r="D664" s="200" t="s">
        <v>5779</v>
      </c>
      <c r="E664" s="117">
        <v>2565</v>
      </c>
    </row>
    <row r="665" spans="1:9">
      <c r="A665" t="s">
        <v>2922</v>
      </c>
      <c r="B665" s="85">
        <v>45925</v>
      </c>
      <c r="C665" s="86">
        <v>1</v>
      </c>
      <c r="D665" s="200" t="s">
        <v>5780</v>
      </c>
      <c r="E665" s="102">
        <v>1778</v>
      </c>
    </row>
    <row r="666" spans="1:9">
      <c r="A666" t="s">
        <v>2922</v>
      </c>
      <c r="B666" s="85">
        <v>45925</v>
      </c>
      <c r="C666" s="86">
        <v>1</v>
      </c>
      <c r="D666" s="200" t="s">
        <v>5781</v>
      </c>
      <c r="E666" s="102">
        <v>608</v>
      </c>
    </row>
    <row r="667" spans="1:9">
      <c r="A667" t="s">
        <v>698</v>
      </c>
      <c r="B667" s="85">
        <v>45857</v>
      </c>
      <c r="C667" s="86">
        <v>1</v>
      </c>
      <c r="D667" s="200" t="s">
        <v>5782</v>
      </c>
      <c r="E667" s="117">
        <v>109</v>
      </c>
    </row>
    <row r="668" spans="1:9">
      <c r="A668" t="s">
        <v>698</v>
      </c>
      <c r="B668" s="85">
        <v>45842</v>
      </c>
      <c r="C668" s="86">
        <v>1</v>
      </c>
      <c r="D668" s="200" t="s">
        <v>5783</v>
      </c>
      <c r="E668" s="117">
        <v>110</v>
      </c>
    </row>
  </sheetData>
  <sortState ref="A215:H656">
    <sortCondition ref="A215:A656"/>
  </sortState>
  <mergeCells count="1">
    <mergeCell ref="A1:H1"/>
  </mergeCells>
  <pageMargins left="0.75" right="0.75" top="1" bottom="1" header="0.511805555555556" footer="0.511805555555556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8"/>
  <sheetViews>
    <sheetView workbookViewId="0">
      <pane ySplit="3" topLeftCell="A172" activePane="bottomLeft" state="frozen"/>
      <selection/>
      <selection pane="bottomLeft" activeCell="E180" sqref="E180"/>
    </sheetView>
  </sheetViews>
  <sheetFormatPr defaultColWidth="9" defaultRowHeight="16" customHeight="1"/>
  <cols>
    <col min="1" max="1" width="37.875" style="89" customWidth="1"/>
    <col min="2" max="2" width="9.375" style="89" customWidth="1"/>
    <col min="3" max="3" width="9.875" style="89" customWidth="1"/>
    <col min="4" max="4" width="22.625" style="89" customWidth="1"/>
    <col min="5" max="5" width="14" style="104" customWidth="1"/>
    <col min="6" max="6" width="13.375" style="104" customWidth="1"/>
    <col min="7" max="7" width="14.25" style="105" customWidth="1"/>
    <col min="8" max="8" width="16.875" style="89" customWidth="1"/>
    <col min="9" max="9" width="9" style="89" customWidth="1"/>
    <col min="10" max="254" width="9" style="89"/>
    <col min="255" max="16384" width="9" style="103"/>
  </cols>
  <sheetData>
    <row r="1" s="89" customFormat="1" ht="25.5" spans="1:8">
      <c r="A1" s="72" t="s">
        <v>5784</v>
      </c>
      <c r="B1" s="72"/>
      <c r="C1" s="72"/>
      <c r="D1" s="72"/>
      <c r="E1" s="106"/>
      <c r="F1" s="106"/>
      <c r="G1" s="107"/>
      <c r="H1" s="72"/>
    </row>
    <row r="2" s="89" customFormat="1" customHeight="1" spans="1:8">
      <c r="A2" s="73" t="s">
        <v>1</v>
      </c>
      <c r="B2" s="72"/>
      <c r="C2" s="72"/>
      <c r="D2" s="72"/>
      <c r="E2" s="106"/>
      <c r="F2" s="106"/>
      <c r="G2" s="108"/>
      <c r="H2" s="72"/>
    </row>
    <row r="3" s="89" customFormat="1" customHeight="1" spans="1:8">
      <c r="A3" s="4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5" t="s">
        <v>7</v>
      </c>
      <c r="G3" s="109" t="s">
        <v>8</v>
      </c>
      <c r="H3" s="4" t="s">
        <v>9</v>
      </c>
    </row>
    <row r="4" s="89" customFormat="1" customHeight="1" spans="1:8">
      <c r="A4" s="14" t="s">
        <v>1050</v>
      </c>
      <c r="B4" s="15">
        <v>45950</v>
      </c>
      <c r="C4" s="32">
        <v>1</v>
      </c>
      <c r="D4" s="16" t="s">
        <v>5785</v>
      </c>
      <c r="E4" s="33">
        <f t="shared" ref="E4:E67" si="0">F4+G4</f>
        <v>1900</v>
      </c>
      <c r="F4" s="18">
        <v>1681.41</v>
      </c>
      <c r="G4" s="17">
        <v>218.59</v>
      </c>
      <c r="H4" s="110"/>
    </row>
    <row r="5" s="89" customFormat="1" customHeight="1" spans="1:8">
      <c r="A5" s="14" t="s">
        <v>14</v>
      </c>
      <c r="B5" s="15">
        <v>45951</v>
      </c>
      <c r="C5" s="32">
        <v>1</v>
      </c>
      <c r="D5" s="16" t="s">
        <v>5786</v>
      </c>
      <c r="E5" s="33">
        <f t="shared" si="0"/>
        <v>2300</v>
      </c>
      <c r="F5" s="18">
        <v>2035.4</v>
      </c>
      <c r="G5" s="17">
        <v>264.6</v>
      </c>
      <c r="H5" s="110"/>
    </row>
    <row r="6" s="89" customFormat="1" customHeight="1" spans="1:8">
      <c r="A6" s="14" t="s">
        <v>18</v>
      </c>
      <c r="B6" s="15">
        <v>45945</v>
      </c>
      <c r="C6" s="32">
        <v>1</v>
      </c>
      <c r="D6" s="16" t="s">
        <v>5787</v>
      </c>
      <c r="E6" s="33">
        <f t="shared" si="0"/>
        <v>30800</v>
      </c>
      <c r="F6" s="17">
        <v>27256.64</v>
      </c>
      <c r="G6" s="17">
        <v>3543.36</v>
      </c>
      <c r="H6" s="110"/>
    </row>
    <row r="7" s="89" customFormat="1" customHeight="1" spans="1:8">
      <c r="A7" s="14" t="s">
        <v>4394</v>
      </c>
      <c r="B7" s="15">
        <v>45941</v>
      </c>
      <c r="C7" s="32">
        <v>1</v>
      </c>
      <c r="D7" s="16" t="s">
        <v>5788</v>
      </c>
      <c r="E7" s="33">
        <f t="shared" si="0"/>
        <v>1200</v>
      </c>
      <c r="F7" s="18">
        <v>1061.95</v>
      </c>
      <c r="G7" s="17">
        <v>138.05</v>
      </c>
      <c r="H7" s="110"/>
    </row>
    <row r="8" s="89" customFormat="1" customHeight="1" spans="1:8">
      <c r="A8" s="14" t="s">
        <v>4394</v>
      </c>
      <c r="B8" s="15">
        <v>45952</v>
      </c>
      <c r="C8" s="32">
        <v>1</v>
      </c>
      <c r="D8" s="16" t="s">
        <v>5789</v>
      </c>
      <c r="E8" s="33">
        <f t="shared" si="0"/>
        <v>2140</v>
      </c>
      <c r="F8" s="18">
        <v>1893.81</v>
      </c>
      <c r="G8" s="17">
        <v>246.19</v>
      </c>
      <c r="H8" s="110"/>
    </row>
    <row r="9" s="89" customFormat="1" customHeight="1" spans="1:8">
      <c r="A9" s="14" t="s">
        <v>2955</v>
      </c>
      <c r="B9" s="15">
        <v>45944</v>
      </c>
      <c r="C9" s="32">
        <v>1</v>
      </c>
      <c r="D9" s="16" t="s">
        <v>5790</v>
      </c>
      <c r="E9" s="33">
        <f t="shared" si="0"/>
        <v>1690</v>
      </c>
      <c r="F9" s="17">
        <v>1495.57</v>
      </c>
      <c r="G9" s="17">
        <v>194.43</v>
      </c>
      <c r="H9" s="110"/>
    </row>
    <row r="10" s="89" customFormat="1" customHeight="1" spans="1:8">
      <c r="A10" s="14" t="s">
        <v>4397</v>
      </c>
      <c r="B10" s="15">
        <v>45959</v>
      </c>
      <c r="C10" s="32">
        <v>1</v>
      </c>
      <c r="D10" s="16" t="s">
        <v>5791</v>
      </c>
      <c r="E10" s="33">
        <f t="shared" si="0"/>
        <v>101920</v>
      </c>
      <c r="F10" s="17">
        <v>90194.69</v>
      </c>
      <c r="G10" s="17">
        <v>11725.31</v>
      </c>
      <c r="H10" s="110"/>
    </row>
    <row r="11" s="89" customFormat="1" customHeight="1" spans="1:8">
      <c r="A11" s="14" t="s">
        <v>25</v>
      </c>
      <c r="B11" s="15">
        <v>45939</v>
      </c>
      <c r="C11" s="32">
        <v>1</v>
      </c>
      <c r="D11" s="16" t="s">
        <v>5792</v>
      </c>
      <c r="E11" s="33">
        <f t="shared" si="0"/>
        <v>27743</v>
      </c>
      <c r="F11" s="17">
        <v>24551.31</v>
      </c>
      <c r="G11" s="17">
        <v>3191.69</v>
      </c>
      <c r="H11" s="110"/>
    </row>
    <row r="12" s="89" customFormat="1" customHeight="1" spans="1:8">
      <c r="A12" s="14" t="s">
        <v>28</v>
      </c>
      <c r="B12" s="15">
        <v>45950</v>
      </c>
      <c r="C12" s="32">
        <v>1</v>
      </c>
      <c r="D12" s="16" t="s">
        <v>5793</v>
      </c>
      <c r="E12" s="33">
        <f t="shared" si="0"/>
        <v>14867</v>
      </c>
      <c r="F12" s="17">
        <v>13156.64</v>
      </c>
      <c r="G12" s="17">
        <v>1710.36</v>
      </c>
      <c r="H12" s="110"/>
    </row>
    <row r="13" s="89" customFormat="1" customHeight="1" spans="1:8">
      <c r="A13" s="14" t="s">
        <v>31</v>
      </c>
      <c r="B13" s="15">
        <v>45950</v>
      </c>
      <c r="C13" s="32">
        <v>1</v>
      </c>
      <c r="D13" s="16" t="s">
        <v>5794</v>
      </c>
      <c r="E13" s="33">
        <f t="shared" si="0"/>
        <v>8640</v>
      </c>
      <c r="F13" s="17">
        <v>7646.02</v>
      </c>
      <c r="G13" s="17">
        <v>993.98</v>
      </c>
      <c r="H13" s="110"/>
    </row>
    <row r="14" s="89" customFormat="1" customHeight="1" spans="1:8">
      <c r="A14" s="14" t="s">
        <v>31</v>
      </c>
      <c r="B14" s="15">
        <v>45950</v>
      </c>
      <c r="C14" s="32">
        <v>1</v>
      </c>
      <c r="D14" s="16" t="s">
        <v>5795</v>
      </c>
      <c r="E14" s="33">
        <f t="shared" si="0"/>
        <v>6743</v>
      </c>
      <c r="F14" s="17">
        <v>5967.25</v>
      </c>
      <c r="G14" s="17">
        <v>775.75</v>
      </c>
      <c r="H14" s="110"/>
    </row>
    <row r="15" s="89" customFormat="1" customHeight="1" spans="1:8">
      <c r="A15" s="14" t="s">
        <v>31</v>
      </c>
      <c r="B15" s="15">
        <v>45950</v>
      </c>
      <c r="C15" s="32">
        <v>1</v>
      </c>
      <c r="D15" s="16" t="s">
        <v>5796</v>
      </c>
      <c r="E15" s="33">
        <f t="shared" si="0"/>
        <v>17665</v>
      </c>
      <c r="F15" s="17">
        <v>15632.74</v>
      </c>
      <c r="G15" s="17">
        <v>2032.26</v>
      </c>
      <c r="H15" s="110"/>
    </row>
    <row r="16" s="89" customFormat="1" customHeight="1" spans="1:8">
      <c r="A16" s="14" t="s">
        <v>34</v>
      </c>
      <c r="B16" s="15">
        <v>45957</v>
      </c>
      <c r="C16" s="32">
        <v>1</v>
      </c>
      <c r="D16" s="16" t="s">
        <v>5797</v>
      </c>
      <c r="E16" s="33">
        <f t="shared" si="0"/>
        <v>15763</v>
      </c>
      <c r="F16" s="17">
        <v>13949.57</v>
      </c>
      <c r="G16" s="17">
        <v>1813.43</v>
      </c>
      <c r="H16" s="110"/>
    </row>
    <row r="17" s="89" customFormat="1" customHeight="1" spans="1:8">
      <c r="A17" s="14" t="s">
        <v>44</v>
      </c>
      <c r="B17" s="15">
        <v>45951</v>
      </c>
      <c r="C17" s="32">
        <v>1</v>
      </c>
      <c r="D17" s="16" t="s">
        <v>5798</v>
      </c>
      <c r="E17" s="33">
        <f t="shared" si="0"/>
        <v>3410</v>
      </c>
      <c r="F17" s="17">
        <v>3017.7</v>
      </c>
      <c r="G17" s="17">
        <v>392.3</v>
      </c>
      <c r="H17" s="110"/>
    </row>
    <row r="18" s="89" customFormat="1" customHeight="1" spans="1:8">
      <c r="A18" s="14" t="s">
        <v>48</v>
      </c>
      <c r="B18" s="15">
        <v>45954</v>
      </c>
      <c r="C18" s="32">
        <v>1</v>
      </c>
      <c r="D18" s="16" t="s">
        <v>5799</v>
      </c>
      <c r="E18" s="33">
        <f t="shared" si="0"/>
        <v>5400</v>
      </c>
      <c r="F18" s="17">
        <v>4778.77</v>
      </c>
      <c r="G18" s="17">
        <v>621.23</v>
      </c>
      <c r="H18" s="110"/>
    </row>
    <row r="19" s="89" customFormat="1" customHeight="1" spans="1:8">
      <c r="A19" s="14" t="s">
        <v>50</v>
      </c>
      <c r="B19" s="15">
        <v>45944</v>
      </c>
      <c r="C19" s="32">
        <v>1</v>
      </c>
      <c r="D19" s="16" t="s">
        <v>5800</v>
      </c>
      <c r="E19" s="33">
        <f t="shared" si="0"/>
        <v>20600</v>
      </c>
      <c r="F19" s="17">
        <v>18230.09</v>
      </c>
      <c r="G19" s="17">
        <v>2369.91</v>
      </c>
      <c r="H19" s="110"/>
    </row>
    <row r="20" s="89" customFormat="1" customHeight="1" spans="1:8">
      <c r="A20" s="14" t="s">
        <v>50</v>
      </c>
      <c r="B20" s="15">
        <v>45944</v>
      </c>
      <c r="C20" s="32">
        <v>1</v>
      </c>
      <c r="D20" s="16" t="s">
        <v>5801</v>
      </c>
      <c r="E20" s="33">
        <f t="shared" si="0"/>
        <v>8270</v>
      </c>
      <c r="F20" s="17">
        <v>7318.58</v>
      </c>
      <c r="G20" s="17">
        <v>951.42</v>
      </c>
      <c r="H20" s="110"/>
    </row>
    <row r="21" s="89" customFormat="1" customHeight="1" spans="1:8">
      <c r="A21" s="14" t="s">
        <v>50</v>
      </c>
      <c r="B21" s="15">
        <v>45944</v>
      </c>
      <c r="C21" s="32">
        <v>1</v>
      </c>
      <c r="D21" s="16" t="s">
        <v>5802</v>
      </c>
      <c r="E21" s="33">
        <f t="shared" si="0"/>
        <v>18620</v>
      </c>
      <c r="F21" s="17">
        <v>16477.88</v>
      </c>
      <c r="G21" s="17">
        <v>2142.12</v>
      </c>
      <c r="H21" s="110"/>
    </row>
    <row r="22" s="89" customFormat="1" customHeight="1" spans="1:8">
      <c r="A22" s="14" t="s">
        <v>50</v>
      </c>
      <c r="B22" s="15">
        <v>45944</v>
      </c>
      <c r="C22" s="32">
        <v>1</v>
      </c>
      <c r="D22" s="16" t="s">
        <v>5803</v>
      </c>
      <c r="E22" s="33">
        <f t="shared" si="0"/>
        <v>25210</v>
      </c>
      <c r="F22" s="17">
        <v>22309.73</v>
      </c>
      <c r="G22" s="17">
        <v>2900.27</v>
      </c>
      <c r="H22" s="110"/>
    </row>
    <row r="23" s="89" customFormat="1" customHeight="1" spans="1:8">
      <c r="A23" s="14" t="s">
        <v>50</v>
      </c>
      <c r="B23" s="15">
        <v>45944</v>
      </c>
      <c r="C23" s="32">
        <v>1</v>
      </c>
      <c r="D23" s="16" t="s">
        <v>5804</v>
      </c>
      <c r="E23" s="33">
        <f t="shared" si="0"/>
        <v>4931</v>
      </c>
      <c r="F23" s="17">
        <v>4363.71</v>
      </c>
      <c r="G23" s="17">
        <v>567.29</v>
      </c>
      <c r="H23" s="110"/>
    </row>
    <row r="24" s="89" customFormat="1" customHeight="1" spans="1:8">
      <c r="A24" s="14" t="s">
        <v>50</v>
      </c>
      <c r="B24" s="15">
        <v>45944</v>
      </c>
      <c r="C24" s="32">
        <v>1</v>
      </c>
      <c r="D24" s="16" t="s">
        <v>5805</v>
      </c>
      <c r="E24" s="33">
        <f t="shared" si="0"/>
        <v>52510</v>
      </c>
      <c r="F24" s="17">
        <v>46469.01</v>
      </c>
      <c r="G24" s="17">
        <v>6040.99</v>
      </c>
      <c r="H24" s="110"/>
    </row>
    <row r="25" s="89" customFormat="1" customHeight="1" spans="1:8">
      <c r="A25" s="14" t="s">
        <v>50</v>
      </c>
      <c r="B25" s="15">
        <v>45944</v>
      </c>
      <c r="C25" s="32">
        <v>1</v>
      </c>
      <c r="D25" s="16" t="s">
        <v>5806</v>
      </c>
      <c r="E25" s="33">
        <f t="shared" si="0"/>
        <v>5246</v>
      </c>
      <c r="F25" s="17">
        <v>4642.48</v>
      </c>
      <c r="G25" s="17">
        <v>603.52</v>
      </c>
      <c r="H25" s="110"/>
    </row>
    <row r="26" s="89" customFormat="1" customHeight="1" spans="1:8">
      <c r="A26" s="14" t="s">
        <v>50</v>
      </c>
      <c r="B26" s="15">
        <v>45945</v>
      </c>
      <c r="C26" s="32">
        <v>1</v>
      </c>
      <c r="D26" s="16" t="s">
        <v>5807</v>
      </c>
      <c r="E26" s="33">
        <f t="shared" si="0"/>
        <v>21706</v>
      </c>
      <c r="F26" s="17">
        <v>19208.85</v>
      </c>
      <c r="G26" s="17">
        <v>2497.15</v>
      </c>
      <c r="H26" s="110"/>
    </row>
    <row r="27" s="89" customFormat="1" customHeight="1" spans="1:8">
      <c r="A27" s="14" t="s">
        <v>3682</v>
      </c>
      <c r="B27" s="15">
        <v>45960</v>
      </c>
      <c r="C27" s="32">
        <v>1</v>
      </c>
      <c r="D27" s="16" t="s">
        <v>5808</v>
      </c>
      <c r="E27" s="33">
        <f t="shared" si="0"/>
        <v>1110</v>
      </c>
      <c r="F27" s="17">
        <v>982.3</v>
      </c>
      <c r="G27" s="17">
        <v>127.7</v>
      </c>
      <c r="H27" s="110"/>
    </row>
    <row r="28" s="89" customFormat="1" customHeight="1" spans="1:8">
      <c r="A28" s="14" t="s">
        <v>63</v>
      </c>
      <c r="B28" s="15">
        <v>45958</v>
      </c>
      <c r="C28" s="32">
        <v>1</v>
      </c>
      <c r="D28" s="16" t="s">
        <v>5809</v>
      </c>
      <c r="E28" s="33">
        <f t="shared" si="0"/>
        <v>4390</v>
      </c>
      <c r="F28" s="17">
        <v>3884.96</v>
      </c>
      <c r="G28" s="17">
        <v>505.04</v>
      </c>
      <c r="H28" s="110"/>
    </row>
    <row r="29" s="89" customFormat="1" customHeight="1" spans="1:8">
      <c r="A29" s="14" t="s">
        <v>65</v>
      </c>
      <c r="B29" s="15">
        <v>45952</v>
      </c>
      <c r="C29" s="32">
        <v>1</v>
      </c>
      <c r="D29" s="16" t="s">
        <v>5810</v>
      </c>
      <c r="E29" s="33">
        <f t="shared" si="0"/>
        <v>360</v>
      </c>
      <c r="F29" s="17">
        <v>318.59</v>
      </c>
      <c r="G29" s="17">
        <v>41.41</v>
      </c>
      <c r="H29" s="110"/>
    </row>
    <row r="30" s="89" customFormat="1" customHeight="1" spans="1:8">
      <c r="A30" s="14" t="s">
        <v>67</v>
      </c>
      <c r="B30" s="15">
        <v>45961</v>
      </c>
      <c r="C30" s="32">
        <v>1</v>
      </c>
      <c r="D30" s="16" t="s">
        <v>5811</v>
      </c>
      <c r="E30" s="33">
        <f t="shared" si="0"/>
        <v>26941</v>
      </c>
      <c r="F30" s="17">
        <v>23841.6</v>
      </c>
      <c r="G30" s="17">
        <v>3099.4</v>
      </c>
      <c r="H30" s="110"/>
    </row>
    <row r="31" s="89" customFormat="1" customHeight="1" spans="1:8">
      <c r="A31" s="14" t="s">
        <v>71</v>
      </c>
      <c r="B31" s="15">
        <v>45947</v>
      </c>
      <c r="C31" s="32">
        <v>1</v>
      </c>
      <c r="D31" s="16" t="s">
        <v>5812</v>
      </c>
      <c r="E31" s="33">
        <f t="shared" si="0"/>
        <v>39817</v>
      </c>
      <c r="F31" s="17">
        <v>35236.29</v>
      </c>
      <c r="G31" s="17">
        <v>4580.71</v>
      </c>
      <c r="H31" s="110"/>
    </row>
    <row r="32" s="89" customFormat="1" customHeight="1" spans="1:8">
      <c r="A32" s="14" t="s">
        <v>431</v>
      </c>
      <c r="B32" s="15">
        <v>45939</v>
      </c>
      <c r="C32" s="32">
        <v>1</v>
      </c>
      <c r="D32" s="16" t="s">
        <v>5813</v>
      </c>
      <c r="E32" s="33">
        <f t="shared" si="0"/>
        <v>700</v>
      </c>
      <c r="F32" s="17">
        <v>619.47</v>
      </c>
      <c r="G32" s="17">
        <v>80.53</v>
      </c>
      <c r="H32" s="110"/>
    </row>
    <row r="33" s="89" customFormat="1" customHeight="1" spans="1:8">
      <c r="A33" s="14" t="s">
        <v>431</v>
      </c>
      <c r="B33" s="15">
        <v>45958</v>
      </c>
      <c r="C33" s="32">
        <v>1</v>
      </c>
      <c r="D33" s="16" t="s">
        <v>5814</v>
      </c>
      <c r="E33" s="33">
        <f t="shared" si="0"/>
        <v>3900</v>
      </c>
      <c r="F33" s="18">
        <v>3451.33</v>
      </c>
      <c r="G33" s="17">
        <v>448.67</v>
      </c>
      <c r="H33" s="110"/>
    </row>
    <row r="34" s="89" customFormat="1" customHeight="1" spans="1:8">
      <c r="A34" s="14" t="s">
        <v>737</v>
      </c>
      <c r="B34" s="15">
        <v>45940</v>
      </c>
      <c r="C34" s="32">
        <v>1</v>
      </c>
      <c r="D34" s="16" t="s">
        <v>5815</v>
      </c>
      <c r="E34" s="33">
        <f t="shared" si="0"/>
        <v>32199</v>
      </c>
      <c r="F34" s="17">
        <v>28494.7</v>
      </c>
      <c r="G34" s="17">
        <v>3704.3</v>
      </c>
      <c r="H34" s="110"/>
    </row>
    <row r="35" s="89" customFormat="1" customHeight="1" spans="1:8">
      <c r="A35" s="14" t="s">
        <v>80</v>
      </c>
      <c r="B35" s="15">
        <v>45946</v>
      </c>
      <c r="C35" s="32">
        <v>1</v>
      </c>
      <c r="D35" s="16" t="s">
        <v>5816</v>
      </c>
      <c r="E35" s="33">
        <f t="shared" si="0"/>
        <v>8600</v>
      </c>
      <c r="F35" s="18">
        <v>7610.61</v>
      </c>
      <c r="G35" s="17">
        <v>989.39</v>
      </c>
      <c r="H35" s="110"/>
    </row>
    <row r="36" s="89" customFormat="1" customHeight="1" spans="1:8">
      <c r="A36" s="14" t="s">
        <v>4671</v>
      </c>
      <c r="B36" s="15">
        <v>45944</v>
      </c>
      <c r="C36" s="32">
        <v>1</v>
      </c>
      <c r="D36" s="16" t="s">
        <v>5817</v>
      </c>
      <c r="E36" s="33">
        <f t="shared" si="0"/>
        <v>780</v>
      </c>
      <c r="F36" s="17">
        <v>690.27</v>
      </c>
      <c r="G36" s="17">
        <v>89.73</v>
      </c>
      <c r="H36" s="110"/>
    </row>
    <row r="37" s="89" customFormat="1" customHeight="1" spans="1:8">
      <c r="A37" s="14" t="s">
        <v>1971</v>
      </c>
      <c r="B37" s="15">
        <v>45945</v>
      </c>
      <c r="C37" s="32">
        <v>1</v>
      </c>
      <c r="D37" s="16" t="s">
        <v>5818</v>
      </c>
      <c r="E37" s="33">
        <f t="shared" si="0"/>
        <v>9280</v>
      </c>
      <c r="F37" s="17">
        <v>8212.39</v>
      </c>
      <c r="G37" s="17">
        <v>1067.61</v>
      </c>
      <c r="H37" s="110"/>
    </row>
    <row r="38" s="89" customFormat="1" customHeight="1" spans="1:8">
      <c r="A38" s="14" t="s">
        <v>1109</v>
      </c>
      <c r="B38" s="15">
        <v>45939</v>
      </c>
      <c r="C38" s="32">
        <v>1</v>
      </c>
      <c r="D38" s="16" t="s">
        <v>5819</v>
      </c>
      <c r="E38" s="33">
        <f t="shared" si="0"/>
        <v>5297</v>
      </c>
      <c r="F38" s="17">
        <v>4687.62</v>
      </c>
      <c r="G38" s="17">
        <v>609.38</v>
      </c>
      <c r="H38" s="110"/>
    </row>
    <row r="39" s="89" customFormat="1" customHeight="1" spans="1:8">
      <c r="A39" s="14" t="s">
        <v>86</v>
      </c>
      <c r="B39" s="15">
        <v>45950</v>
      </c>
      <c r="C39" s="32">
        <v>1</v>
      </c>
      <c r="D39" s="16" t="s">
        <v>5820</v>
      </c>
      <c r="E39" s="33">
        <f t="shared" si="0"/>
        <v>6400</v>
      </c>
      <c r="F39" s="18">
        <v>5663.72</v>
      </c>
      <c r="G39" s="17">
        <v>736.28</v>
      </c>
      <c r="H39" s="110"/>
    </row>
    <row r="40" s="89" customFormat="1" customHeight="1" spans="1:8">
      <c r="A40" s="14" t="s">
        <v>88</v>
      </c>
      <c r="B40" s="15">
        <v>45950</v>
      </c>
      <c r="C40" s="32">
        <v>1</v>
      </c>
      <c r="D40" s="16" t="s">
        <v>5821</v>
      </c>
      <c r="E40" s="33">
        <f t="shared" si="0"/>
        <v>2070</v>
      </c>
      <c r="F40" s="17">
        <v>1831.86</v>
      </c>
      <c r="G40" s="17">
        <v>238.14</v>
      </c>
      <c r="H40" s="110"/>
    </row>
    <row r="41" s="89" customFormat="1" customHeight="1" spans="1:8">
      <c r="A41" s="14" t="s">
        <v>92</v>
      </c>
      <c r="B41" s="15">
        <v>45941</v>
      </c>
      <c r="C41" s="32">
        <v>1</v>
      </c>
      <c r="D41" s="16" t="s">
        <v>5822</v>
      </c>
      <c r="E41" s="33">
        <f t="shared" si="0"/>
        <v>-2822.8</v>
      </c>
      <c r="F41" s="17">
        <v>-2498.06</v>
      </c>
      <c r="G41" s="17">
        <v>-324.74</v>
      </c>
      <c r="H41" s="110"/>
    </row>
    <row r="42" s="89" customFormat="1" customHeight="1" spans="1:8">
      <c r="A42" s="14" t="s">
        <v>92</v>
      </c>
      <c r="B42" s="15">
        <v>45941</v>
      </c>
      <c r="C42" s="32">
        <v>1</v>
      </c>
      <c r="D42" s="16" t="s">
        <v>5823</v>
      </c>
      <c r="E42" s="33">
        <f t="shared" si="0"/>
        <v>7243.8</v>
      </c>
      <c r="F42" s="17">
        <v>6410.45</v>
      </c>
      <c r="G42" s="17">
        <v>833.35</v>
      </c>
      <c r="H42" s="110"/>
    </row>
    <row r="43" s="89" customFormat="1" customHeight="1" spans="1:8">
      <c r="A43" s="14" t="s">
        <v>92</v>
      </c>
      <c r="B43" s="15">
        <v>45947</v>
      </c>
      <c r="C43" s="32">
        <v>1</v>
      </c>
      <c r="D43" s="16" t="s">
        <v>5824</v>
      </c>
      <c r="E43" s="33">
        <f t="shared" si="0"/>
        <v>1724.15</v>
      </c>
      <c r="F43" s="17">
        <v>1525.8</v>
      </c>
      <c r="G43" s="17">
        <v>198.35</v>
      </c>
      <c r="H43" s="110"/>
    </row>
    <row r="44" s="89" customFormat="1" customHeight="1" spans="1:8">
      <c r="A44" s="14" t="s">
        <v>96</v>
      </c>
      <c r="B44" s="15">
        <v>45939</v>
      </c>
      <c r="C44" s="32">
        <v>1</v>
      </c>
      <c r="D44" s="16" t="s">
        <v>5825</v>
      </c>
      <c r="E44" s="33">
        <f t="shared" si="0"/>
        <v>184750</v>
      </c>
      <c r="F44" s="17">
        <v>163495.58</v>
      </c>
      <c r="G44" s="17">
        <v>21254.42</v>
      </c>
      <c r="H44" s="110"/>
    </row>
    <row r="45" s="89" customFormat="1" customHeight="1" spans="1:8">
      <c r="A45" s="14" t="s">
        <v>96</v>
      </c>
      <c r="B45" s="15">
        <v>45944</v>
      </c>
      <c r="C45" s="32">
        <v>1</v>
      </c>
      <c r="D45" s="16" t="s">
        <v>5826</v>
      </c>
      <c r="E45" s="33">
        <f t="shared" si="0"/>
        <v>23900</v>
      </c>
      <c r="F45" s="17">
        <v>21150.44</v>
      </c>
      <c r="G45" s="17">
        <v>2749.56</v>
      </c>
      <c r="H45" s="110"/>
    </row>
    <row r="46" s="89" customFormat="1" customHeight="1" spans="1:8">
      <c r="A46" s="14" t="s">
        <v>103</v>
      </c>
      <c r="B46" s="15">
        <v>45939</v>
      </c>
      <c r="C46" s="32">
        <v>1</v>
      </c>
      <c r="D46" s="16" t="s">
        <v>5827</v>
      </c>
      <c r="E46" s="33">
        <f t="shared" si="0"/>
        <v>1360</v>
      </c>
      <c r="F46" s="17">
        <v>1203.54</v>
      </c>
      <c r="G46" s="17">
        <v>156.46</v>
      </c>
      <c r="H46" s="110"/>
    </row>
    <row r="47" s="89" customFormat="1" customHeight="1" spans="1:8">
      <c r="A47" s="14" t="s">
        <v>109</v>
      </c>
      <c r="B47" s="15">
        <v>45958</v>
      </c>
      <c r="C47" s="32">
        <v>1</v>
      </c>
      <c r="D47" s="16" t="s">
        <v>5828</v>
      </c>
      <c r="E47" s="33">
        <f t="shared" si="0"/>
        <v>91149</v>
      </c>
      <c r="F47" s="17">
        <v>80662.82</v>
      </c>
      <c r="G47" s="17">
        <v>10486.18</v>
      </c>
      <c r="H47" s="110"/>
    </row>
    <row r="48" s="89" customFormat="1" customHeight="1" spans="1:8">
      <c r="A48" s="14" t="s">
        <v>109</v>
      </c>
      <c r="B48" s="15">
        <v>45958</v>
      </c>
      <c r="C48" s="32">
        <v>1</v>
      </c>
      <c r="D48" s="16" t="s">
        <v>5829</v>
      </c>
      <c r="E48" s="33">
        <f t="shared" si="0"/>
        <v>12691</v>
      </c>
      <c r="F48" s="17">
        <v>11230.97</v>
      </c>
      <c r="G48" s="17">
        <v>1460.03</v>
      </c>
      <c r="H48" s="110"/>
    </row>
    <row r="49" s="89" customFormat="1" customHeight="1" spans="1:8">
      <c r="A49" s="14" t="s">
        <v>109</v>
      </c>
      <c r="B49" s="15">
        <v>45961</v>
      </c>
      <c r="C49" s="32">
        <v>1</v>
      </c>
      <c r="D49" s="16" t="s">
        <v>5830</v>
      </c>
      <c r="E49" s="33">
        <f t="shared" si="0"/>
        <v>15788</v>
      </c>
      <c r="F49" s="17">
        <v>13971.69</v>
      </c>
      <c r="G49" s="17">
        <v>1816.31</v>
      </c>
      <c r="H49" s="110"/>
    </row>
    <row r="50" s="89" customFormat="1" customHeight="1" spans="1:8">
      <c r="A50" s="14" t="s">
        <v>754</v>
      </c>
      <c r="B50" s="15">
        <v>45953</v>
      </c>
      <c r="C50" s="32">
        <v>1</v>
      </c>
      <c r="D50" s="16" t="s">
        <v>5831</v>
      </c>
      <c r="E50" s="33">
        <f t="shared" si="0"/>
        <v>3163</v>
      </c>
      <c r="F50" s="17">
        <v>2799.12</v>
      </c>
      <c r="G50" s="17">
        <v>363.88</v>
      </c>
      <c r="H50" s="110"/>
    </row>
    <row r="51" s="89" customFormat="1" customHeight="1" spans="1:8">
      <c r="A51" s="14" t="s">
        <v>5184</v>
      </c>
      <c r="B51" s="15">
        <v>45953</v>
      </c>
      <c r="C51" s="32">
        <v>1</v>
      </c>
      <c r="D51" s="16" t="s">
        <v>5832</v>
      </c>
      <c r="E51" s="33">
        <f t="shared" si="0"/>
        <v>1500</v>
      </c>
      <c r="F51" s="18">
        <v>1327.43</v>
      </c>
      <c r="G51" s="17">
        <v>172.57</v>
      </c>
      <c r="H51" s="110"/>
    </row>
    <row r="52" s="89" customFormat="1" customHeight="1" spans="1:8">
      <c r="A52" s="14" t="s">
        <v>130</v>
      </c>
      <c r="B52" s="15">
        <v>45952</v>
      </c>
      <c r="C52" s="32">
        <v>1</v>
      </c>
      <c r="D52" s="16" t="s">
        <v>5833</v>
      </c>
      <c r="E52" s="33">
        <f t="shared" si="0"/>
        <v>630</v>
      </c>
      <c r="F52" s="17">
        <v>557.52</v>
      </c>
      <c r="G52" s="17">
        <v>72.48</v>
      </c>
      <c r="H52" s="110"/>
    </row>
    <row r="53" s="89" customFormat="1" customHeight="1" spans="1:8">
      <c r="A53" s="14" t="s">
        <v>132</v>
      </c>
      <c r="B53" s="15">
        <v>45960</v>
      </c>
      <c r="C53" s="32">
        <v>1</v>
      </c>
      <c r="D53" s="16" t="s">
        <v>5834</v>
      </c>
      <c r="E53" s="33">
        <f t="shared" si="0"/>
        <v>5940</v>
      </c>
      <c r="F53" s="18">
        <v>5256.64</v>
      </c>
      <c r="G53" s="17">
        <v>683.36</v>
      </c>
      <c r="H53" s="110"/>
    </row>
    <row r="54" s="89" customFormat="1" customHeight="1" spans="1:8">
      <c r="A54" s="14" t="s">
        <v>134</v>
      </c>
      <c r="B54" s="15">
        <v>45945</v>
      </c>
      <c r="C54" s="32">
        <v>1</v>
      </c>
      <c r="D54" s="16" t="s">
        <v>5835</v>
      </c>
      <c r="E54" s="33">
        <f t="shared" si="0"/>
        <v>25560</v>
      </c>
      <c r="F54" s="17">
        <v>22619.47</v>
      </c>
      <c r="G54" s="17">
        <v>2940.53</v>
      </c>
      <c r="H54" s="110"/>
    </row>
    <row r="55" s="89" customFormat="1" customHeight="1" spans="1:8">
      <c r="A55" s="14" t="s">
        <v>134</v>
      </c>
      <c r="B55" s="15">
        <v>45958</v>
      </c>
      <c r="C55" s="32">
        <v>1</v>
      </c>
      <c r="D55" s="16" t="s">
        <v>5836</v>
      </c>
      <c r="E55" s="33">
        <f t="shared" si="0"/>
        <v>13960</v>
      </c>
      <c r="F55" s="18">
        <v>12353.99</v>
      </c>
      <c r="G55" s="17">
        <v>1606.01</v>
      </c>
      <c r="H55" s="110"/>
    </row>
    <row r="56" s="89" customFormat="1" customHeight="1" spans="1:8">
      <c r="A56" s="14" t="s">
        <v>136</v>
      </c>
      <c r="B56" s="15">
        <v>45958</v>
      </c>
      <c r="C56" s="32">
        <v>1</v>
      </c>
      <c r="D56" s="16" t="s">
        <v>5837</v>
      </c>
      <c r="E56" s="33">
        <f t="shared" si="0"/>
        <v>3320</v>
      </c>
      <c r="F56" s="18">
        <v>2938.06</v>
      </c>
      <c r="G56" s="17">
        <v>381.94</v>
      </c>
      <c r="H56" s="110"/>
    </row>
    <row r="57" s="89" customFormat="1" customHeight="1" spans="1:8">
      <c r="A57" s="14" t="s">
        <v>139</v>
      </c>
      <c r="B57" s="15">
        <v>45959</v>
      </c>
      <c r="C57" s="32">
        <v>1</v>
      </c>
      <c r="D57" s="16" t="s">
        <v>5838</v>
      </c>
      <c r="E57" s="33">
        <f t="shared" si="0"/>
        <v>914</v>
      </c>
      <c r="F57" s="17">
        <v>808.85</v>
      </c>
      <c r="G57" s="17">
        <v>105.15</v>
      </c>
      <c r="H57" s="110"/>
    </row>
    <row r="58" s="89" customFormat="1" customHeight="1" spans="1:8">
      <c r="A58" s="14" t="s">
        <v>142</v>
      </c>
      <c r="B58" s="15">
        <v>45951</v>
      </c>
      <c r="C58" s="32">
        <v>1</v>
      </c>
      <c r="D58" s="16" t="s">
        <v>5839</v>
      </c>
      <c r="E58" s="33">
        <f t="shared" si="0"/>
        <v>19546</v>
      </c>
      <c r="F58" s="17">
        <v>17297.35</v>
      </c>
      <c r="G58" s="17">
        <v>2248.65</v>
      </c>
      <c r="H58" s="110"/>
    </row>
    <row r="59" s="89" customFormat="1" customHeight="1" spans="1:8">
      <c r="A59" s="14" t="s">
        <v>142</v>
      </c>
      <c r="B59" s="15">
        <v>45951</v>
      </c>
      <c r="C59" s="32">
        <v>1</v>
      </c>
      <c r="D59" s="16" t="s">
        <v>5840</v>
      </c>
      <c r="E59" s="33">
        <f t="shared" si="0"/>
        <v>9248</v>
      </c>
      <c r="F59" s="17">
        <v>8184.07</v>
      </c>
      <c r="G59" s="17">
        <v>1063.93</v>
      </c>
      <c r="H59" s="110"/>
    </row>
    <row r="60" s="89" customFormat="1" customHeight="1" spans="1:8">
      <c r="A60" s="14" t="s">
        <v>145</v>
      </c>
      <c r="B60" s="15">
        <v>45950</v>
      </c>
      <c r="C60" s="32">
        <v>1</v>
      </c>
      <c r="D60" s="16" t="s">
        <v>5841</v>
      </c>
      <c r="E60" s="33">
        <f t="shared" si="0"/>
        <v>156</v>
      </c>
      <c r="F60" s="17">
        <v>138.05</v>
      </c>
      <c r="G60" s="17">
        <v>17.95</v>
      </c>
      <c r="H60" s="110"/>
    </row>
    <row r="61" s="89" customFormat="1" customHeight="1" spans="1:8">
      <c r="A61" s="14" t="s">
        <v>766</v>
      </c>
      <c r="B61" s="15">
        <v>45960</v>
      </c>
      <c r="C61" s="32">
        <v>1</v>
      </c>
      <c r="D61" s="16" t="s">
        <v>5842</v>
      </c>
      <c r="E61" s="33">
        <f t="shared" si="0"/>
        <v>21860</v>
      </c>
      <c r="F61" s="17">
        <v>19345.14</v>
      </c>
      <c r="G61" s="17">
        <v>2514.86</v>
      </c>
      <c r="H61" s="110"/>
    </row>
    <row r="62" s="89" customFormat="1" customHeight="1" spans="1:8">
      <c r="A62" s="14" t="s">
        <v>149</v>
      </c>
      <c r="B62" s="15">
        <v>45944</v>
      </c>
      <c r="C62" s="32">
        <v>1</v>
      </c>
      <c r="D62" s="16" t="s">
        <v>5843</v>
      </c>
      <c r="E62" s="33">
        <f t="shared" si="0"/>
        <v>28774.06</v>
      </c>
      <c r="F62" s="17">
        <v>25463.78</v>
      </c>
      <c r="G62" s="17">
        <v>3310.28</v>
      </c>
      <c r="H62" s="110"/>
    </row>
    <row r="63" s="89" customFormat="1" customHeight="1" spans="1:8">
      <c r="A63" s="14" t="s">
        <v>3045</v>
      </c>
      <c r="B63" s="15">
        <v>45959</v>
      </c>
      <c r="C63" s="32">
        <v>1</v>
      </c>
      <c r="D63" s="16" t="s">
        <v>5844</v>
      </c>
      <c r="E63" s="33">
        <f t="shared" si="0"/>
        <v>1280</v>
      </c>
      <c r="F63" s="18">
        <v>1132.74</v>
      </c>
      <c r="G63" s="17">
        <v>147.26</v>
      </c>
      <c r="H63" s="110"/>
    </row>
    <row r="64" s="89" customFormat="1" customHeight="1" spans="1:8">
      <c r="A64" s="14" t="s">
        <v>2379</v>
      </c>
      <c r="B64" s="15">
        <v>45940</v>
      </c>
      <c r="C64" s="32">
        <v>1</v>
      </c>
      <c r="D64" s="16" t="s">
        <v>5845</v>
      </c>
      <c r="E64" s="33">
        <f t="shared" si="0"/>
        <v>1020</v>
      </c>
      <c r="F64" s="17">
        <v>902.65</v>
      </c>
      <c r="G64" s="17">
        <v>117.35</v>
      </c>
      <c r="H64" s="110"/>
    </row>
    <row r="65" s="89" customFormat="1" customHeight="1" spans="1:8">
      <c r="A65" s="14" t="s">
        <v>5846</v>
      </c>
      <c r="B65" s="15">
        <v>45939</v>
      </c>
      <c r="C65" s="32">
        <v>1</v>
      </c>
      <c r="D65" s="16" t="s">
        <v>5847</v>
      </c>
      <c r="E65" s="33">
        <f t="shared" si="0"/>
        <v>7800</v>
      </c>
      <c r="F65" s="17">
        <v>6902.65</v>
      </c>
      <c r="G65" s="17">
        <v>897.35</v>
      </c>
      <c r="H65" s="110"/>
    </row>
    <row r="66" s="89" customFormat="1" customHeight="1" spans="1:8">
      <c r="A66" s="14" t="s">
        <v>160</v>
      </c>
      <c r="B66" s="15">
        <v>45953</v>
      </c>
      <c r="C66" s="32">
        <v>1</v>
      </c>
      <c r="D66" s="203" t="s">
        <v>5848</v>
      </c>
      <c r="E66" s="33">
        <f t="shared" si="0"/>
        <v>9567</v>
      </c>
      <c r="F66" s="17">
        <v>8466.36</v>
      </c>
      <c r="G66" s="17">
        <v>1100.64</v>
      </c>
      <c r="H66" s="110"/>
    </row>
    <row r="67" s="89" customFormat="1" customHeight="1" spans="1:8">
      <c r="A67" s="14" t="s">
        <v>1163</v>
      </c>
      <c r="B67" s="15">
        <v>45957</v>
      </c>
      <c r="C67" s="32">
        <v>1</v>
      </c>
      <c r="D67" s="16" t="s">
        <v>5849</v>
      </c>
      <c r="E67" s="33">
        <f t="shared" si="0"/>
        <v>2440</v>
      </c>
      <c r="F67" s="17">
        <v>2159.29</v>
      </c>
      <c r="G67" s="17">
        <v>280.71</v>
      </c>
      <c r="H67" s="110"/>
    </row>
    <row r="68" s="89" customFormat="1" customHeight="1" spans="1:8">
      <c r="A68" s="14" t="s">
        <v>165</v>
      </c>
      <c r="B68" s="15">
        <v>45946</v>
      </c>
      <c r="C68" s="32">
        <v>1</v>
      </c>
      <c r="D68" s="16" t="s">
        <v>5850</v>
      </c>
      <c r="E68" s="33">
        <f t="shared" ref="E68:E131" si="1">F68+G68</f>
        <v>88918.31</v>
      </c>
      <c r="F68" s="17">
        <v>78688.77</v>
      </c>
      <c r="G68" s="17">
        <v>10229.54</v>
      </c>
      <c r="H68" s="110"/>
    </row>
    <row r="69" s="89" customFormat="1" customHeight="1" spans="1:8">
      <c r="A69" s="14" t="s">
        <v>1165</v>
      </c>
      <c r="B69" s="15">
        <v>45947</v>
      </c>
      <c r="C69" s="32">
        <v>1</v>
      </c>
      <c r="D69" s="203" t="s">
        <v>5851</v>
      </c>
      <c r="E69" s="33">
        <f t="shared" si="1"/>
        <v>510</v>
      </c>
      <c r="F69" s="17">
        <v>451.33</v>
      </c>
      <c r="G69" s="17">
        <v>58.67</v>
      </c>
      <c r="H69" s="110"/>
    </row>
    <row r="70" s="89" customFormat="1" customHeight="1" spans="1:8">
      <c r="A70" s="14" t="s">
        <v>169</v>
      </c>
      <c r="B70" s="15">
        <v>45959</v>
      </c>
      <c r="C70" s="32">
        <v>1</v>
      </c>
      <c r="D70" s="16" t="s">
        <v>5852</v>
      </c>
      <c r="E70" s="33">
        <f t="shared" si="1"/>
        <v>6160</v>
      </c>
      <c r="F70" s="18">
        <v>5451.33</v>
      </c>
      <c r="G70" s="17">
        <v>708.67</v>
      </c>
      <c r="H70" s="110"/>
    </row>
    <row r="71" s="89" customFormat="1" customHeight="1" spans="1:8">
      <c r="A71" s="14" t="s">
        <v>5853</v>
      </c>
      <c r="B71" s="15">
        <v>45943</v>
      </c>
      <c r="C71" s="32">
        <v>1</v>
      </c>
      <c r="D71" s="16" t="s">
        <v>5854</v>
      </c>
      <c r="E71" s="33">
        <f t="shared" si="1"/>
        <v>3570</v>
      </c>
      <c r="F71" s="17">
        <v>3159.3</v>
      </c>
      <c r="G71" s="17">
        <v>410.7</v>
      </c>
      <c r="H71" s="110"/>
    </row>
    <row r="72" s="89" customFormat="1" customHeight="1" spans="1:8">
      <c r="A72" s="14" t="s">
        <v>176</v>
      </c>
      <c r="B72" s="15">
        <v>45940</v>
      </c>
      <c r="C72" s="32">
        <v>1</v>
      </c>
      <c r="D72" s="16" t="s">
        <v>5855</v>
      </c>
      <c r="E72" s="33">
        <f t="shared" si="1"/>
        <v>10625</v>
      </c>
      <c r="F72" s="17">
        <v>9402.66</v>
      </c>
      <c r="G72" s="17">
        <v>1222.34</v>
      </c>
      <c r="H72" s="110"/>
    </row>
    <row r="73" s="89" customFormat="1" customHeight="1" spans="1:8">
      <c r="A73" s="14" t="s">
        <v>178</v>
      </c>
      <c r="B73" s="15">
        <v>45939</v>
      </c>
      <c r="C73" s="32">
        <v>1</v>
      </c>
      <c r="D73" s="16" t="s">
        <v>5856</v>
      </c>
      <c r="E73" s="33">
        <f t="shared" si="1"/>
        <v>11758</v>
      </c>
      <c r="F73" s="17">
        <v>10405.31</v>
      </c>
      <c r="G73" s="17">
        <v>1352.69</v>
      </c>
      <c r="H73" s="110"/>
    </row>
    <row r="74" s="89" customFormat="1" customHeight="1" spans="1:8">
      <c r="A74" s="14" t="s">
        <v>1173</v>
      </c>
      <c r="B74" s="15">
        <v>45940</v>
      </c>
      <c r="C74" s="32">
        <v>1</v>
      </c>
      <c r="D74" s="16" t="s">
        <v>5857</v>
      </c>
      <c r="E74" s="33">
        <f t="shared" si="1"/>
        <v>304</v>
      </c>
      <c r="F74" s="17">
        <v>269.03</v>
      </c>
      <c r="G74" s="17">
        <v>34.97</v>
      </c>
      <c r="H74" s="110"/>
    </row>
    <row r="75" s="89" customFormat="1" customHeight="1" spans="1:8">
      <c r="A75" s="14" t="s">
        <v>184</v>
      </c>
      <c r="B75" s="15">
        <v>45950</v>
      </c>
      <c r="C75" s="32">
        <v>1</v>
      </c>
      <c r="D75" s="16" t="s">
        <v>5858</v>
      </c>
      <c r="E75" s="33">
        <f t="shared" si="1"/>
        <v>3055</v>
      </c>
      <c r="F75" s="17">
        <v>2703.54</v>
      </c>
      <c r="G75" s="17">
        <v>351.46</v>
      </c>
      <c r="H75" s="110"/>
    </row>
    <row r="76" s="89" customFormat="1" customHeight="1" spans="1:8">
      <c r="A76" s="14" t="s">
        <v>184</v>
      </c>
      <c r="B76" s="15">
        <v>45950</v>
      </c>
      <c r="C76" s="32">
        <v>1</v>
      </c>
      <c r="D76" s="16" t="s">
        <v>5859</v>
      </c>
      <c r="E76" s="33">
        <f t="shared" si="1"/>
        <v>4836</v>
      </c>
      <c r="F76" s="17">
        <v>4279.65</v>
      </c>
      <c r="G76" s="17">
        <v>556.35</v>
      </c>
      <c r="H76" s="110"/>
    </row>
    <row r="77" s="89" customFormat="1" customHeight="1" spans="1:8">
      <c r="A77" s="14" t="s">
        <v>184</v>
      </c>
      <c r="B77" s="15">
        <v>45950</v>
      </c>
      <c r="C77" s="32">
        <v>1</v>
      </c>
      <c r="D77" s="16" t="s">
        <v>5860</v>
      </c>
      <c r="E77" s="33">
        <f t="shared" si="1"/>
        <v>596</v>
      </c>
      <c r="F77" s="17">
        <v>527.43</v>
      </c>
      <c r="G77" s="17">
        <v>68.57</v>
      </c>
      <c r="H77" s="110"/>
    </row>
    <row r="78" s="89" customFormat="1" customHeight="1" spans="1:8">
      <c r="A78" s="14" t="s">
        <v>191</v>
      </c>
      <c r="B78" s="15">
        <v>45959</v>
      </c>
      <c r="C78" s="32">
        <v>1</v>
      </c>
      <c r="D78" s="16" t="s">
        <v>5861</v>
      </c>
      <c r="E78" s="33">
        <f t="shared" si="1"/>
        <v>3914</v>
      </c>
      <c r="F78" s="17">
        <v>3463.74</v>
      </c>
      <c r="G78" s="17">
        <v>450.26</v>
      </c>
      <c r="H78" s="110"/>
    </row>
    <row r="79" s="89" customFormat="1" customHeight="1" spans="1:8">
      <c r="A79" s="14" t="s">
        <v>191</v>
      </c>
      <c r="B79" s="15">
        <v>45961</v>
      </c>
      <c r="C79" s="32">
        <v>1</v>
      </c>
      <c r="D79" s="16" t="s">
        <v>5862</v>
      </c>
      <c r="E79" s="33">
        <f t="shared" si="1"/>
        <v>6401</v>
      </c>
      <c r="F79" s="17">
        <v>5664.61</v>
      </c>
      <c r="G79" s="17">
        <v>736.39</v>
      </c>
      <c r="H79" s="110"/>
    </row>
    <row r="80" s="89" customFormat="1" customHeight="1" spans="1:8">
      <c r="A80" s="14" t="s">
        <v>805</v>
      </c>
      <c r="B80" s="15">
        <v>45941</v>
      </c>
      <c r="C80" s="32">
        <v>1</v>
      </c>
      <c r="D80" s="16" t="s">
        <v>5863</v>
      </c>
      <c r="E80" s="33">
        <f t="shared" si="1"/>
        <v>1600</v>
      </c>
      <c r="F80" s="17">
        <v>1415.93</v>
      </c>
      <c r="G80" s="17">
        <v>184.07</v>
      </c>
      <c r="H80" s="110"/>
    </row>
    <row r="81" s="89" customFormat="1" customHeight="1" spans="1:8">
      <c r="A81" s="14" t="s">
        <v>805</v>
      </c>
      <c r="B81" s="15">
        <v>45941</v>
      </c>
      <c r="C81" s="32">
        <v>1</v>
      </c>
      <c r="D81" s="16" t="s">
        <v>5864</v>
      </c>
      <c r="E81" s="33">
        <f t="shared" si="1"/>
        <v>400</v>
      </c>
      <c r="F81" s="17">
        <v>353.98</v>
      </c>
      <c r="G81" s="17">
        <v>46.02</v>
      </c>
      <c r="H81" s="110"/>
    </row>
    <row r="82" s="89" customFormat="1" customHeight="1" spans="1:8">
      <c r="A82" s="14" t="s">
        <v>199</v>
      </c>
      <c r="B82" s="15">
        <v>45947</v>
      </c>
      <c r="C82" s="32">
        <v>1</v>
      </c>
      <c r="D82" s="203" t="s">
        <v>5865</v>
      </c>
      <c r="E82" s="33">
        <f t="shared" si="1"/>
        <v>2394</v>
      </c>
      <c r="F82" s="17">
        <v>2118.58</v>
      </c>
      <c r="G82" s="17">
        <v>275.42</v>
      </c>
      <c r="H82" s="110"/>
    </row>
    <row r="83" s="89" customFormat="1" customHeight="1" spans="1:8">
      <c r="A83" s="14" t="s">
        <v>1193</v>
      </c>
      <c r="B83" s="15">
        <v>45945</v>
      </c>
      <c r="C83" s="32">
        <v>1</v>
      </c>
      <c r="D83" s="16" t="s">
        <v>5866</v>
      </c>
      <c r="E83" s="33">
        <f t="shared" si="1"/>
        <v>68000</v>
      </c>
      <c r="F83" s="17">
        <v>60176.99</v>
      </c>
      <c r="G83" s="17">
        <v>7823.01</v>
      </c>
      <c r="H83" s="110"/>
    </row>
    <row r="84" s="89" customFormat="1" customHeight="1" spans="1:8">
      <c r="A84" s="14" t="s">
        <v>1193</v>
      </c>
      <c r="B84" s="15">
        <v>45945</v>
      </c>
      <c r="C84" s="32">
        <v>1</v>
      </c>
      <c r="D84" s="16" t="s">
        <v>5867</v>
      </c>
      <c r="E84" s="33">
        <f t="shared" si="1"/>
        <v>-68000</v>
      </c>
      <c r="F84" s="17">
        <v>-60176.99</v>
      </c>
      <c r="G84" s="17">
        <v>-7823.01</v>
      </c>
      <c r="H84" s="110"/>
    </row>
    <row r="85" s="89" customFormat="1" customHeight="1" spans="1:8">
      <c r="A85" s="14" t="s">
        <v>210</v>
      </c>
      <c r="B85" s="15">
        <v>45950</v>
      </c>
      <c r="C85" s="32">
        <v>1</v>
      </c>
      <c r="D85" s="16" t="s">
        <v>5868</v>
      </c>
      <c r="E85" s="33">
        <f t="shared" si="1"/>
        <v>6870</v>
      </c>
      <c r="F85" s="17">
        <v>6079.65</v>
      </c>
      <c r="G85" s="17">
        <v>790.35</v>
      </c>
      <c r="H85" s="110"/>
    </row>
    <row r="86" s="89" customFormat="1" customHeight="1" spans="1:8">
      <c r="A86" s="14" t="s">
        <v>212</v>
      </c>
      <c r="B86" s="15">
        <v>45950</v>
      </c>
      <c r="C86" s="32">
        <v>1</v>
      </c>
      <c r="D86" s="16" t="s">
        <v>5869</v>
      </c>
      <c r="E86" s="33">
        <f t="shared" si="1"/>
        <v>2585</v>
      </c>
      <c r="F86" s="17">
        <v>2287.61</v>
      </c>
      <c r="G86" s="17">
        <v>297.39</v>
      </c>
      <c r="H86" s="110"/>
    </row>
    <row r="87" s="89" customFormat="1" customHeight="1" spans="1:8">
      <c r="A87" s="14" t="s">
        <v>225</v>
      </c>
      <c r="B87" s="15">
        <v>45957</v>
      </c>
      <c r="C87" s="32">
        <v>1</v>
      </c>
      <c r="D87" s="16" t="s">
        <v>5870</v>
      </c>
      <c r="E87" s="33">
        <f t="shared" si="1"/>
        <v>2010</v>
      </c>
      <c r="F87" s="17">
        <v>1778.76</v>
      </c>
      <c r="G87" s="17">
        <v>231.24</v>
      </c>
      <c r="H87" s="110"/>
    </row>
    <row r="88" s="89" customFormat="1" customHeight="1" spans="1:8">
      <c r="A88" s="14" t="s">
        <v>5871</v>
      </c>
      <c r="B88" s="15">
        <v>45947</v>
      </c>
      <c r="C88" s="32">
        <v>1</v>
      </c>
      <c r="D88" s="16" t="s">
        <v>5872</v>
      </c>
      <c r="E88" s="33">
        <f t="shared" si="1"/>
        <v>920</v>
      </c>
      <c r="F88" s="17">
        <v>814.16</v>
      </c>
      <c r="G88" s="17">
        <v>105.84</v>
      </c>
      <c r="H88" s="110"/>
    </row>
    <row r="89" s="89" customFormat="1" customHeight="1" spans="1:8">
      <c r="A89" s="14" t="s">
        <v>5871</v>
      </c>
      <c r="B89" s="15">
        <v>45953</v>
      </c>
      <c r="C89" s="32">
        <v>1</v>
      </c>
      <c r="D89" s="16" t="s">
        <v>5873</v>
      </c>
      <c r="E89" s="33">
        <f t="shared" si="1"/>
        <v>986</v>
      </c>
      <c r="F89" s="17">
        <v>872.57</v>
      </c>
      <c r="G89" s="17">
        <v>113.43</v>
      </c>
      <c r="H89" s="110"/>
    </row>
    <row r="90" s="89" customFormat="1" customHeight="1" spans="1:8">
      <c r="A90" s="14" t="s">
        <v>237</v>
      </c>
      <c r="B90" s="15">
        <v>45952</v>
      </c>
      <c r="C90" s="32">
        <v>1</v>
      </c>
      <c r="D90" s="16" t="s">
        <v>5874</v>
      </c>
      <c r="E90" s="33">
        <f t="shared" si="1"/>
        <v>4600</v>
      </c>
      <c r="F90" s="17">
        <v>4070.8</v>
      </c>
      <c r="G90" s="17">
        <v>529.2</v>
      </c>
      <c r="H90" s="110"/>
    </row>
    <row r="91" s="89" customFormat="1" customHeight="1" spans="1:8">
      <c r="A91" s="14" t="s">
        <v>822</v>
      </c>
      <c r="B91" s="15">
        <v>45940</v>
      </c>
      <c r="C91" s="32">
        <v>1</v>
      </c>
      <c r="D91" s="16" t="s">
        <v>5875</v>
      </c>
      <c r="E91" s="33">
        <f t="shared" si="1"/>
        <v>1200</v>
      </c>
      <c r="F91" s="18">
        <v>1061.95</v>
      </c>
      <c r="G91" s="17">
        <v>138.05</v>
      </c>
      <c r="H91" s="110"/>
    </row>
    <row r="92" s="89" customFormat="1" customHeight="1" spans="1:8">
      <c r="A92" s="14" t="s">
        <v>2413</v>
      </c>
      <c r="B92" s="15">
        <v>45952</v>
      </c>
      <c r="C92" s="32">
        <v>1</v>
      </c>
      <c r="D92" s="16" t="s">
        <v>5876</v>
      </c>
      <c r="E92" s="33">
        <f t="shared" si="1"/>
        <v>8280</v>
      </c>
      <c r="F92" s="18">
        <v>7327.43</v>
      </c>
      <c r="G92" s="17">
        <v>952.57</v>
      </c>
      <c r="H92" s="110"/>
    </row>
    <row r="93" s="89" customFormat="1" customHeight="1" spans="1:8">
      <c r="A93" s="14" t="s">
        <v>3087</v>
      </c>
      <c r="B93" s="15">
        <v>45939</v>
      </c>
      <c r="C93" s="32">
        <v>1</v>
      </c>
      <c r="D93" s="16" t="s">
        <v>5877</v>
      </c>
      <c r="E93" s="33">
        <f t="shared" si="1"/>
        <v>23416</v>
      </c>
      <c r="F93" s="17">
        <v>20722.13</v>
      </c>
      <c r="G93" s="17">
        <v>2693.87</v>
      </c>
      <c r="H93" s="110"/>
    </row>
    <row r="94" s="89" customFormat="1" customHeight="1" spans="1:8">
      <c r="A94" s="14" t="s">
        <v>1211</v>
      </c>
      <c r="B94" s="15">
        <v>45960</v>
      </c>
      <c r="C94" s="32">
        <v>1</v>
      </c>
      <c r="D94" s="16" t="s">
        <v>5878</v>
      </c>
      <c r="E94" s="33">
        <f t="shared" si="1"/>
        <v>248</v>
      </c>
      <c r="F94" s="18">
        <v>219.47</v>
      </c>
      <c r="G94" s="17">
        <v>28.53</v>
      </c>
      <c r="H94" s="110"/>
    </row>
    <row r="95" s="89" customFormat="1" customHeight="1" spans="1:8">
      <c r="A95" s="14" t="s">
        <v>241</v>
      </c>
      <c r="B95" s="15">
        <v>45944</v>
      </c>
      <c r="C95" s="32">
        <v>1</v>
      </c>
      <c r="D95" s="16" t="s">
        <v>5879</v>
      </c>
      <c r="E95" s="33">
        <f t="shared" si="1"/>
        <v>132</v>
      </c>
      <c r="F95" s="18">
        <v>116.81</v>
      </c>
      <c r="G95" s="17">
        <v>15.19</v>
      </c>
      <c r="H95" s="110"/>
    </row>
    <row r="96" s="89" customFormat="1" customHeight="1" spans="1:8">
      <c r="A96" s="14" t="s">
        <v>243</v>
      </c>
      <c r="B96" s="15">
        <v>45943</v>
      </c>
      <c r="C96" s="32">
        <v>1</v>
      </c>
      <c r="D96" s="16" t="s">
        <v>5880</v>
      </c>
      <c r="E96" s="33">
        <f t="shared" si="1"/>
        <v>8700</v>
      </c>
      <c r="F96" s="17">
        <v>7699.11</v>
      </c>
      <c r="G96" s="17">
        <v>1000.89</v>
      </c>
      <c r="H96" s="110"/>
    </row>
    <row r="97" s="89" customFormat="1" customHeight="1" spans="1:8">
      <c r="A97" s="14" t="s">
        <v>243</v>
      </c>
      <c r="B97" s="15">
        <v>45944</v>
      </c>
      <c r="C97" s="32">
        <v>1</v>
      </c>
      <c r="D97" s="16" t="s">
        <v>5881</v>
      </c>
      <c r="E97" s="33">
        <f t="shared" si="1"/>
        <v>62340</v>
      </c>
      <c r="F97" s="17">
        <v>55168.15</v>
      </c>
      <c r="G97" s="17">
        <v>7171.85</v>
      </c>
      <c r="H97" s="110"/>
    </row>
    <row r="98" s="89" customFormat="1" customHeight="1" spans="1:8">
      <c r="A98" s="14" t="s">
        <v>243</v>
      </c>
      <c r="B98" s="15">
        <v>45944</v>
      </c>
      <c r="C98" s="32">
        <v>1</v>
      </c>
      <c r="D98" s="16" t="s">
        <v>5882</v>
      </c>
      <c r="E98" s="33">
        <f t="shared" si="1"/>
        <v>15517</v>
      </c>
      <c r="F98" s="18">
        <v>13731.87</v>
      </c>
      <c r="G98" s="17">
        <v>1785.13</v>
      </c>
      <c r="H98" s="110"/>
    </row>
    <row r="99" s="89" customFormat="1" customHeight="1" spans="1:8">
      <c r="A99" s="14" t="s">
        <v>246</v>
      </c>
      <c r="B99" s="15">
        <v>45940</v>
      </c>
      <c r="C99" s="32">
        <v>1</v>
      </c>
      <c r="D99" s="16" t="s">
        <v>5883</v>
      </c>
      <c r="E99" s="33">
        <f t="shared" si="1"/>
        <v>17429</v>
      </c>
      <c r="F99" s="18">
        <v>15423.9</v>
      </c>
      <c r="G99" s="17">
        <v>2005.1</v>
      </c>
      <c r="H99" s="110"/>
    </row>
    <row r="100" s="89" customFormat="1" customHeight="1" spans="1:8">
      <c r="A100" s="14" t="s">
        <v>246</v>
      </c>
      <c r="B100" s="15">
        <v>45959</v>
      </c>
      <c r="C100" s="32">
        <v>1</v>
      </c>
      <c r="D100" s="16" t="s">
        <v>5884</v>
      </c>
      <c r="E100" s="33">
        <f t="shared" si="1"/>
        <v>5415</v>
      </c>
      <c r="F100" s="17">
        <v>4792.04</v>
      </c>
      <c r="G100" s="17">
        <v>622.96</v>
      </c>
      <c r="H100" s="110"/>
    </row>
    <row r="101" s="89" customFormat="1" customHeight="1" spans="1:8">
      <c r="A101" s="14" t="s">
        <v>248</v>
      </c>
      <c r="B101" s="15">
        <v>45939</v>
      </c>
      <c r="C101" s="32">
        <v>1</v>
      </c>
      <c r="D101" s="16" t="s">
        <v>5885</v>
      </c>
      <c r="E101" s="33">
        <f t="shared" si="1"/>
        <v>10042</v>
      </c>
      <c r="F101" s="17">
        <v>8886.74</v>
      </c>
      <c r="G101" s="17">
        <v>1155.26</v>
      </c>
      <c r="H101" s="110"/>
    </row>
    <row r="102" s="89" customFormat="1" customHeight="1" spans="1:8">
      <c r="A102" s="14" t="s">
        <v>250</v>
      </c>
      <c r="B102" s="15">
        <v>45939</v>
      </c>
      <c r="C102" s="32">
        <v>1</v>
      </c>
      <c r="D102" s="16" t="s">
        <v>5886</v>
      </c>
      <c r="E102" s="33">
        <f t="shared" si="1"/>
        <v>69720</v>
      </c>
      <c r="F102" s="17">
        <v>61699.14</v>
      </c>
      <c r="G102" s="17">
        <v>8020.86</v>
      </c>
      <c r="H102" s="110"/>
    </row>
    <row r="103" s="89" customFormat="1" customHeight="1" spans="1:8">
      <c r="A103" s="14" t="s">
        <v>252</v>
      </c>
      <c r="B103" s="15">
        <v>45940</v>
      </c>
      <c r="C103" s="32">
        <v>1</v>
      </c>
      <c r="D103" s="16" t="s">
        <v>5887</v>
      </c>
      <c r="E103" s="33">
        <f t="shared" si="1"/>
        <v>4900</v>
      </c>
      <c r="F103" s="17">
        <v>4336.28</v>
      </c>
      <c r="G103" s="17">
        <v>563.72</v>
      </c>
      <c r="H103" s="110"/>
    </row>
    <row r="104" s="89" customFormat="1" customHeight="1" spans="1:8">
      <c r="A104" s="14" t="s">
        <v>254</v>
      </c>
      <c r="B104" s="15">
        <v>45940</v>
      </c>
      <c r="C104" s="32">
        <v>1</v>
      </c>
      <c r="D104" s="16" t="s">
        <v>5888</v>
      </c>
      <c r="E104" s="33">
        <f t="shared" si="1"/>
        <v>1450</v>
      </c>
      <c r="F104" s="17">
        <v>1283.19</v>
      </c>
      <c r="G104" s="17">
        <v>166.81</v>
      </c>
      <c r="H104" s="110"/>
    </row>
    <row r="105" s="89" customFormat="1" customHeight="1" spans="1:8">
      <c r="A105" s="14" t="s">
        <v>256</v>
      </c>
      <c r="B105" s="15">
        <v>45940</v>
      </c>
      <c r="C105" s="32">
        <v>1</v>
      </c>
      <c r="D105" s="16" t="s">
        <v>5889</v>
      </c>
      <c r="E105" s="33">
        <f t="shared" si="1"/>
        <v>9620</v>
      </c>
      <c r="F105" s="17">
        <v>8513.28</v>
      </c>
      <c r="G105" s="17">
        <v>1106.72</v>
      </c>
      <c r="H105" s="110"/>
    </row>
    <row r="106" s="89" customFormat="1" customHeight="1" spans="1:8">
      <c r="A106" s="14" t="s">
        <v>5890</v>
      </c>
      <c r="B106" s="15">
        <v>45939</v>
      </c>
      <c r="C106" s="32">
        <v>1</v>
      </c>
      <c r="D106" s="16" t="s">
        <v>5891</v>
      </c>
      <c r="E106" s="33">
        <f t="shared" si="1"/>
        <v>176</v>
      </c>
      <c r="F106" s="17">
        <v>155.75</v>
      </c>
      <c r="G106" s="17">
        <v>20.25</v>
      </c>
      <c r="H106" s="110"/>
    </row>
    <row r="107" s="89" customFormat="1" customHeight="1" spans="1:8">
      <c r="A107" s="14" t="s">
        <v>5890</v>
      </c>
      <c r="B107" s="15">
        <v>45951</v>
      </c>
      <c r="C107" s="32">
        <v>1</v>
      </c>
      <c r="D107" s="16" t="s">
        <v>5892</v>
      </c>
      <c r="E107" s="33">
        <f t="shared" si="1"/>
        <v>1076</v>
      </c>
      <c r="F107" s="18">
        <v>952.21</v>
      </c>
      <c r="G107" s="17">
        <v>123.79</v>
      </c>
      <c r="H107" s="110"/>
    </row>
    <row r="108" s="89" customFormat="1" customHeight="1" spans="1:8">
      <c r="A108" s="14" t="s">
        <v>258</v>
      </c>
      <c r="B108" s="15">
        <v>45960</v>
      </c>
      <c r="C108" s="32">
        <v>1</v>
      </c>
      <c r="D108" s="16" t="s">
        <v>5893</v>
      </c>
      <c r="E108" s="33">
        <f t="shared" si="1"/>
        <v>905</v>
      </c>
      <c r="F108" s="17">
        <v>800.87</v>
      </c>
      <c r="G108" s="17">
        <v>104.13</v>
      </c>
      <c r="H108" s="110"/>
    </row>
    <row r="109" s="89" customFormat="1" customHeight="1" spans="1:8">
      <c r="A109" s="14" t="s">
        <v>260</v>
      </c>
      <c r="B109" s="15">
        <v>45939</v>
      </c>
      <c r="C109" s="32">
        <v>1</v>
      </c>
      <c r="D109" s="16" t="s">
        <v>5894</v>
      </c>
      <c r="E109" s="33">
        <f t="shared" si="1"/>
        <v>17500</v>
      </c>
      <c r="F109" s="18">
        <v>15486.73</v>
      </c>
      <c r="G109" s="17">
        <v>2013.27</v>
      </c>
      <c r="H109" s="110"/>
    </row>
    <row r="110" s="89" customFormat="1" customHeight="1" spans="1:8">
      <c r="A110" s="14" t="s">
        <v>260</v>
      </c>
      <c r="B110" s="15">
        <v>45939</v>
      </c>
      <c r="C110" s="32">
        <v>1</v>
      </c>
      <c r="D110" s="16" t="s">
        <v>5895</v>
      </c>
      <c r="E110" s="33">
        <f t="shared" si="1"/>
        <v>1430</v>
      </c>
      <c r="F110" s="18">
        <v>1265.49</v>
      </c>
      <c r="G110" s="17">
        <v>164.51</v>
      </c>
      <c r="H110" s="110"/>
    </row>
    <row r="111" s="89" customFormat="1" customHeight="1" spans="1:8">
      <c r="A111" s="14" t="s">
        <v>262</v>
      </c>
      <c r="B111" s="15">
        <v>45939</v>
      </c>
      <c r="C111" s="32">
        <v>1</v>
      </c>
      <c r="D111" s="16" t="s">
        <v>5896</v>
      </c>
      <c r="E111" s="33">
        <f t="shared" si="1"/>
        <v>10786</v>
      </c>
      <c r="F111" s="17">
        <v>9545.12</v>
      </c>
      <c r="G111" s="17">
        <v>1240.88</v>
      </c>
      <c r="H111" s="110"/>
    </row>
    <row r="112" s="89" customFormat="1" customHeight="1" spans="1:8">
      <c r="A112" s="14" t="s">
        <v>266</v>
      </c>
      <c r="B112" s="15">
        <v>45946</v>
      </c>
      <c r="C112" s="32">
        <v>1</v>
      </c>
      <c r="D112" s="16" t="s">
        <v>5897</v>
      </c>
      <c r="E112" s="33">
        <f t="shared" si="1"/>
        <v>190</v>
      </c>
      <c r="F112" s="18">
        <v>168.14</v>
      </c>
      <c r="G112" s="17">
        <v>21.86</v>
      </c>
      <c r="H112" s="110"/>
    </row>
    <row r="113" s="89" customFormat="1" customHeight="1" spans="1:8">
      <c r="A113" s="14" t="s">
        <v>266</v>
      </c>
      <c r="B113" s="15">
        <v>45946</v>
      </c>
      <c r="C113" s="32">
        <v>1</v>
      </c>
      <c r="D113" s="16" t="s">
        <v>5898</v>
      </c>
      <c r="E113" s="33">
        <f t="shared" si="1"/>
        <v>5128</v>
      </c>
      <c r="F113" s="18">
        <v>4538.05</v>
      </c>
      <c r="G113" s="17">
        <v>589.95</v>
      </c>
      <c r="H113" s="110"/>
    </row>
    <row r="114" s="89" customFormat="1" customHeight="1" spans="1:8">
      <c r="A114" s="14" t="s">
        <v>266</v>
      </c>
      <c r="B114" s="15">
        <v>45952</v>
      </c>
      <c r="C114" s="32">
        <v>1</v>
      </c>
      <c r="D114" s="16" t="s">
        <v>5899</v>
      </c>
      <c r="E114" s="33">
        <f t="shared" si="1"/>
        <v>1690</v>
      </c>
      <c r="F114" s="18">
        <v>1495.58</v>
      </c>
      <c r="G114" s="17">
        <v>194.42</v>
      </c>
      <c r="H114" s="110"/>
    </row>
    <row r="115" s="89" customFormat="1" customHeight="1" spans="1:8">
      <c r="A115" s="14" t="s">
        <v>268</v>
      </c>
      <c r="B115" s="15">
        <v>45941</v>
      </c>
      <c r="C115" s="32">
        <v>1</v>
      </c>
      <c r="D115" s="16" t="s">
        <v>5900</v>
      </c>
      <c r="E115" s="33">
        <f t="shared" si="1"/>
        <v>225</v>
      </c>
      <c r="F115" s="17">
        <v>199.12</v>
      </c>
      <c r="G115" s="17">
        <v>25.88</v>
      </c>
      <c r="H115" s="110"/>
    </row>
    <row r="116" s="89" customFormat="1" customHeight="1" spans="1:8">
      <c r="A116" s="14" t="s">
        <v>5901</v>
      </c>
      <c r="B116" s="15">
        <v>45939</v>
      </c>
      <c r="C116" s="32">
        <v>1</v>
      </c>
      <c r="D116" s="16" t="s">
        <v>5902</v>
      </c>
      <c r="E116" s="33">
        <f t="shared" si="1"/>
        <v>1260</v>
      </c>
      <c r="F116" s="17">
        <v>1115.04</v>
      </c>
      <c r="G116" s="17">
        <v>144.96</v>
      </c>
      <c r="H116" s="110"/>
    </row>
    <row r="117" s="89" customFormat="1" customHeight="1" spans="1:8">
      <c r="A117" s="14" t="s">
        <v>831</v>
      </c>
      <c r="B117" s="15">
        <v>45952</v>
      </c>
      <c r="C117" s="32">
        <v>1</v>
      </c>
      <c r="D117" s="16" t="s">
        <v>5903</v>
      </c>
      <c r="E117" s="33">
        <f t="shared" si="1"/>
        <v>2120</v>
      </c>
      <c r="F117" s="18">
        <v>1876.11</v>
      </c>
      <c r="G117" s="17">
        <v>243.89</v>
      </c>
      <c r="H117" s="110"/>
    </row>
    <row r="118" s="89" customFormat="1" customHeight="1" spans="1:8">
      <c r="A118" s="14" t="s">
        <v>271</v>
      </c>
      <c r="B118" s="15">
        <v>45940</v>
      </c>
      <c r="C118" s="32">
        <v>1</v>
      </c>
      <c r="D118" s="16" t="s">
        <v>5904</v>
      </c>
      <c r="E118" s="33">
        <f t="shared" si="1"/>
        <v>8804</v>
      </c>
      <c r="F118" s="18">
        <v>7791.15</v>
      </c>
      <c r="G118" s="17">
        <v>1012.85</v>
      </c>
      <c r="H118" s="110"/>
    </row>
    <row r="119" s="89" customFormat="1" customHeight="1" spans="1:8">
      <c r="A119" s="14" t="s">
        <v>276</v>
      </c>
      <c r="B119" s="15">
        <v>45961</v>
      </c>
      <c r="C119" s="32">
        <v>1</v>
      </c>
      <c r="D119" s="16" t="s">
        <v>5905</v>
      </c>
      <c r="E119" s="33">
        <f t="shared" si="1"/>
        <v>3313</v>
      </c>
      <c r="F119" s="17">
        <v>2931.86</v>
      </c>
      <c r="G119" s="17">
        <v>381.14</v>
      </c>
      <c r="H119" s="110"/>
    </row>
    <row r="120" s="89" customFormat="1" customHeight="1" spans="1:8">
      <c r="A120" s="14" t="s">
        <v>280</v>
      </c>
      <c r="B120" s="15">
        <v>45947</v>
      </c>
      <c r="C120" s="32">
        <v>1</v>
      </c>
      <c r="D120" s="16" t="s">
        <v>5906</v>
      </c>
      <c r="E120" s="33">
        <f t="shared" si="1"/>
        <v>2140</v>
      </c>
      <c r="F120" s="17">
        <v>1893.81</v>
      </c>
      <c r="G120" s="17">
        <v>246.19</v>
      </c>
      <c r="H120" s="110"/>
    </row>
    <row r="121" s="89" customFormat="1" customHeight="1" spans="1:8">
      <c r="A121" s="14" t="s">
        <v>280</v>
      </c>
      <c r="B121" s="15">
        <v>45961</v>
      </c>
      <c r="C121" s="32">
        <v>1</v>
      </c>
      <c r="D121" s="16" t="s">
        <v>5907</v>
      </c>
      <c r="E121" s="33">
        <f t="shared" si="1"/>
        <v>11430</v>
      </c>
      <c r="F121" s="17">
        <v>10115.05</v>
      </c>
      <c r="G121" s="17">
        <v>1314.95</v>
      </c>
      <c r="H121" s="110"/>
    </row>
    <row r="122" s="89" customFormat="1" customHeight="1" spans="1:8">
      <c r="A122" s="14" t="s">
        <v>837</v>
      </c>
      <c r="B122" s="15">
        <v>45944</v>
      </c>
      <c r="C122" s="32">
        <v>1</v>
      </c>
      <c r="D122" s="16" t="s">
        <v>5908</v>
      </c>
      <c r="E122" s="33">
        <f t="shared" si="1"/>
        <v>900</v>
      </c>
      <c r="F122" s="18">
        <v>796.46</v>
      </c>
      <c r="G122" s="17">
        <v>103.54</v>
      </c>
      <c r="H122" s="110"/>
    </row>
    <row r="123" s="89" customFormat="1" customHeight="1" spans="1:8">
      <c r="A123" s="14" t="s">
        <v>283</v>
      </c>
      <c r="B123" s="15">
        <v>45958</v>
      </c>
      <c r="C123" s="32">
        <v>1</v>
      </c>
      <c r="D123" s="16" t="s">
        <v>5909</v>
      </c>
      <c r="E123" s="33">
        <f t="shared" si="1"/>
        <v>2560</v>
      </c>
      <c r="F123" s="18">
        <v>2265.49</v>
      </c>
      <c r="G123" s="17">
        <v>294.51</v>
      </c>
      <c r="H123" s="110"/>
    </row>
    <row r="124" s="89" customFormat="1" customHeight="1" spans="1:8">
      <c r="A124" s="14" t="s">
        <v>5910</v>
      </c>
      <c r="B124" s="15">
        <v>45961</v>
      </c>
      <c r="C124" s="32">
        <v>1</v>
      </c>
      <c r="D124" s="16" t="s">
        <v>5911</v>
      </c>
      <c r="E124" s="33">
        <f t="shared" si="1"/>
        <v>19500</v>
      </c>
      <c r="F124" s="18">
        <v>17256.64</v>
      </c>
      <c r="G124" s="17">
        <v>2243.36</v>
      </c>
      <c r="H124" s="110"/>
    </row>
    <row r="125" s="89" customFormat="1" customHeight="1" spans="1:8">
      <c r="A125" s="14" t="s">
        <v>289</v>
      </c>
      <c r="B125" s="15">
        <v>45943</v>
      </c>
      <c r="C125" s="32">
        <v>1</v>
      </c>
      <c r="D125" s="16" t="s">
        <v>5912</v>
      </c>
      <c r="E125" s="33">
        <f t="shared" si="1"/>
        <v>1400</v>
      </c>
      <c r="F125" s="18">
        <v>1238.94</v>
      </c>
      <c r="G125" s="17">
        <v>161.06</v>
      </c>
      <c r="H125" s="110"/>
    </row>
    <row r="126" s="89" customFormat="1" customHeight="1" spans="1:8">
      <c r="A126" s="14" t="s">
        <v>289</v>
      </c>
      <c r="B126" s="15">
        <v>45953</v>
      </c>
      <c r="C126" s="32">
        <v>1</v>
      </c>
      <c r="D126" s="16" t="s">
        <v>5913</v>
      </c>
      <c r="E126" s="33">
        <f t="shared" si="1"/>
        <v>2800</v>
      </c>
      <c r="F126" s="18">
        <v>2477.88</v>
      </c>
      <c r="G126" s="17">
        <v>322.12</v>
      </c>
      <c r="H126" s="110"/>
    </row>
    <row r="127" s="89" customFormat="1" customHeight="1" spans="1:8">
      <c r="A127" s="14" t="s">
        <v>2057</v>
      </c>
      <c r="B127" s="15">
        <v>45943</v>
      </c>
      <c r="C127" s="32">
        <v>1</v>
      </c>
      <c r="D127" s="16" t="s">
        <v>5914</v>
      </c>
      <c r="E127" s="33">
        <f t="shared" si="1"/>
        <v>4136</v>
      </c>
      <c r="F127" s="18">
        <v>3660.17</v>
      </c>
      <c r="G127" s="17">
        <v>475.83</v>
      </c>
      <c r="H127" s="110"/>
    </row>
    <row r="128" s="89" customFormat="1" customHeight="1" spans="1:8">
      <c r="A128" s="14" t="s">
        <v>294</v>
      </c>
      <c r="B128" s="15">
        <v>45952</v>
      </c>
      <c r="C128" s="32">
        <v>1</v>
      </c>
      <c r="D128" s="203" t="s">
        <v>5915</v>
      </c>
      <c r="E128" s="33">
        <f t="shared" si="1"/>
        <v>9000</v>
      </c>
      <c r="F128" s="17">
        <v>7964.61</v>
      </c>
      <c r="G128" s="17">
        <v>1035.39</v>
      </c>
      <c r="H128" s="110"/>
    </row>
    <row r="129" s="89" customFormat="1" customHeight="1" spans="1:9">
      <c r="A129" s="14" t="s">
        <v>848</v>
      </c>
      <c r="B129" s="15">
        <v>45939</v>
      </c>
      <c r="C129" s="32">
        <v>1</v>
      </c>
      <c r="D129" s="16" t="s">
        <v>5916</v>
      </c>
      <c r="E129" s="33">
        <f t="shared" si="1"/>
        <v>31240</v>
      </c>
      <c r="F129" s="17">
        <v>27646.04</v>
      </c>
      <c r="G129" s="17">
        <v>3593.96</v>
      </c>
      <c r="H129" s="110"/>
    </row>
    <row r="130" s="89" customFormat="1" customHeight="1" spans="1:9">
      <c r="A130" s="14" t="s">
        <v>298</v>
      </c>
      <c r="B130" s="15">
        <v>45952</v>
      </c>
      <c r="C130" s="32">
        <v>1</v>
      </c>
      <c r="D130" s="16" t="s">
        <v>5917</v>
      </c>
      <c r="E130" s="33">
        <f t="shared" si="1"/>
        <v>19480</v>
      </c>
      <c r="F130" s="17">
        <v>17238.92</v>
      </c>
      <c r="G130" s="17">
        <v>2241.08</v>
      </c>
      <c r="H130" s="110"/>
    </row>
    <row r="131" s="89" customFormat="1" customHeight="1" spans="1:9">
      <c r="A131" s="14" t="s">
        <v>298</v>
      </c>
      <c r="B131" s="15">
        <v>45959</v>
      </c>
      <c r="C131" s="32">
        <v>1</v>
      </c>
      <c r="D131" s="16" t="s">
        <v>5918</v>
      </c>
      <c r="E131" s="33">
        <f t="shared" si="1"/>
        <v>855</v>
      </c>
      <c r="F131" s="17">
        <v>756.64</v>
      </c>
      <c r="G131" s="17">
        <v>98.36</v>
      </c>
      <c r="H131" s="110"/>
    </row>
    <row r="132" s="89" customFormat="1" customHeight="1" spans="1:9">
      <c r="A132" s="14" t="s">
        <v>852</v>
      </c>
      <c r="B132" s="15">
        <v>45947</v>
      </c>
      <c r="C132" s="32">
        <v>1</v>
      </c>
      <c r="D132" s="16" t="s">
        <v>5919</v>
      </c>
      <c r="E132" s="33">
        <f>F132+G132</f>
        <v>2010</v>
      </c>
      <c r="F132" s="18">
        <v>1778.76</v>
      </c>
      <c r="G132" s="17">
        <v>231.24</v>
      </c>
      <c r="H132" s="110"/>
    </row>
    <row r="133" s="89" customFormat="1" customHeight="1" spans="1:9">
      <c r="A133" s="14" t="s">
        <v>5920</v>
      </c>
      <c r="B133" s="15">
        <v>45939</v>
      </c>
      <c r="C133" s="32">
        <v>1</v>
      </c>
      <c r="D133" s="16" t="s">
        <v>5921</v>
      </c>
      <c r="E133" s="33">
        <f>F133+G133</f>
        <v>1902.8</v>
      </c>
      <c r="F133" s="17">
        <v>1683.89</v>
      </c>
      <c r="G133" s="17">
        <v>218.91</v>
      </c>
      <c r="H133" s="110"/>
    </row>
    <row r="134" s="89" customFormat="1" customHeight="1" spans="1:9">
      <c r="A134" s="14" t="s">
        <v>304</v>
      </c>
      <c r="B134" s="15">
        <v>45943</v>
      </c>
      <c r="C134" s="32">
        <v>1</v>
      </c>
      <c r="D134" s="16" t="s">
        <v>5922</v>
      </c>
      <c r="E134" s="33">
        <f>F134+G134</f>
        <v>16800</v>
      </c>
      <c r="F134" s="17">
        <v>14867.26</v>
      </c>
      <c r="G134" s="17">
        <v>1932.74</v>
      </c>
      <c r="H134" s="110"/>
    </row>
    <row r="135" s="103" customFormat="1" customHeight="1" spans="1:9">
      <c r="A135" s="111"/>
      <c r="B135" s="76"/>
      <c r="C135" s="32"/>
      <c r="D135" s="76"/>
      <c r="E135" s="33"/>
      <c r="F135" s="33"/>
      <c r="G135" s="112"/>
      <c r="H135" s="113"/>
    </row>
    <row r="136" s="89" customFormat="1" customHeight="1" spans="1:9">
      <c r="A136" s="74" t="s">
        <v>306</v>
      </c>
      <c r="B136" s="32"/>
      <c r="C136" s="32">
        <f>SUM(C4:C135)</f>
        <v>131</v>
      </c>
      <c r="D136" s="32"/>
      <c r="E136" s="5">
        <f>SUM(E4:E135)</f>
        <v>1615757.32</v>
      </c>
      <c r="F136" s="5">
        <f>SUM(F4:F135)</f>
        <v>1429873.91</v>
      </c>
      <c r="G136" s="5">
        <f>SUM(G4:G135)</f>
        <v>185883.41</v>
      </c>
      <c r="H136" s="113"/>
    </row>
    <row r="137" s="89" customFormat="1" customHeight="1" spans="1:9">
      <c r="A137" s="73" t="s">
        <v>307</v>
      </c>
      <c r="E137" s="104"/>
      <c r="F137" s="104"/>
      <c r="G137" s="105"/>
      <c r="H137" s="113"/>
      <c r="I137" s="103"/>
    </row>
    <row r="138" s="89" customFormat="1" customHeight="1" spans="1:9">
      <c r="A138" s="4" t="s">
        <v>2</v>
      </c>
      <c r="B138" s="4" t="s">
        <v>3</v>
      </c>
      <c r="C138" s="4" t="s">
        <v>4</v>
      </c>
      <c r="D138" s="4" t="s">
        <v>5</v>
      </c>
      <c r="E138" s="5" t="s">
        <v>6</v>
      </c>
      <c r="F138" s="5" t="s">
        <v>7</v>
      </c>
      <c r="G138" s="109" t="s">
        <v>8</v>
      </c>
      <c r="H138" s="4" t="s">
        <v>9</v>
      </c>
    </row>
    <row r="139" s="89" customFormat="1" customHeight="1" spans="1:9">
      <c r="A139" s="14" t="s">
        <v>310</v>
      </c>
      <c r="B139" s="15">
        <v>45941</v>
      </c>
      <c r="C139" s="32">
        <v>1</v>
      </c>
      <c r="D139" s="16" t="s">
        <v>5923</v>
      </c>
      <c r="E139" s="33">
        <f t="shared" ref="E139:E158" si="2">F139+G139</f>
        <v>1326</v>
      </c>
      <c r="F139" s="17">
        <v>1173.45</v>
      </c>
      <c r="G139" s="17">
        <v>152.55</v>
      </c>
      <c r="H139" s="32"/>
    </row>
    <row r="140" s="89" customFormat="1" customHeight="1" spans="1:9">
      <c r="A140" s="14" t="s">
        <v>310</v>
      </c>
      <c r="B140" s="15">
        <v>45941</v>
      </c>
      <c r="C140" s="32">
        <v>1</v>
      </c>
      <c r="D140" s="16" t="s">
        <v>5924</v>
      </c>
      <c r="E140" s="33">
        <f t="shared" si="2"/>
        <v>3200</v>
      </c>
      <c r="F140" s="17">
        <v>2831.86</v>
      </c>
      <c r="G140" s="17">
        <v>368.14</v>
      </c>
      <c r="H140" s="32"/>
    </row>
    <row r="141" s="89" customFormat="1" customHeight="1" spans="1:9">
      <c r="A141" s="14" t="s">
        <v>310</v>
      </c>
      <c r="B141" s="15">
        <v>45947</v>
      </c>
      <c r="C141" s="32">
        <v>1</v>
      </c>
      <c r="D141" s="16" t="s">
        <v>5925</v>
      </c>
      <c r="E141" s="33">
        <f t="shared" si="2"/>
        <v>3900</v>
      </c>
      <c r="F141" s="17">
        <v>3451.33</v>
      </c>
      <c r="G141" s="17">
        <v>448.67</v>
      </c>
      <c r="H141" s="32"/>
    </row>
    <row r="142" s="89" customFormat="1" customHeight="1" spans="1:9">
      <c r="A142" s="14" t="s">
        <v>5926</v>
      </c>
      <c r="B142" s="15">
        <v>45951</v>
      </c>
      <c r="C142" s="32">
        <v>1</v>
      </c>
      <c r="D142" s="16" t="s">
        <v>5927</v>
      </c>
      <c r="E142" s="33">
        <f t="shared" si="2"/>
        <v>194</v>
      </c>
      <c r="F142" s="18">
        <v>171.68</v>
      </c>
      <c r="G142" s="17">
        <v>22.32</v>
      </c>
      <c r="H142" s="32"/>
    </row>
    <row r="143" s="89" customFormat="1" customHeight="1" spans="1:9">
      <c r="A143" s="14" t="s">
        <v>317</v>
      </c>
      <c r="B143" s="15">
        <v>45960</v>
      </c>
      <c r="C143" s="32">
        <v>1</v>
      </c>
      <c r="D143" s="16" t="s">
        <v>5928</v>
      </c>
      <c r="E143" s="33">
        <f t="shared" si="2"/>
        <v>822</v>
      </c>
      <c r="F143" s="17">
        <v>727.44</v>
      </c>
      <c r="G143" s="17">
        <v>94.56</v>
      </c>
      <c r="H143" s="32"/>
    </row>
    <row r="144" s="89" customFormat="1" customHeight="1" spans="1:9">
      <c r="A144" s="14" t="s">
        <v>321</v>
      </c>
      <c r="B144" s="15">
        <v>45939</v>
      </c>
      <c r="C144" s="32">
        <v>1</v>
      </c>
      <c r="D144" s="16" t="s">
        <v>5929</v>
      </c>
      <c r="E144" s="33">
        <f t="shared" si="2"/>
        <v>20190</v>
      </c>
      <c r="F144" s="17">
        <v>17867.26</v>
      </c>
      <c r="G144" s="17">
        <v>2322.74</v>
      </c>
      <c r="H144" s="32"/>
    </row>
    <row r="145" s="89" customFormat="1" customHeight="1" spans="1:8">
      <c r="A145" s="14" t="s">
        <v>321</v>
      </c>
      <c r="B145" s="15">
        <v>45959</v>
      </c>
      <c r="C145" s="32">
        <v>1</v>
      </c>
      <c r="D145" s="16" t="s">
        <v>5930</v>
      </c>
      <c r="E145" s="33">
        <f t="shared" si="2"/>
        <v>25912</v>
      </c>
      <c r="F145" s="17">
        <v>22930.97</v>
      </c>
      <c r="G145" s="17">
        <v>2981.03</v>
      </c>
      <c r="H145" s="32"/>
    </row>
    <row r="146" s="89" customFormat="1" customHeight="1" spans="1:8">
      <c r="A146" s="14" t="s">
        <v>321</v>
      </c>
      <c r="B146" s="15">
        <v>45959</v>
      </c>
      <c r="C146" s="32">
        <v>1</v>
      </c>
      <c r="D146" s="16" t="s">
        <v>5931</v>
      </c>
      <c r="E146" s="33">
        <f t="shared" si="2"/>
        <v>21440</v>
      </c>
      <c r="F146" s="17">
        <v>18973.46</v>
      </c>
      <c r="G146" s="17">
        <v>2466.54</v>
      </c>
      <c r="H146" s="32"/>
    </row>
    <row r="147" s="89" customFormat="1" customHeight="1" spans="1:8">
      <c r="A147" s="14" t="s">
        <v>321</v>
      </c>
      <c r="B147" s="15">
        <v>45959</v>
      </c>
      <c r="C147" s="32">
        <v>1</v>
      </c>
      <c r="D147" s="16" t="s">
        <v>5932</v>
      </c>
      <c r="E147" s="33">
        <f t="shared" si="2"/>
        <v>12570</v>
      </c>
      <c r="F147" s="17">
        <v>11123.89</v>
      </c>
      <c r="G147" s="17">
        <v>1446.11</v>
      </c>
      <c r="H147" s="32"/>
    </row>
    <row r="148" s="89" customFormat="1" customHeight="1" spans="1:8">
      <c r="A148" s="14" t="s">
        <v>757</v>
      </c>
      <c r="B148" s="15">
        <v>45951</v>
      </c>
      <c r="C148" s="32">
        <v>1</v>
      </c>
      <c r="D148" s="16" t="s">
        <v>5933</v>
      </c>
      <c r="E148" s="33">
        <f t="shared" si="2"/>
        <v>870</v>
      </c>
      <c r="F148" s="18">
        <v>769.91</v>
      </c>
      <c r="G148" s="17">
        <v>100.09</v>
      </c>
      <c r="H148" s="32"/>
    </row>
    <row r="149" s="89" customFormat="1" customHeight="1" spans="1:8">
      <c r="A149" s="14" t="s">
        <v>5934</v>
      </c>
      <c r="B149" s="15">
        <v>45957</v>
      </c>
      <c r="C149" s="32">
        <v>1</v>
      </c>
      <c r="D149" s="16" t="s">
        <v>5935</v>
      </c>
      <c r="E149" s="33">
        <f t="shared" si="2"/>
        <v>3033</v>
      </c>
      <c r="F149" s="17">
        <v>2684.07</v>
      </c>
      <c r="G149" s="17">
        <v>348.93</v>
      </c>
      <c r="H149" s="32"/>
    </row>
    <row r="150" s="89" customFormat="1" customHeight="1" spans="1:8">
      <c r="A150" s="14" t="s">
        <v>350</v>
      </c>
      <c r="B150" s="15">
        <v>45943</v>
      </c>
      <c r="C150" s="32">
        <v>1</v>
      </c>
      <c r="D150" s="16" t="s">
        <v>5936</v>
      </c>
      <c r="E150" s="33">
        <f t="shared" si="2"/>
        <v>450</v>
      </c>
      <c r="F150" s="18">
        <v>398.23</v>
      </c>
      <c r="G150" s="17">
        <v>51.77</v>
      </c>
      <c r="H150" s="32"/>
    </row>
    <row r="151" s="89" customFormat="1" customHeight="1" spans="1:8">
      <c r="A151" s="14" t="s">
        <v>5937</v>
      </c>
      <c r="B151" s="15">
        <v>45943</v>
      </c>
      <c r="C151" s="32">
        <v>1</v>
      </c>
      <c r="D151" s="16" t="s">
        <v>5938</v>
      </c>
      <c r="E151" s="33">
        <f t="shared" si="2"/>
        <v>110</v>
      </c>
      <c r="F151" s="17">
        <v>97.35</v>
      </c>
      <c r="G151" s="17">
        <v>12.65</v>
      </c>
      <c r="H151" s="32"/>
    </row>
    <row r="152" s="89" customFormat="1" customHeight="1" spans="1:8">
      <c r="A152" s="14" t="s">
        <v>2462</v>
      </c>
      <c r="B152" s="15">
        <v>45945</v>
      </c>
      <c r="C152" s="32">
        <v>1</v>
      </c>
      <c r="D152" s="16" t="s">
        <v>5939</v>
      </c>
      <c r="E152" s="33">
        <f t="shared" si="2"/>
        <v>2256</v>
      </c>
      <c r="F152" s="17">
        <v>1996.47</v>
      </c>
      <c r="G152" s="17">
        <v>259.53</v>
      </c>
      <c r="H152" s="32"/>
    </row>
    <row r="153" s="89" customFormat="1" customHeight="1" spans="1:8">
      <c r="A153" s="14" t="s">
        <v>2091</v>
      </c>
      <c r="B153" s="15">
        <v>45960</v>
      </c>
      <c r="C153" s="32">
        <v>1</v>
      </c>
      <c r="D153" s="16" t="s">
        <v>5940</v>
      </c>
      <c r="E153" s="33">
        <f t="shared" si="2"/>
        <v>5601</v>
      </c>
      <c r="F153" s="17">
        <v>4956.65</v>
      </c>
      <c r="G153" s="17">
        <v>644.35</v>
      </c>
      <c r="H153" s="32"/>
    </row>
    <row r="154" s="89" customFormat="1" customHeight="1" spans="1:8">
      <c r="A154" s="14" t="s">
        <v>2091</v>
      </c>
      <c r="B154" s="15">
        <v>45960</v>
      </c>
      <c r="C154" s="32">
        <v>1</v>
      </c>
      <c r="D154" s="16" t="s">
        <v>5941</v>
      </c>
      <c r="E154" s="33">
        <f t="shared" si="2"/>
        <v>14238</v>
      </c>
      <c r="F154" s="17">
        <v>12600</v>
      </c>
      <c r="G154" s="17">
        <v>1638</v>
      </c>
      <c r="H154" s="32"/>
    </row>
    <row r="155" s="89" customFormat="1" customHeight="1" spans="1:8">
      <c r="A155" s="14" t="s">
        <v>2091</v>
      </c>
      <c r="B155" s="15">
        <v>45960</v>
      </c>
      <c r="C155" s="32">
        <v>1</v>
      </c>
      <c r="D155" s="16" t="s">
        <v>5942</v>
      </c>
      <c r="E155" s="33">
        <f t="shared" si="2"/>
        <v>19238</v>
      </c>
      <c r="F155" s="17">
        <v>17024.8</v>
      </c>
      <c r="G155" s="17">
        <v>2213.2</v>
      </c>
      <c r="H155" s="32"/>
    </row>
    <row r="156" s="89" customFormat="1" customHeight="1" spans="1:8">
      <c r="A156" s="14" t="s">
        <v>368</v>
      </c>
      <c r="B156" s="15">
        <v>45939</v>
      </c>
      <c r="C156" s="32">
        <v>1</v>
      </c>
      <c r="D156" s="16" t="s">
        <v>5943</v>
      </c>
      <c r="E156" s="33">
        <f t="shared" si="2"/>
        <v>1200</v>
      </c>
      <c r="F156" s="18">
        <v>1061.95</v>
      </c>
      <c r="G156" s="17">
        <v>138.05</v>
      </c>
      <c r="H156" s="32"/>
    </row>
    <row r="157" s="89" customFormat="1" customHeight="1" spans="1:8">
      <c r="A157" s="14" t="s">
        <v>368</v>
      </c>
      <c r="B157" s="15">
        <v>45959</v>
      </c>
      <c r="C157" s="32">
        <v>1</v>
      </c>
      <c r="D157" s="16" t="s">
        <v>5944</v>
      </c>
      <c r="E157" s="33">
        <f t="shared" si="2"/>
        <v>1500</v>
      </c>
      <c r="F157" s="17">
        <v>1327.43</v>
      </c>
      <c r="G157" s="17">
        <v>172.57</v>
      </c>
      <c r="H157" s="32"/>
    </row>
    <row r="158" s="89" customFormat="1" customHeight="1" spans="1:8">
      <c r="A158" s="14" t="s">
        <v>5945</v>
      </c>
      <c r="B158" s="15">
        <v>45960</v>
      </c>
      <c r="C158" s="32">
        <v>1</v>
      </c>
      <c r="D158" s="16" t="s">
        <v>5946</v>
      </c>
      <c r="E158" s="33">
        <f t="shared" si="2"/>
        <v>3500</v>
      </c>
      <c r="F158" s="17">
        <v>3097.35</v>
      </c>
      <c r="G158" s="17">
        <v>402.65</v>
      </c>
      <c r="H158" s="32"/>
    </row>
    <row r="159" s="89" customFormat="1" customHeight="1" spans="1:8">
      <c r="A159" s="99"/>
      <c r="B159" s="33"/>
      <c r="C159" s="32"/>
      <c r="D159" s="76"/>
      <c r="E159" s="33"/>
      <c r="F159" s="33"/>
      <c r="G159" s="114"/>
      <c r="H159" s="32"/>
    </row>
    <row r="160" s="89" customFormat="1" customHeight="1" spans="1:8">
      <c r="A160" s="74" t="s">
        <v>306</v>
      </c>
      <c r="B160" s="32"/>
      <c r="C160" s="32">
        <f>SUM(C139:C159)</f>
        <v>20</v>
      </c>
      <c r="D160" s="32"/>
      <c r="E160" s="5">
        <f>SUM(E139:E159)</f>
        <v>141550</v>
      </c>
      <c r="F160" s="5">
        <f>SUM(F139:F159)</f>
        <v>125265.55</v>
      </c>
      <c r="G160" s="5">
        <f>SUM(G139:G159)</f>
        <v>16284.45</v>
      </c>
      <c r="H160" s="32"/>
    </row>
    <row r="161" s="89" customFormat="1" customHeight="1" spans="1:8">
      <c r="A161" s="73" t="s">
        <v>382</v>
      </c>
      <c r="E161" s="104"/>
      <c r="F161" s="104"/>
      <c r="G161" s="105"/>
    </row>
    <row r="162" s="89" customFormat="1" customHeight="1" spans="1:8">
      <c r="A162" s="4" t="s">
        <v>2</v>
      </c>
      <c r="B162" s="4" t="s">
        <v>3</v>
      </c>
      <c r="C162" s="4" t="s">
        <v>4</v>
      </c>
      <c r="D162" s="4" t="s">
        <v>5</v>
      </c>
      <c r="E162" s="5" t="s">
        <v>6</v>
      </c>
      <c r="F162" s="5" t="s">
        <v>7</v>
      </c>
      <c r="G162" s="109" t="s">
        <v>8</v>
      </c>
      <c r="H162" s="4" t="s">
        <v>9</v>
      </c>
    </row>
    <row r="163" s="89" customFormat="1" customHeight="1" spans="1:8">
      <c r="A163" s="42" t="s">
        <v>2099</v>
      </c>
      <c r="B163" s="43">
        <v>45958</v>
      </c>
      <c r="C163" s="32">
        <v>1</v>
      </c>
      <c r="D163" s="44" t="s">
        <v>5947</v>
      </c>
      <c r="E163" s="33">
        <f t="shared" ref="E163:E226" si="3">F163+G163</f>
        <v>3250</v>
      </c>
      <c r="F163" s="45">
        <v>2876.11</v>
      </c>
      <c r="G163" s="46">
        <v>373.89</v>
      </c>
      <c r="H163" s="91"/>
    </row>
    <row r="164" s="89" customFormat="1" customHeight="1" spans="1:8">
      <c r="A164" s="42" t="s">
        <v>5948</v>
      </c>
      <c r="B164" s="43">
        <v>45951</v>
      </c>
      <c r="C164" s="32">
        <v>1</v>
      </c>
      <c r="D164" s="44" t="s">
        <v>5949</v>
      </c>
      <c r="E164" s="33">
        <f t="shared" si="3"/>
        <v>200</v>
      </c>
      <c r="F164" s="45">
        <v>176.99</v>
      </c>
      <c r="G164" s="46">
        <v>23.01</v>
      </c>
      <c r="H164" s="91"/>
    </row>
    <row r="165" s="89" customFormat="1" customHeight="1" spans="1:8">
      <c r="A165" s="42" t="s">
        <v>386</v>
      </c>
      <c r="B165" s="43">
        <v>45939</v>
      </c>
      <c r="C165" s="32">
        <v>1</v>
      </c>
      <c r="D165" s="44" t="s">
        <v>5950</v>
      </c>
      <c r="E165" s="33">
        <f t="shared" si="3"/>
        <v>1882</v>
      </c>
      <c r="F165" s="45">
        <v>1665.48</v>
      </c>
      <c r="G165" s="46">
        <v>216.52</v>
      </c>
      <c r="H165" s="91"/>
    </row>
    <row r="166" s="89" customFormat="1" customHeight="1" spans="1:8">
      <c r="A166" s="42" t="s">
        <v>5951</v>
      </c>
      <c r="B166" s="43">
        <v>45943</v>
      </c>
      <c r="C166" s="32">
        <v>1</v>
      </c>
      <c r="D166" s="44" t="s">
        <v>5952</v>
      </c>
      <c r="E166" s="33">
        <f t="shared" si="3"/>
        <v>1276</v>
      </c>
      <c r="F166" s="46">
        <v>1129.2</v>
      </c>
      <c r="G166" s="46">
        <v>146.8</v>
      </c>
      <c r="H166" s="91"/>
    </row>
    <row r="167" s="89" customFormat="1" customHeight="1" spans="1:8">
      <c r="A167" s="42" t="s">
        <v>866</v>
      </c>
      <c r="B167" s="43">
        <v>45958</v>
      </c>
      <c r="C167" s="32">
        <v>1</v>
      </c>
      <c r="D167" s="44" t="s">
        <v>5953</v>
      </c>
      <c r="E167" s="33">
        <f t="shared" si="3"/>
        <v>6744</v>
      </c>
      <c r="F167" s="46">
        <v>5968.14</v>
      </c>
      <c r="G167" s="46">
        <v>775.86</v>
      </c>
      <c r="H167" s="91"/>
    </row>
    <row r="168" s="89" customFormat="1" customHeight="1" spans="1:8">
      <c r="A168" s="42" t="s">
        <v>388</v>
      </c>
      <c r="B168" s="43">
        <v>45954</v>
      </c>
      <c r="C168" s="32">
        <v>1</v>
      </c>
      <c r="D168" s="44" t="s">
        <v>5954</v>
      </c>
      <c r="E168" s="33">
        <f t="shared" si="3"/>
        <v>87435</v>
      </c>
      <c r="F168" s="45">
        <v>77376.1</v>
      </c>
      <c r="G168" s="46">
        <v>10058.9</v>
      </c>
      <c r="H168" s="91"/>
    </row>
    <row r="169" s="89" customFormat="1" customHeight="1" spans="1:8">
      <c r="A169" s="42" t="s">
        <v>1302</v>
      </c>
      <c r="B169" s="43">
        <v>45959</v>
      </c>
      <c r="C169" s="32">
        <v>1</v>
      </c>
      <c r="D169" s="44" t="s">
        <v>5955</v>
      </c>
      <c r="E169" s="33">
        <f t="shared" si="3"/>
        <v>600</v>
      </c>
      <c r="F169" s="45">
        <v>530.97</v>
      </c>
      <c r="G169" s="46">
        <v>69.03</v>
      </c>
      <c r="H169" s="91"/>
    </row>
    <row r="170" s="89" customFormat="1" customHeight="1" spans="1:8">
      <c r="A170" s="42" t="s">
        <v>391</v>
      </c>
      <c r="B170" s="43">
        <v>45943</v>
      </c>
      <c r="C170" s="32">
        <v>1</v>
      </c>
      <c r="D170" s="44" t="s">
        <v>5956</v>
      </c>
      <c r="E170" s="33">
        <f t="shared" si="3"/>
        <v>308</v>
      </c>
      <c r="F170" s="45">
        <v>272.57</v>
      </c>
      <c r="G170" s="46">
        <v>35.43</v>
      </c>
      <c r="H170" s="91"/>
    </row>
    <row r="171" s="89" customFormat="1" customHeight="1" spans="1:8">
      <c r="A171" s="42" t="s">
        <v>391</v>
      </c>
      <c r="B171" s="43">
        <v>45959</v>
      </c>
      <c r="C171" s="32">
        <v>1</v>
      </c>
      <c r="D171" s="44" t="s">
        <v>5957</v>
      </c>
      <c r="E171" s="33">
        <f t="shared" si="3"/>
        <v>3910</v>
      </c>
      <c r="F171" s="45">
        <v>3460.18</v>
      </c>
      <c r="G171" s="46">
        <v>449.82</v>
      </c>
      <c r="H171" s="91"/>
    </row>
    <row r="172" s="89" customFormat="1" customHeight="1" spans="1:8">
      <c r="A172" s="42" t="s">
        <v>396</v>
      </c>
      <c r="B172" s="43">
        <v>45951</v>
      </c>
      <c r="C172" s="32">
        <v>1</v>
      </c>
      <c r="D172" s="44" t="s">
        <v>5958</v>
      </c>
      <c r="E172" s="33">
        <f t="shared" si="3"/>
        <v>1147.46</v>
      </c>
      <c r="F172" s="45">
        <v>1015.45</v>
      </c>
      <c r="G172" s="46">
        <v>132.01</v>
      </c>
      <c r="H172" s="91"/>
    </row>
    <row r="173" s="89" customFormat="1" customHeight="1" spans="1:8">
      <c r="A173" s="42" t="s">
        <v>396</v>
      </c>
      <c r="B173" s="43">
        <v>45951</v>
      </c>
      <c r="C173" s="32">
        <v>1</v>
      </c>
      <c r="D173" s="44" t="s">
        <v>5959</v>
      </c>
      <c r="E173" s="33">
        <f t="shared" si="3"/>
        <v>153.38</v>
      </c>
      <c r="F173" s="45">
        <v>135.73</v>
      </c>
      <c r="G173" s="46">
        <v>17.65</v>
      </c>
      <c r="H173" s="91"/>
    </row>
    <row r="174" s="89" customFormat="1" customHeight="1" spans="1:8">
      <c r="A174" s="42" t="s">
        <v>396</v>
      </c>
      <c r="B174" s="43">
        <v>45951</v>
      </c>
      <c r="C174" s="32">
        <v>1</v>
      </c>
      <c r="D174" s="44" t="s">
        <v>5960</v>
      </c>
      <c r="E174" s="33">
        <f t="shared" si="3"/>
        <v>1100</v>
      </c>
      <c r="F174" s="45">
        <v>973.45</v>
      </c>
      <c r="G174" s="46">
        <v>126.55</v>
      </c>
      <c r="H174" s="91"/>
    </row>
    <row r="175" s="89" customFormat="1" customHeight="1" spans="1:8">
      <c r="A175" s="42" t="s">
        <v>402</v>
      </c>
      <c r="B175" s="43">
        <v>45944</v>
      </c>
      <c r="C175" s="32">
        <v>1</v>
      </c>
      <c r="D175" s="44" t="s">
        <v>5961</v>
      </c>
      <c r="E175" s="33">
        <f t="shared" si="3"/>
        <v>9295</v>
      </c>
      <c r="F175" s="46">
        <v>8225.65</v>
      </c>
      <c r="G175" s="46">
        <v>1069.35</v>
      </c>
      <c r="H175" s="91"/>
    </row>
    <row r="176" s="89" customFormat="1" customHeight="1" spans="1:8">
      <c r="A176" s="42" t="s">
        <v>402</v>
      </c>
      <c r="B176" s="43">
        <v>45944</v>
      </c>
      <c r="C176" s="32">
        <v>1</v>
      </c>
      <c r="D176" s="44" t="s">
        <v>5962</v>
      </c>
      <c r="E176" s="33">
        <f t="shared" si="3"/>
        <v>75363</v>
      </c>
      <c r="F176" s="46">
        <v>66692.92</v>
      </c>
      <c r="G176" s="46">
        <v>8670.08</v>
      </c>
      <c r="H176" s="91"/>
    </row>
    <row r="177" s="89" customFormat="1" customHeight="1" spans="1:8">
      <c r="A177" s="42" t="s">
        <v>402</v>
      </c>
      <c r="B177" s="43">
        <v>45944</v>
      </c>
      <c r="C177" s="32">
        <v>1</v>
      </c>
      <c r="D177" s="44" t="s">
        <v>5963</v>
      </c>
      <c r="E177" s="33">
        <f t="shared" si="3"/>
        <v>12150</v>
      </c>
      <c r="F177" s="46">
        <v>10752.21</v>
      </c>
      <c r="G177" s="46">
        <v>1397.79</v>
      </c>
      <c r="H177" s="91"/>
    </row>
    <row r="178" s="89" customFormat="1" customHeight="1" spans="1:8">
      <c r="A178" s="42" t="s">
        <v>402</v>
      </c>
      <c r="B178" s="43">
        <v>45952</v>
      </c>
      <c r="C178" s="32">
        <v>1</v>
      </c>
      <c r="D178" s="44" t="s">
        <v>5964</v>
      </c>
      <c r="E178" s="33">
        <f t="shared" si="3"/>
        <v>29536</v>
      </c>
      <c r="F178" s="45">
        <v>26138.03</v>
      </c>
      <c r="G178" s="46">
        <v>3397.97</v>
      </c>
      <c r="H178" s="91"/>
    </row>
    <row r="179" s="89" customFormat="1" customHeight="1" spans="1:8">
      <c r="A179" s="42" t="s">
        <v>402</v>
      </c>
      <c r="B179" s="43">
        <v>45952</v>
      </c>
      <c r="C179" s="32">
        <v>1</v>
      </c>
      <c r="D179" s="44" t="s">
        <v>5965</v>
      </c>
      <c r="E179" s="33">
        <f t="shared" si="3"/>
        <v>22653</v>
      </c>
      <c r="F179" s="45">
        <v>20046.9</v>
      </c>
      <c r="G179" s="46">
        <v>2606.1</v>
      </c>
      <c r="H179" s="91"/>
    </row>
    <row r="180" s="89" customFormat="1" customHeight="1" spans="1:8">
      <c r="A180" s="42" t="s">
        <v>402</v>
      </c>
      <c r="B180" s="43">
        <v>45959</v>
      </c>
      <c r="C180" s="32">
        <v>1</v>
      </c>
      <c r="D180" s="44" t="s">
        <v>5966</v>
      </c>
      <c r="E180" s="33">
        <f t="shared" si="3"/>
        <v>53032</v>
      </c>
      <c r="F180" s="45">
        <v>46930.97</v>
      </c>
      <c r="G180" s="46">
        <v>6101.03</v>
      </c>
      <c r="H180" s="91"/>
    </row>
    <row r="181" s="89" customFormat="1" customHeight="1" spans="1:8">
      <c r="A181" s="42" t="s">
        <v>5967</v>
      </c>
      <c r="B181" s="43">
        <v>45958</v>
      </c>
      <c r="C181" s="32">
        <v>1</v>
      </c>
      <c r="D181" s="44" t="s">
        <v>5968</v>
      </c>
      <c r="E181" s="33">
        <f t="shared" si="3"/>
        <v>2234</v>
      </c>
      <c r="F181" s="45">
        <v>1976.99</v>
      </c>
      <c r="G181" s="46">
        <v>257.01</v>
      </c>
      <c r="H181" s="91"/>
    </row>
    <row r="182" s="89" customFormat="1" customHeight="1" spans="1:8">
      <c r="A182" s="42" t="s">
        <v>407</v>
      </c>
      <c r="B182" s="43">
        <v>45930</v>
      </c>
      <c r="C182" s="8">
        <v>1</v>
      </c>
      <c r="D182" s="198" t="s">
        <v>5969</v>
      </c>
      <c r="E182" s="33">
        <f t="shared" si="3"/>
        <v>282.05</v>
      </c>
      <c r="F182" s="45">
        <v>249.6</v>
      </c>
      <c r="G182" s="46">
        <v>32.45</v>
      </c>
      <c r="H182" s="91"/>
    </row>
    <row r="183" s="89" customFormat="1" customHeight="1" spans="1:8">
      <c r="A183" s="42" t="s">
        <v>407</v>
      </c>
      <c r="B183" s="43">
        <v>45950</v>
      </c>
      <c r="C183" s="32">
        <v>1</v>
      </c>
      <c r="D183" s="44" t="s">
        <v>5970</v>
      </c>
      <c r="E183" s="33">
        <f t="shared" si="3"/>
        <v>900</v>
      </c>
      <c r="F183" s="45">
        <v>796.46</v>
      </c>
      <c r="G183" s="46">
        <v>103.54</v>
      </c>
      <c r="H183" s="91"/>
    </row>
    <row r="184" s="89" customFormat="1" customHeight="1" spans="1:8">
      <c r="A184" s="42" t="s">
        <v>407</v>
      </c>
      <c r="B184" s="43">
        <v>45958</v>
      </c>
      <c r="C184" s="32">
        <v>1</v>
      </c>
      <c r="D184" s="44" t="s">
        <v>5971</v>
      </c>
      <c r="E184" s="33">
        <f t="shared" si="3"/>
        <v>105</v>
      </c>
      <c r="F184" s="45">
        <v>92.92</v>
      </c>
      <c r="G184" s="46">
        <v>12.08</v>
      </c>
      <c r="H184" s="91"/>
    </row>
    <row r="185" s="89" customFormat="1" customHeight="1" spans="1:8">
      <c r="A185" s="42" t="s">
        <v>407</v>
      </c>
      <c r="B185" s="43">
        <v>45958</v>
      </c>
      <c r="C185" s="32">
        <v>1</v>
      </c>
      <c r="D185" s="44" t="s">
        <v>5972</v>
      </c>
      <c r="E185" s="33">
        <f t="shared" si="3"/>
        <v>163.2</v>
      </c>
      <c r="F185" s="45">
        <v>144.42</v>
      </c>
      <c r="G185" s="46">
        <v>18.78</v>
      </c>
      <c r="H185" s="91"/>
    </row>
    <row r="186" s="89" customFormat="1" customHeight="1" spans="1:8">
      <c r="A186" s="42" t="s">
        <v>879</v>
      </c>
      <c r="B186" s="43">
        <v>45943</v>
      </c>
      <c r="C186" s="32">
        <v>1</v>
      </c>
      <c r="D186" s="44" t="s">
        <v>5973</v>
      </c>
      <c r="E186" s="33">
        <f t="shared" si="3"/>
        <v>55632</v>
      </c>
      <c r="F186" s="46">
        <v>49231.86</v>
      </c>
      <c r="G186" s="46">
        <v>6400.14</v>
      </c>
      <c r="H186" s="91"/>
    </row>
    <row r="187" s="89" customFormat="1" customHeight="1" spans="1:8">
      <c r="A187" s="42" t="s">
        <v>5974</v>
      </c>
      <c r="B187" s="43">
        <v>45957</v>
      </c>
      <c r="C187" s="32">
        <v>1</v>
      </c>
      <c r="D187" s="44" t="s">
        <v>5975</v>
      </c>
      <c r="E187" s="33">
        <f t="shared" si="3"/>
        <v>300</v>
      </c>
      <c r="F187" s="45">
        <v>265.49</v>
      </c>
      <c r="G187" s="46">
        <v>34.51</v>
      </c>
      <c r="H187" s="91"/>
    </row>
    <row r="188" s="89" customFormat="1" customHeight="1" spans="1:8">
      <c r="A188" s="42" t="s">
        <v>5976</v>
      </c>
      <c r="B188" s="43">
        <v>45951</v>
      </c>
      <c r="C188" s="32">
        <v>1</v>
      </c>
      <c r="D188" s="44" t="s">
        <v>5977</v>
      </c>
      <c r="E188" s="33">
        <f t="shared" si="3"/>
        <v>1100</v>
      </c>
      <c r="F188" s="46">
        <v>973.45</v>
      </c>
      <c r="G188" s="46">
        <v>126.55</v>
      </c>
      <c r="H188" s="91"/>
    </row>
    <row r="189" s="89" customFormat="1" customHeight="1" spans="1:8">
      <c r="A189" s="42" t="s">
        <v>21</v>
      </c>
      <c r="B189" s="43">
        <v>45939</v>
      </c>
      <c r="C189" s="32">
        <v>1</v>
      </c>
      <c r="D189" s="44" t="s">
        <v>5978</v>
      </c>
      <c r="E189" s="33">
        <f t="shared" si="3"/>
        <v>630</v>
      </c>
      <c r="F189" s="46">
        <v>557.52</v>
      </c>
      <c r="G189" s="46">
        <v>72.48</v>
      </c>
      <c r="H189" s="91"/>
    </row>
    <row r="190" s="89" customFormat="1" customHeight="1" spans="1:8">
      <c r="A190" s="42" t="s">
        <v>413</v>
      </c>
      <c r="B190" s="43">
        <v>45946</v>
      </c>
      <c r="C190" s="8">
        <v>1</v>
      </c>
      <c r="D190" s="44" t="s">
        <v>5979</v>
      </c>
      <c r="E190" s="33">
        <f t="shared" si="3"/>
        <v>12750</v>
      </c>
      <c r="F190" s="46">
        <v>11283.19</v>
      </c>
      <c r="G190" s="46">
        <v>1466.81</v>
      </c>
      <c r="H190" s="91"/>
    </row>
    <row r="191" s="89" customFormat="1" customHeight="1" spans="1:8">
      <c r="A191" s="42" t="s">
        <v>2517</v>
      </c>
      <c r="B191" s="43">
        <v>45954</v>
      </c>
      <c r="C191" s="32">
        <v>1</v>
      </c>
      <c r="D191" s="44" t="s">
        <v>5980</v>
      </c>
      <c r="E191" s="33">
        <f t="shared" si="3"/>
        <v>2445</v>
      </c>
      <c r="F191" s="45">
        <v>2163.72</v>
      </c>
      <c r="G191" s="46">
        <v>281.28</v>
      </c>
      <c r="H191" s="91"/>
    </row>
    <row r="192" s="89" customFormat="1" customHeight="1" spans="1:8">
      <c r="A192" s="42" t="s">
        <v>34</v>
      </c>
      <c r="B192" s="43">
        <v>45946</v>
      </c>
      <c r="C192" s="8">
        <v>1</v>
      </c>
      <c r="D192" s="44" t="s">
        <v>5981</v>
      </c>
      <c r="E192" s="33">
        <f t="shared" si="3"/>
        <v>565</v>
      </c>
      <c r="F192" s="45">
        <v>500.01</v>
      </c>
      <c r="G192" s="46">
        <v>64.99</v>
      </c>
      <c r="H192" s="91" t="s">
        <v>5982</v>
      </c>
    </row>
    <row r="193" s="89" customFormat="1" customHeight="1" spans="1:8">
      <c r="A193" s="42" t="s">
        <v>419</v>
      </c>
      <c r="B193" s="43">
        <v>45950</v>
      </c>
      <c r="C193" s="32">
        <v>1</v>
      </c>
      <c r="D193" s="44" t="s">
        <v>5983</v>
      </c>
      <c r="E193" s="33">
        <f t="shared" si="3"/>
        <v>6213.31</v>
      </c>
      <c r="F193" s="48">
        <v>5833.48</v>
      </c>
      <c r="G193" s="46">
        <v>379.83</v>
      </c>
      <c r="H193" s="91"/>
    </row>
    <row r="194" s="89" customFormat="1" customHeight="1" spans="1:8">
      <c r="A194" s="42" t="s">
        <v>428</v>
      </c>
      <c r="B194" s="43">
        <v>45941</v>
      </c>
      <c r="C194" s="32">
        <v>1</v>
      </c>
      <c r="D194" s="44" t="s">
        <v>5984</v>
      </c>
      <c r="E194" s="33">
        <f t="shared" si="3"/>
        <v>656</v>
      </c>
      <c r="F194" s="45">
        <v>580.54</v>
      </c>
      <c r="G194" s="46">
        <v>75.46</v>
      </c>
      <c r="H194" s="91"/>
    </row>
    <row r="195" s="89" customFormat="1" customHeight="1" spans="1:8">
      <c r="A195" s="42" t="s">
        <v>428</v>
      </c>
      <c r="B195" s="43">
        <v>45958</v>
      </c>
      <c r="C195" s="32">
        <v>1</v>
      </c>
      <c r="D195" s="44" t="s">
        <v>5985</v>
      </c>
      <c r="E195" s="33">
        <f t="shared" si="3"/>
        <v>5518</v>
      </c>
      <c r="F195" s="45">
        <v>4883.18</v>
      </c>
      <c r="G195" s="46">
        <v>634.82</v>
      </c>
      <c r="H195" s="91"/>
    </row>
    <row r="196" s="89" customFormat="1" customHeight="1" spans="1:8">
      <c r="A196" s="42" t="s">
        <v>428</v>
      </c>
      <c r="B196" s="43">
        <v>45960</v>
      </c>
      <c r="C196" s="32">
        <v>1</v>
      </c>
      <c r="D196" s="44" t="s">
        <v>5986</v>
      </c>
      <c r="E196" s="33">
        <f t="shared" si="3"/>
        <v>13747.3</v>
      </c>
      <c r="F196" s="45">
        <v>12165.77</v>
      </c>
      <c r="G196" s="46">
        <v>1581.53</v>
      </c>
      <c r="H196" s="91"/>
    </row>
    <row r="197" s="89" customFormat="1" customHeight="1" spans="1:8">
      <c r="A197" s="42" t="s">
        <v>428</v>
      </c>
      <c r="B197" s="43">
        <v>45961</v>
      </c>
      <c r="C197" s="32">
        <v>1</v>
      </c>
      <c r="D197" s="44" t="s">
        <v>5987</v>
      </c>
      <c r="E197" s="33">
        <f t="shared" si="3"/>
        <v>525</v>
      </c>
      <c r="F197" s="45">
        <v>464.6</v>
      </c>
      <c r="G197" s="46">
        <v>60.4</v>
      </c>
      <c r="H197" s="91"/>
    </row>
    <row r="198" s="89" customFormat="1" customHeight="1" spans="1:8">
      <c r="A198" s="42" t="s">
        <v>77</v>
      </c>
      <c r="B198" s="43">
        <v>45957</v>
      </c>
      <c r="C198" s="32">
        <v>1</v>
      </c>
      <c r="D198" s="44" t="s">
        <v>5988</v>
      </c>
      <c r="E198" s="33">
        <f t="shared" si="3"/>
        <v>23400</v>
      </c>
      <c r="F198" s="45">
        <v>20707.96</v>
      </c>
      <c r="G198" s="46">
        <v>2692.04</v>
      </c>
      <c r="H198" s="91"/>
    </row>
    <row r="199" s="89" customFormat="1" customHeight="1" spans="1:8">
      <c r="A199" s="42" t="s">
        <v>431</v>
      </c>
      <c r="B199" s="43">
        <v>45943</v>
      </c>
      <c r="C199" s="32">
        <v>1</v>
      </c>
      <c r="D199" s="44" t="s">
        <v>5989</v>
      </c>
      <c r="E199" s="33">
        <f t="shared" si="3"/>
        <v>950</v>
      </c>
      <c r="F199" s="46">
        <v>840.71</v>
      </c>
      <c r="G199" s="46">
        <v>109.29</v>
      </c>
      <c r="H199" s="91"/>
    </row>
    <row r="200" s="89" customFormat="1" customHeight="1" spans="1:8">
      <c r="A200" s="42" t="s">
        <v>5990</v>
      </c>
      <c r="B200" s="43">
        <v>45944</v>
      </c>
      <c r="C200" s="32">
        <v>1</v>
      </c>
      <c r="D200" s="44" t="s">
        <v>5991</v>
      </c>
      <c r="E200" s="33">
        <f t="shared" si="3"/>
        <v>1230</v>
      </c>
      <c r="F200" s="46">
        <v>1088.5</v>
      </c>
      <c r="G200" s="46">
        <v>141.5</v>
      </c>
      <c r="H200" s="91"/>
    </row>
    <row r="201" s="89" customFormat="1" customHeight="1" spans="1:8">
      <c r="A201" s="42" t="s">
        <v>5990</v>
      </c>
      <c r="B201" s="43">
        <v>45944</v>
      </c>
      <c r="C201" s="32">
        <v>1</v>
      </c>
      <c r="D201" s="44" t="s">
        <v>5992</v>
      </c>
      <c r="E201" s="33">
        <f t="shared" si="3"/>
        <v>145</v>
      </c>
      <c r="F201" s="46">
        <v>128.32</v>
      </c>
      <c r="G201" s="46">
        <v>16.68</v>
      </c>
      <c r="H201" s="91"/>
    </row>
    <row r="202" s="89" customFormat="1" customHeight="1" spans="1:8">
      <c r="A202" s="42" t="s">
        <v>118</v>
      </c>
      <c r="B202" s="43">
        <v>45943</v>
      </c>
      <c r="C202" s="32">
        <v>1</v>
      </c>
      <c r="D202" s="44" t="s">
        <v>5993</v>
      </c>
      <c r="E202" s="33">
        <f t="shared" si="3"/>
        <v>1030</v>
      </c>
      <c r="F202" s="46">
        <v>911.51</v>
      </c>
      <c r="G202" s="46">
        <v>118.49</v>
      </c>
      <c r="H202" s="91"/>
    </row>
    <row r="203" s="89" customFormat="1" customHeight="1" spans="1:8">
      <c r="A203" s="42" t="s">
        <v>444</v>
      </c>
      <c r="B203" s="43">
        <v>45952</v>
      </c>
      <c r="C203" s="32">
        <v>1</v>
      </c>
      <c r="D203" s="44" t="s">
        <v>5994</v>
      </c>
      <c r="E203" s="33">
        <f t="shared" si="3"/>
        <v>5134.35</v>
      </c>
      <c r="F203" s="45">
        <v>4543.67</v>
      </c>
      <c r="G203" s="46">
        <v>590.68</v>
      </c>
      <c r="H203" s="91"/>
    </row>
    <row r="204" s="89" customFormat="1" customHeight="1" spans="1:8">
      <c r="A204" s="42" t="s">
        <v>2544</v>
      </c>
      <c r="B204" s="43">
        <v>45952</v>
      </c>
      <c r="C204" s="32">
        <v>1</v>
      </c>
      <c r="D204" s="44" t="s">
        <v>5995</v>
      </c>
      <c r="E204" s="33">
        <f t="shared" si="3"/>
        <v>21787.5</v>
      </c>
      <c r="F204" s="45">
        <v>19280.97</v>
      </c>
      <c r="G204" s="46">
        <v>2506.53</v>
      </c>
      <c r="H204" s="91"/>
    </row>
    <row r="205" s="89" customFormat="1" customHeight="1" spans="1:8">
      <c r="A205" s="42" t="s">
        <v>464</v>
      </c>
      <c r="B205" s="43">
        <v>45954</v>
      </c>
      <c r="C205" s="32">
        <v>1</v>
      </c>
      <c r="D205" s="44" t="s">
        <v>5996</v>
      </c>
      <c r="E205" s="33">
        <f t="shared" si="3"/>
        <v>16656</v>
      </c>
      <c r="F205" s="45">
        <v>14739.83</v>
      </c>
      <c r="G205" s="46">
        <v>1916.17</v>
      </c>
      <c r="H205" s="91"/>
    </row>
    <row r="206" s="89" customFormat="1" customHeight="1" spans="1:8">
      <c r="A206" s="42" t="s">
        <v>472</v>
      </c>
      <c r="B206" s="43">
        <v>45960</v>
      </c>
      <c r="C206" s="32">
        <v>1</v>
      </c>
      <c r="D206" s="44" t="s">
        <v>5997</v>
      </c>
      <c r="E206" s="33">
        <f t="shared" si="3"/>
        <v>7855</v>
      </c>
      <c r="F206" s="45">
        <v>6951.31</v>
      </c>
      <c r="G206" s="46">
        <v>903.69</v>
      </c>
      <c r="H206" s="91"/>
    </row>
    <row r="207" s="89" customFormat="1" customHeight="1" spans="1:8">
      <c r="A207" s="42" t="s">
        <v>165</v>
      </c>
      <c r="B207" s="43">
        <v>45946</v>
      </c>
      <c r="C207" s="8">
        <v>1</v>
      </c>
      <c r="D207" s="44" t="s">
        <v>5998</v>
      </c>
      <c r="E207" s="33">
        <f t="shared" si="3"/>
        <v>50.6</v>
      </c>
      <c r="F207" s="45">
        <v>44.78</v>
      </c>
      <c r="G207" s="46">
        <v>5.82</v>
      </c>
      <c r="H207" s="91"/>
    </row>
    <row r="208" s="89" customFormat="1" customHeight="1" spans="1:8">
      <c r="A208" s="42" t="s">
        <v>165</v>
      </c>
      <c r="B208" s="43">
        <v>45959</v>
      </c>
      <c r="C208" s="32">
        <v>1</v>
      </c>
      <c r="D208" s="44" t="s">
        <v>5999</v>
      </c>
      <c r="E208" s="33">
        <f t="shared" si="3"/>
        <v>64</v>
      </c>
      <c r="F208" s="45">
        <v>56.64</v>
      </c>
      <c r="G208" s="46">
        <v>7.36</v>
      </c>
      <c r="H208" s="91"/>
    </row>
    <row r="209" s="89" customFormat="1" customHeight="1" spans="1:8">
      <c r="A209" s="42" t="s">
        <v>477</v>
      </c>
      <c r="B209" s="43">
        <v>45942</v>
      </c>
      <c r="C209" s="32">
        <v>1</v>
      </c>
      <c r="D209" s="44" t="s">
        <v>6000</v>
      </c>
      <c r="E209" s="33">
        <f t="shared" si="3"/>
        <v>46666</v>
      </c>
      <c r="F209" s="46">
        <v>41297.34</v>
      </c>
      <c r="G209" s="46">
        <v>5368.66</v>
      </c>
      <c r="H209" s="91"/>
    </row>
    <row r="210" s="89" customFormat="1" customHeight="1" spans="1:8">
      <c r="A210" s="42" t="s">
        <v>479</v>
      </c>
      <c r="B210" s="43">
        <v>45951</v>
      </c>
      <c r="C210" s="32">
        <v>1</v>
      </c>
      <c r="D210" s="44" t="s">
        <v>6001</v>
      </c>
      <c r="E210" s="33">
        <f t="shared" si="3"/>
        <v>309</v>
      </c>
      <c r="F210" s="46">
        <v>273.45</v>
      </c>
      <c r="G210" s="46">
        <v>35.55</v>
      </c>
      <c r="H210" s="91"/>
    </row>
    <row r="211" s="89" customFormat="1" customHeight="1" spans="1:8">
      <c r="A211" s="42" t="s">
        <v>481</v>
      </c>
      <c r="B211" s="43">
        <v>45960</v>
      </c>
      <c r="C211" s="32">
        <v>1</v>
      </c>
      <c r="D211" s="44" t="s">
        <v>6002</v>
      </c>
      <c r="E211" s="33">
        <f t="shared" si="3"/>
        <v>1900</v>
      </c>
      <c r="F211" s="45">
        <v>1681.42</v>
      </c>
      <c r="G211" s="46">
        <v>218.58</v>
      </c>
      <c r="H211" s="91"/>
    </row>
    <row r="212" s="89" customFormat="1" customHeight="1" spans="1:8">
      <c r="A212" s="42" t="s">
        <v>2145</v>
      </c>
      <c r="B212" s="43">
        <v>45950</v>
      </c>
      <c r="C212" s="32">
        <v>1</v>
      </c>
      <c r="D212" s="44" t="s">
        <v>6003</v>
      </c>
      <c r="E212" s="33">
        <f t="shared" si="3"/>
        <v>66500</v>
      </c>
      <c r="F212" s="46">
        <v>58849.56</v>
      </c>
      <c r="G212" s="115">
        <v>7650.44</v>
      </c>
      <c r="H212" s="91"/>
    </row>
    <row r="213" s="89" customFormat="1" customHeight="1" spans="1:8">
      <c r="A213" s="42" t="s">
        <v>2145</v>
      </c>
      <c r="B213" s="43">
        <v>45958</v>
      </c>
      <c r="C213" s="32">
        <v>1</v>
      </c>
      <c r="D213" s="44" t="s">
        <v>6004</v>
      </c>
      <c r="E213" s="33">
        <f t="shared" si="3"/>
        <v>34400</v>
      </c>
      <c r="F213" s="45">
        <v>30442.48</v>
      </c>
      <c r="G213" s="46">
        <v>3957.52</v>
      </c>
      <c r="H213" s="91"/>
    </row>
    <row r="214" s="89" customFormat="1" customHeight="1" spans="1:8">
      <c r="A214" s="42" t="s">
        <v>487</v>
      </c>
      <c r="B214" s="43">
        <v>45945</v>
      </c>
      <c r="C214" s="8">
        <v>1</v>
      </c>
      <c r="D214" s="44" t="s">
        <v>6005</v>
      </c>
      <c r="E214" s="33">
        <f t="shared" si="3"/>
        <v>4180</v>
      </c>
      <c r="F214" s="46">
        <v>3699.14</v>
      </c>
      <c r="G214" s="46">
        <v>480.86</v>
      </c>
      <c r="H214" s="91"/>
    </row>
    <row r="215" s="89" customFormat="1" customHeight="1" spans="1:8">
      <c r="A215" s="42" t="s">
        <v>6006</v>
      </c>
      <c r="B215" s="43">
        <v>45946</v>
      </c>
      <c r="C215" s="8">
        <v>1</v>
      </c>
      <c r="D215" s="44" t="s">
        <v>6007</v>
      </c>
      <c r="E215" s="33">
        <f t="shared" si="3"/>
        <v>2600</v>
      </c>
      <c r="F215" s="46">
        <v>2300.89</v>
      </c>
      <c r="G215" s="46">
        <v>299.11</v>
      </c>
      <c r="H215" s="91"/>
    </row>
    <row r="216" s="89" customFormat="1" customHeight="1" spans="1:8">
      <c r="A216" s="42" t="s">
        <v>169</v>
      </c>
      <c r="B216" s="43">
        <v>45950</v>
      </c>
      <c r="C216" s="32">
        <v>1</v>
      </c>
      <c r="D216" s="44" t="s">
        <v>6008</v>
      </c>
      <c r="E216" s="33">
        <f t="shared" si="3"/>
        <v>2240</v>
      </c>
      <c r="F216" s="46">
        <v>1982.3</v>
      </c>
      <c r="G216" s="46">
        <v>257.7</v>
      </c>
      <c r="H216" s="91"/>
    </row>
    <row r="217" s="89" customFormat="1" customHeight="1" spans="1:8">
      <c r="A217" s="42" t="s">
        <v>490</v>
      </c>
      <c r="B217" s="43">
        <v>45960</v>
      </c>
      <c r="C217" s="32">
        <v>1</v>
      </c>
      <c r="D217" s="44" t="s">
        <v>6009</v>
      </c>
      <c r="E217" s="33">
        <f t="shared" si="3"/>
        <v>400</v>
      </c>
      <c r="F217" s="45">
        <v>353.98</v>
      </c>
      <c r="G217" s="46">
        <v>46.02</v>
      </c>
      <c r="H217" s="91"/>
    </row>
    <row r="218" s="89" customFormat="1" customHeight="1" spans="1:8">
      <c r="A218" s="42" t="s">
        <v>492</v>
      </c>
      <c r="B218" s="43">
        <v>45959</v>
      </c>
      <c r="C218" s="32">
        <v>1</v>
      </c>
      <c r="D218" s="44" t="s">
        <v>6010</v>
      </c>
      <c r="E218" s="33">
        <f t="shared" si="3"/>
        <v>17280</v>
      </c>
      <c r="F218" s="45">
        <v>15292.04</v>
      </c>
      <c r="G218" s="46">
        <v>1987.96</v>
      </c>
      <c r="H218" s="91"/>
    </row>
    <row r="219" s="89" customFormat="1" customHeight="1" spans="1:8">
      <c r="A219" s="42" t="s">
        <v>495</v>
      </c>
      <c r="B219" s="43">
        <v>45950</v>
      </c>
      <c r="C219" s="32">
        <v>1</v>
      </c>
      <c r="D219" s="44" t="s">
        <v>6011</v>
      </c>
      <c r="E219" s="33">
        <f t="shared" si="3"/>
        <v>1460</v>
      </c>
      <c r="F219" s="45">
        <v>1292.03</v>
      </c>
      <c r="G219" s="46">
        <v>167.97</v>
      </c>
      <c r="H219" s="91"/>
    </row>
    <row r="220" s="89" customFormat="1" customHeight="1" spans="1:8">
      <c r="A220" s="42" t="s">
        <v>6012</v>
      </c>
      <c r="B220" s="43">
        <v>45954</v>
      </c>
      <c r="C220" s="32">
        <v>1</v>
      </c>
      <c r="D220" s="44" t="s">
        <v>6013</v>
      </c>
      <c r="E220" s="33">
        <f t="shared" si="3"/>
        <v>6200</v>
      </c>
      <c r="F220" s="45">
        <v>5486.73</v>
      </c>
      <c r="G220" s="46">
        <v>713.27</v>
      </c>
      <c r="H220" s="91"/>
    </row>
    <row r="221" s="89" customFormat="1" customHeight="1" spans="1:8">
      <c r="A221" s="42" t="s">
        <v>498</v>
      </c>
      <c r="B221" s="43">
        <v>45944</v>
      </c>
      <c r="C221" s="32">
        <v>1</v>
      </c>
      <c r="D221" s="44" t="s">
        <v>6014</v>
      </c>
      <c r="E221" s="33">
        <f t="shared" si="3"/>
        <v>4200</v>
      </c>
      <c r="F221" s="59">
        <v>3716.81</v>
      </c>
      <c r="G221" s="46">
        <v>483.19</v>
      </c>
      <c r="H221" s="91"/>
    </row>
    <row r="222" s="89" customFormat="1" customHeight="1" spans="1:8">
      <c r="A222" s="42" t="s">
        <v>498</v>
      </c>
      <c r="B222" s="43">
        <v>45951</v>
      </c>
      <c r="C222" s="32">
        <v>1</v>
      </c>
      <c r="D222" s="44" t="s">
        <v>6015</v>
      </c>
      <c r="E222" s="33">
        <f t="shared" si="3"/>
        <v>1188</v>
      </c>
      <c r="F222" s="45">
        <v>1051.33</v>
      </c>
      <c r="G222" s="46">
        <v>136.67</v>
      </c>
      <c r="H222" s="91"/>
    </row>
    <row r="223" s="89" customFormat="1" customHeight="1" spans="1:8">
      <c r="A223" s="42" t="s">
        <v>1415</v>
      </c>
      <c r="B223" s="43">
        <v>45947</v>
      </c>
      <c r="C223" s="8">
        <v>1</v>
      </c>
      <c r="D223" s="44" t="s">
        <v>6016</v>
      </c>
      <c r="E223" s="33">
        <f t="shared" si="3"/>
        <v>7200</v>
      </c>
      <c r="F223" s="45">
        <v>6371.67</v>
      </c>
      <c r="G223" s="46">
        <v>828.33</v>
      </c>
      <c r="H223" s="91"/>
    </row>
    <row r="224" s="89" customFormat="1" customHeight="1" spans="1:8">
      <c r="A224" s="42" t="s">
        <v>507</v>
      </c>
      <c r="B224" s="43">
        <v>45939</v>
      </c>
      <c r="C224" s="32">
        <v>1</v>
      </c>
      <c r="D224" s="44" t="s">
        <v>6017</v>
      </c>
      <c r="E224" s="33">
        <f t="shared" si="3"/>
        <v>5479.58</v>
      </c>
      <c r="F224" s="45">
        <v>4849.18</v>
      </c>
      <c r="G224" s="46">
        <v>630.4</v>
      </c>
      <c r="H224" s="91"/>
    </row>
    <row r="225" s="89" customFormat="1" customHeight="1" spans="1:8">
      <c r="A225" s="42" t="s">
        <v>507</v>
      </c>
      <c r="B225" s="43">
        <v>45939</v>
      </c>
      <c r="C225" s="32">
        <v>1</v>
      </c>
      <c r="D225" s="44" t="s">
        <v>6018</v>
      </c>
      <c r="E225" s="33">
        <f t="shared" si="3"/>
        <v>1023.81</v>
      </c>
      <c r="F225" s="45">
        <v>906.03</v>
      </c>
      <c r="G225" s="46">
        <v>117.78</v>
      </c>
      <c r="H225" s="91"/>
    </row>
    <row r="226" s="89" customFormat="1" customHeight="1" spans="1:8">
      <c r="A226" s="42" t="s">
        <v>507</v>
      </c>
      <c r="B226" s="43">
        <v>45939</v>
      </c>
      <c r="C226" s="32">
        <v>1</v>
      </c>
      <c r="D226" s="44" t="s">
        <v>6019</v>
      </c>
      <c r="E226" s="33">
        <f t="shared" si="3"/>
        <v>2605.11</v>
      </c>
      <c r="F226" s="45">
        <v>2305.41</v>
      </c>
      <c r="G226" s="46">
        <v>299.7</v>
      </c>
      <c r="H226" s="91"/>
    </row>
    <row r="227" s="89" customFormat="1" customHeight="1" spans="1:8">
      <c r="A227" s="42" t="s">
        <v>507</v>
      </c>
      <c r="B227" s="43">
        <v>45939</v>
      </c>
      <c r="C227" s="32">
        <v>1</v>
      </c>
      <c r="D227" s="44" t="s">
        <v>6020</v>
      </c>
      <c r="E227" s="33">
        <f t="shared" ref="E227:E290" si="4">F227+G227</f>
        <v>720.96</v>
      </c>
      <c r="F227" s="45">
        <v>638.02</v>
      </c>
      <c r="G227" s="46">
        <v>82.94</v>
      </c>
      <c r="H227" s="91"/>
    </row>
    <row r="228" s="89" customFormat="1" customHeight="1" spans="1:8">
      <c r="A228" s="42" t="s">
        <v>507</v>
      </c>
      <c r="B228" s="43">
        <v>45939</v>
      </c>
      <c r="C228" s="32">
        <v>1</v>
      </c>
      <c r="D228" s="44" t="s">
        <v>6021</v>
      </c>
      <c r="E228" s="33">
        <f t="shared" si="4"/>
        <v>6579.11</v>
      </c>
      <c r="F228" s="45">
        <v>5822.22</v>
      </c>
      <c r="G228" s="46">
        <v>756.89</v>
      </c>
      <c r="H228" s="91"/>
    </row>
    <row r="229" s="89" customFormat="1" customHeight="1" spans="1:8">
      <c r="A229" s="42" t="s">
        <v>507</v>
      </c>
      <c r="B229" s="43">
        <v>45940</v>
      </c>
      <c r="C229" s="32">
        <v>1</v>
      </c>
      <c r="D229" s="44" t="s">
        <v>6022</v>
      </c>
      <c r="E229" s="33">
        <f t="shared" si="4"/>
        <v>530</v>
      </c>
      <c r="F229" s="45">
        <v>469.03</v>
      </c>
      <c r="G229" s="46">
        <v>60.97</v>
      </c>
      <c r="H229" s="91"/>
    </row>
    <row r="230" s="89" customFormat="1" customHeight="1" spans="1:8">
      <c r="A230" s="42" t="s">
        <v>507</v>
      </c>
      <c r="B230" s="43">
        <v>45941</v>
      </c>
      <c r="C230" s="32">
        <v>1</v>
      </c>
      <c r="D230" s="44" t="s">
        <v>6023</v>
      </c>
      <c r="E230" s="33">
        <f t="shared" si="4"/>
        <v>765.18</v>
      </c>
      <c r="F230" s="45">
        <v>677.15</v>
      </c>
      <c r="G230" s="46">
        <v>88.03</v>
      </c>
      <c r="H230" s="91"/>
    </row>
    <row r="231" s="89" customFormat="1" customHeight="1" spans="1:8">
      <c r="A231" s="42" t="s">
        <v>507</v>
      </c>
      <c r="B231" s="43">
        <v>45941</v>
      </c>
      <c r="C231" s="32">
        <v>1</v>
      </c>
      <c r="D231" s="44" t="s">
        <v>6024</v>
      </c>
      <c r="E231" s="33">
        <f t="shared" si="4"/>
        <v>6172.39</v>
      </c>
      <c r="F231" s="45">
        <v>5462.29</v>
      </c>
      <c r="G231" s="46">
        <v>710.1</v>
      </c>
      <c r="H231" s="91"/>
    </row>
    <row r="232" s="89" customFormat="1" customHeight="1" spans="1:8">
      <c r="A232" s="42" t="s">
        <v>507</v>
      </c>
      <c r="B232" s="43">
        <v>45946</v>
      </c>
      <c r="C232" s="8">
        <v>1</v>
      </c>
      <c r="D232" s="44" t="s">
        <v>6025</v>
      </c>
      <c r="E232" s="33">
        <f t="shared" si="4"/>
        <v>3086.19</v>
      </c>
      <c r="F232" s="45">
        <v>2731.14</v>
      </c>
      <c r="G232" s="46">
        <v>355.05</v>
      </c>
      <c r="H232" s="91"/>
    </row>
    <row r="233" s="89" customFormat="1" customHeight="1" spans="1:8">
      <c r="A233" s="42" t="s">
        <v>507</v>
      </c>
      <c r="B233" s="43">
        <v>45946</v>
      </c>
      <c r="C233" s="8">
        <v>1</v>
      </c>
      <c r="D233" s="44" t="s">
        <v>6026</v>
      </c>
      <c r="E233" s="33">
        <f t="shared" si="4"/>
        <v>243.89</v>
      </c>
      <c r="F233" s="45">
        <v>215.83</v>
      </c>
      <c r="G233" s="46">
        <v>28.06</v>
      </c>
      <c r="H233" s="91"/>
    </row>
    <row r="234" s="89" customFormat="1" customHeight="1" spans="1:8">
      <c r="A234" s="42" t="s">
        <v>507</v>
      </c>
      <c r="B234" s="43">
        <v>45951</v>
      </c>
      <c r="C234" s="32">
        <v>1</v>
      </c>
      <c r="D234" s="44" t="s">
        <v>6027</v>
      </c>
      <c r="E234" s="33">
        <f t="shared" si="4"/>
        <v>7574.11</v>
      </c>
      <c r="F234" s="45">
        <v>6702.75</v>
      </c>
      <c r="G234" s="46">
        <v>871.36</v>
      </c>
      <c r="H234" s="91"/>
    </row>
    <row r="235" s="89" customFormat="1" customHeight="1" spans="1:8">
      <c r="A235" s="42" t="s">
        <v>507</v>
      </c>
      <c r="B235" s="43">
        <v>45951</v>
      </c>
      <c r="C235" s="32">
        <v>1</v>
      </c>
      <c r="D235" s="44" t="s">
        <v>6028</v>
      </c>
      <c r="E235" s="33">
        <f t="shared" si="4"/>
        <v>3224.9</v>
      </c>
      <c r="F235" s="45">
        <v>2853.89</v>
      </c>
      <c r="G235" s="46">
        <v>371.01</v>
      </c>
      <c r="H235" s="91"/>
    </row>
    <row r="236" s="89" customFormat="1" customHeight="1" spans="1:8">
      <c r="A236" s="42" t="s">
        <v>507</v>
      </c>
      <c r="B236" s="43">
        <v>45953</v>
      </c>
      <c r="C236" s="32">
        <v>1</v>
      </c>
      <c r="D236" s="44" t="s">
        <v>6029</v>
      </c>
      <c r="E236" s="33">
        <f t="shared" si="4"/>
        <v>1286.74</v>
      </c>
      <c r="F236" s="45">
        <v>1138.71</v>
      </c>
      <c r="G236" s="46">
        <v>148.03</v>
      </c>
      <c r="H236" s="91"/>
    </row>
    <row r="237" s="89" customFormat="1" customHeight="1" spans="1:8">
      <c r="A237" s="42" t="s">
        <v>507</v>
      </c>
      <c r="B237" s="43">
        <v>45958</v>
      </c>
      <c r="C237" s="32">
        <v>1</v>
      </c>
      <c r="D237" s="44" t="s">
        <v>6030</v>
      </c>
      <c r="E237" s="33">
        <f t="shared" si="4"/>
        <v>3342.15</v>
      </c>
      <c r="F237" s="45">
        <v>2957.65</v>
      </c>
      <c r="G237" s="46">
        <v>384.5</v>
      </c>
      <c r="H237" s="91"/>
    </row>
    <row r="238" s="89" customFormat="1" customHeight="1" spans="1:8">
      <c r="A238" s="42" t="s">
        <v>507</v>
      </c>
      <c r="B238" s="43">
        <v>45958</v>
      </c>
      <c r="C238" s="32">
        <v>1</v>
      </c>
      <c r="D238" s="44" t="s">
        <v>6031</v>
      </c>
      <c r="E238" s="33">
        <f t="shared" si="4"/>
        <v>2826.22</v>
      </c>
      <c r="F238" s="45">
        <v>2501.08</v>
      </c>
      <c r="G238" s="46">
        <v>325.14</v>
      </c>
      <c r="H238" s="91"/>
    </row>
    <row r="239" s="89" customFormat="1" customHeight="1" spans="1:8">
      <c r="A239" s="42" t="s">
        <v>1429</v>
      </c>
      <c r="B239" s="43">
        <v>45954</v>
      </c>
      <c r="C239" s="32">
        <v>1</v>
      </c>
      <c r="D239" s="44" t="s">
        <v>6032</v>
      </c>
      <c r="E239" s="33">
        <f t="shared" si="4"/>
        <v>5760</v>
      </c>
      <c r="F239" s="45">
        <v>5097.35</v>
      </c>
      <c r="G239" s="46">
        <v>662.65</v>
      </c>
      <c r="H239" s="91"/>
    </row>
    <row r="240" s="89" customFormat="1" customHeight="1" spans="1:8">
      <c r="A240" s="42" t="s">
        <v>1429</v>
      </c>
      <c r="B240" s="43">
        <v>45961</v>
      </c>
      <c r="C240" s="32">
        <v>1</v>
      </c>
      <c r="D240" s="44" t="s">
        <v>6033</v>
      </c>
      <c r="E240" s="33">
        <f t="shared" si="4"/>
        <v>4200</v>
      </c>
      <c r="F240" s="45">
        <v>3716.82</v>
      </c>
      <c r="G240" s="46">
        <v>483.18</v>
      </c>
      <c r="H240" s="91"/>
    </row>
    <row r="241" s="89" customFormat="1" customHeight="1" spans="1:8">
      <c r="A241" s="42" t="s">
        <v>1431</v>
      </c>
      <c r="B241" s="43">
        <v>45944</v>
      </c>
      <c r="C241" s="32">
        <v>1</v>
      </c>
      <c r="D241" s="44" t="s">
        <v>6034</v>
      </c>
      <c r="E241" s="33">
        <f t="shared" si="4"/>
        <v>220</v>
      </c>
      <c r="F241" s="45">
        <v>194.69</v>
      </c>
      <c r="G241" s="46">
        <v>25.31</v>
      </c>
      <c r="H241" s="91"/>
    </row>
    <row r="242" s="89" customFormat="1" customHeight="1" spans="1:8">
      <c r="A242" s="42" t="s">
        <v>6035</v>
      </c>
      <c r="B242" s="43">
        <v>45960</v>
      </c>
      <c r="C242" s="32">
        <v>1</v>
      </c>
      <c r="D242" s="44" t="s">
        <v>6036</v>
      </c>
      <c r="E242" s="33">
        <f t="shared" si="4"/>
        <v>440</v>
      </c>
      <c r="F242" s="46">
        <v>389.38</v>
      </c>
      <c r="G242" s="46">
        <v>50.62</v>
      </c>
      <c r="H242" s="91"/>
    </row>
    <row r="243" s="89" customFormat="1" customHeight="1" spans="1:8">
      <c r="A243" s="42" t="s">
        <v>5416</v>
      </c>
      <c r="B243" s="43">
        <v>45946</v>
      </c>
      <c r="C243" s="8">
        <v>1</v>
      </c>
      <c r="D243" s="44" t="s">
        <v>6037</v>
      </c>
      <c r="E243" s="33">
        <f t="shared" si="4"/>
        <v>961.76</v>
      </c>
      <c r="F243" s="46">
        <v>851.12</v>
      </c>
      <c r="G243" s="46">
        <v>110.64</v>
      </c>
      <c r="H243" s="91"/>
    </row>
    <row r="244" s="89" customFormat="1" customHeight="1" spans="1:8">
      <c r="A244" s="42" t="s">
        <v>1440</v>
      </c>
      <c r="B244" s="43">
        <v>45939</v>
      </c>
      <c r="C244" s="32">
        <v>1</v>
      </c>
      <c r="D244" s="44" t="s">
        <v>6038</v>
      </c>
      <c r="E244" s="33">
        <f t="shared" si="4"/>
        <v>2300</v>
      </c>
      <c r="F244" s="46">
        <v>2035.4</v>
      </c>
      <c r="G244" s="46">
        <v>264.6</v>
      </c>
      <c r="H244" s="91"/>
    </row>
    <row r="245" s="89" customFormat="1" customHeight="1" spans="1:8">
      <c r="A245" s="42" t="s">
        <v>2775</v>
      </c>
      <c r="B245" s="43">
        <v>45961</v>
      </c>
      <c r="C245" s="32">
        <v>1</v>
      </c>
      <c r="D245" s="44" t="s">
        <v>6039</v>
      </c>
      <c r="E245" s="33">
        <f t="shared" si="4"/>
        <v>5660</v>
      </c>
      <c r="F245" s="45">
        <v>5008.85</v>
      </c>
      <c r="G245" s="46">
        <v>651.15</v>
      </c>
      <c r="H245" s="91"/>
    </row>
    <row r="246" s="89" customFormat="1" customHeight="1" spans="1:8">
      <c r="A246" s="42" t="s">
        <v>923</v>
      </c>
      <c r="B246" s="43">
        <v>45958</v>
      </c>
      <c r="C246" s="32">
        <v>1</v>
      </c>
      <c r="D246" s="44" t="s">
        <v>6040</v>
      </c>
      <c r="E246" s="33">
        <f t="shared" si="4"/>
        <v>10506</v>
      </c>
      <c r="F246" s="45">
        <v>9297.35</v>
      </c>
      <c r="G246" s="46">
        <v>1208.65</v>
      </c>
      <c r="H246" s="91"/>
    </row>
    <row r="247" s="89" customFormat="1" customHeight="1" spans="1:8">
      <c r="A247" s="42" t="s">
        <v>1715</v>
      </c>
      <c r="B247" s="43">
        <v>45948</v>
      </c>
      <c r="C247" s="8">
        <v>1</v>
      </c>
      <c r="D247" s="44" t="s">
        <v>6041</v>
      </c>
      <c r="E247" s="33">
        <f t="shared" si="4"/>
        <v>1596</v>
      </c>
      <c r="F247" s="45">
        <v>1412.39</v>
      </c>
      <c r="G247" s="46">
        <v>183.61</v>
      </c>
      <c r="H247" s="91"/>
    </row>
    <row r="248" s="89" customFormat="1" customHeight="1" spans="1:8">
      <c r="A248" s="42" t="s">
        <v>532</v>
      </c>
      <c r="B248" s="43">
        <v>45952</v>
      </c>
      <c r="C248" s="32">
        <v>1</v>
      </c>
      <c r="D248" s="44" t="s">
        <v>6042</v>
      </c>
      <c r="E248" s="33">
        <f t="shared" si="4"/>
        <v>8863.8</v>
      </c>
      <c r="F248" s="46">
        <v>7844.09</v>
      </c>
      <c r="G248" s="46">
        <v>1019.71</v>
      </c>
      <c r="H248" s="91"/>
    </row>
    <row r="249" s="89" customFormat="1" customHeight="1" spans="1:8">
      <c r="A249" s="42" t="s">
        <v>534</v>
      </c>
      <c r="B249" s="43">
        <v>45941</v>
      </c>
      <c r="C249" s="32">
        <v>1</v>
      </c>
      <c r="D249" s="44" t="s">
        <v>6043</v>
      </c>
      <c r="E249" s="33">
        <f t="shared" si="4"/>
        <v>198.86</v>
      </c>
      <c r="F249" s="45">
        <v>175.98</v>
      </c>
      <c r="G249" s="46">
        <v>22.88</v>
      </c>
      <c r="H249" s="91"/>
    </row>
    <row r="250" s="89" customFormat="1" customHeight="1" spans="1:8">
      <c r="A250" s="42" t="s">
        <v>534</v>
      </c>
      <c r="B250" s="43">
        <v>45944</v>
      </c>
      <c r="C250" s="32">
        <v>1</v>
      </c>
      <c r="D250" s="44" t="s">
        <v>6044</v>
      </c>
      <c r="E250" s="33">
        <f t="shared" si="4"/>
        <v>458.99</v>
      </c>
      <c r="F250" s="45">
        <v>406.19</v>
      </c>
      <c r="G250" s="46">
        <v>52.8</v>
      </c>
      <c r="H250" s="91"/>
    </row>
    <row r="251" s="89" customFormat="1" customHeight="1" spans="1:8">
      <c r="A251" s="42" t="s">
        <v>1727</v>
      </c>
      <c r="B251" s="43">
        <v>45958</v>
      </c>
      <c r="C251" s="32">
        <v>1</v>
      </c>
      <c r="D251" s="44" t="s">
        <v>6045</v>
      </c>
      <c r="E251" s="33">
        <f t="shared" si="4"/>
        <v>250</v>
      </c>
      <c r="F251" s="45">
        <v>221.24</v>
      </c>
      <c r="G251" s="46">
        <v>28.76</v>
      </c>
      <c r="H251" s="91"/>
    </row>
    <row r="252" s="89" customFormat="1" customHeight="1" spans="1:8">
      <c r="A252" s="42" t="s">
        <v>540</v>
      </c>
      <c r="B252" s="43">
        <v>45960</v>
      </c>
      <c r="C252" s="32">
        <v>1</v>
      </c>
      <c r="D252" s="44" t="s">
        <v>6046</v>
      </c>
      <c r="E252" s="33">
        <f t="shared" si="4"/>
        <v>7600</v>
      </c>
      <c r="F252" s="45">
        <v>6725.66</v>
      </c>
      <c r="G252" s="46">
        <v>874.34</v>
      </c>
      <c r="H252" s="91"/>
    </row>
    <row r="253" s="89" customFormat="1" customHeight="1" spans="1:8">
      <c r="A253" s="42" t="s">
        <v>544</v>
      </c>
      <c r="B253" s="43">
        <v>45950</v>
      </c>
      <c r="C253" s="32">
        <v>1</v>
      </c>
      <c r="D253" s="44" t="s">
        <v>6047</v>
      </c>
      <c r="E253" s="33">
        <f t="shared" si="4"/>
        <v>6984</v>
      </c>
      <c r="F253" s="46">
        <v>6180.53</v>
      </c>
      <c r="G253" s="46">
        <v>803.47</v>
      </c>
      <c r="H253" s="91"/>
    </row>
    <row r="254" s="89" customFormat="1" customHeight="1" spans="1:8">
      <c r="A254" s="42" t="s">
        <v>544</v>
      </c>
      <c r="B254" s="43">
        <v>45950</v>
      </c>
      <c r="C254" s="32">
        <v>1</v>
      </c>
      <c r="D254" s="44" t="s">
        <v>6048</v>
      </c>
      <c r="E254" s="33">
        <f t="shared" si="4"/>
        <v>17550</v>
      </c>
      <c r="F254" s="46">
        <v>15530.97</v>
      </c>
      <c r="G254" s="46">
        <v>2019.03</v>
      </c>
      <c r="H254" s="91"/>
    </row>
    <row r="255" s="89" customFormat="1" customHeight="1" spans="1:8">
      <c r="A255" s="42" t="s">
        <v>546</v>
      </c>
      <c r="B255" s="43">
        <v>45941</v>
      </c>
      <c r="C255" s="32">
        <v>1</v>
      </c>
      <c r="D255" s="44" t="s">
        <v>6049</v>
      </c>
      <c r="E255" s="33">
        <f t="shared" si="4"/>
        <v>5000</v>
      </c>
      <c r="F255" s="45">
        <v>4424.78</v>
      </c>
      <c r="G255" s="46">
        <v>575.22</v>
      </c>
      <c r="H255" s="91"/>
    </row>
    <row r="256" s="89" customFormat="1" customHeight="1" spans="1:8">
      <c r="A256" s="42" t="s">
        <v>2794</v>
      </c>
      <c r="B256" s="43">
        <v>45950</v>
      </c>
      <c r="C256" s="32">
        <v>1</v>
      </c>
      <c r="D256" s="44" t="s">
        <v>6050</v>
      </c>
      <c r="E256" s="33">
        <f t="shared" si="4"/>
        <v>18000</v>
      </c>
      <c r="F256" s="46">
        <v>15929.2</v>
      </c>
      <c r="G256" s="46">
        <v>2070.8</v>
      </c>
      <c r="H256" s="91"/>
    </row>
    <row r="257" s="89" customFormat="1" customHeight="1" spans="1:8">
      <c r="A257" s="42" t="s">
        <v>552</v>
      </c>
      <c r="B257" s="43">
        <v>45957</v>
      </c>
      <c r="C257" s="32">
        <v>1</v>
      </c>
      <c r="D257" s="44" t="s">
        <v>6051</v>
      </c>
      <c r="E257" s="33">
        <f t="shared" si="4"/>
        <v>37587.75</v>
      </c>
      <c r="F257" s="46">
        <v>33263.49</v>
      </c>
      <c r="G257" s="46">
        <v>4324.26</v>
      </c>
      <c r="H257" s="91"/>
    </row>
    <row r="258" s="89" customFormat="1" customHeight="1" spans="1:8">
      <c r="A258" s="42" t="s">
        <v>555</v>
      </c>
      <c r="B258" s="43">
        <v>45953</v>
      </c>
      <c r="C258" s="32">
        <v>1</v>
      </c>
      <c r="D258" s="44" t="s">
        <v>6052</v>
      </c>
      <c r="E258" s="33">
        <f t="shared" si="4"/>
        <v>4822</v>
      </c>
      <c r="F258" s="46">
        <v>4267.26</v>
      </c>
      <c r="G258" s="46">
        <v>554.74</v>
      </c>
      <c r="H258" s="91"/>
    </row>
    <row r="259" s="89" customFormat="1" customHeight="1" spans="1:8">
      <c r="A259" s="42" t="s">
        <v>2175</v>
      </c>
      <c r="B259" s="43">
        <v>45957</v>
      </c>
      <c r="C259" s="32">
        <v>1</v>
      </c>
      <c r="D259" s="44" t="s">
        <v>6053</v>
      </c>
      <c r="E259" s="33">
        <f t="shared" si="4"/>
        <v>7200</v>
      </c>
      <c r="F259" s="46">
        <v>6371.68</v>
      </c>
      <c r="G259" s="46">
        <v>828.32</v>
      </c>
      <c r="H259" s="91"/>
    </row>
    <row r="260" s="89" customFormat="1" customHeight="1" spans="1:8">
      <c r="A260" s="42" t="s">
        <v>935</v>
      </c>
      <c r="B260" s="43">
        <v>45947</v>
      </c>
      <c r="C260" s="8">
        <v>1</v>
      </c>
      <c r="D260" s="44" t="s">
        <v>6054</v>
      </c>
      <c r="E260" s="33">
        <f t="shared" si="4"/>
        <v>825</v>
      </c>
      <c r="F260" s="45">
        <v>756.88</v>
      </c>
      <c r="G260" s="46">
        <v>68.12</v>
      </c>
      <c r="H260" s="91"/>
    </row>
    <row r="261" s="89" customFormat="1" customHeight="1" spans="1:8">
      <c r="A261" s="42" t="s">
        <v>2179</v>
      </c>
      <c r="B261" s="43">
        <v>45953</v>
      </c>
      <c r="C261" s="32">
        <v>1</v>
      </c>
      <c r="D261" s="44" t="s">
        <v>6055</v>
      </c>
      <c r="E261" s="33">
        <f t="shared" si="4"/>
        <v>220</v>
      </c>
      <c r="F261" s="45">
        <v>194.69</v>
      </c>
      <c r="G261" s="46">
        <v>25.31</v>
      </c>
      <c r="H261" s="91"/>
    </row>
    <row r="262" s="89" customFormat="1" customHeight="1" spans="1:8">
      <c r="A262" s="42" t="s">
        <v>2810</v>
      </c>
      <c r="B262" s="43">
        <v>45957</v>
      </c>
      <c r="C262" s="32">
        <v>1</v>
      </c>
      <c r="D262" s="44" t="s">
        <v>6056</v>
      </c>
      <c r="E262" s="33">
        <f t="shared" si="4"/>
        <v>14450</v>
      </c>
      <c r="F262" s="45">
        <v>12787.61</v>
      </c>
      <c r="G262" s="46">
        <v>1662.39</v>
      </c>
      <c r="H262" s="91"/>
    </row>
    <row r="263" s="89" customFormat="1" customHeight="1" spans="1:8">
      <c r="A263" s="42" t="s">
        <v>5650</v>
      </c>
      <c r="B263" s="43">
        <v>45945</v>
      </c>
      <c r="C263" s="8">
        <v>1</v>
      </c>
      <c r="D263" s="44" t="s">
        <v>6057</v>
      </c>
      <c r="E263" s="33">
        <f t="shared" si="4"/>
        <v>2128</v>
      </c>
      <c r="F263" s="45">
        <v>1883.19</v>
      </c>
      <c r="G263" s="46">
        <v>244.81</v>
      </c>
      <c r="H263" s="91"/>
    </row>
    <row r="264" s="89" customFormat="1" customHeight="1" spans="1:8">
      <c r="A264" s="42" t="s">
        <v>944</v>
      </c>
      <c r="B264" s="43">
        <v>45952</v>
      </c>
      <c r="C264" s="32">
        <v>1</v>
      </c>
      <c r="D264" s="44" t="s">
        <v>6058</v>
      </c>
      <c r="E264" s="33">
        <f t="shared" si="4"/>
        <v>480</v>
      </c>
      <c r="F264" s="45">
        <v>424.78</v>
      </c>
      <c r="G264" s="46">
        <v>55.22</v>
      </c>
      <c r="H264" s="91"/>
    </row>
    <row r="265" s="89" customFormat="1" customHeight="1" spans="1:8">
      <c r="A265" s="42" t="s">
        <v>6059</v>
      </c>
      <c r="B265" s="43">
        <v>45951</v>
      </c>
      <c r="C265" s="32">
        <v>1</v>
      </c>
      <c r="D265" s="44" t="s">
        <v>6060</v>
      </c>
      <c r="E265" s="33">
        <f t="shared" si="4"/>
        <v>4300</v>
      </c>
      <c r="F265" s="45">
        <v>3805.31</v>
      </c>
      <c r="G265" s="46">
        <v>494.69</v>
      </c>
      <c r="H265" s="91"/>
    </row>
    <row r="266" s="89" customFormat="1" customHeight="1" spans="1:8">
      <c r="A266" s="42" t="s">
        <v>568</v>
      </c>
      <c r="B266" s="43">
        <v>45940</v>
      </c>
      <c r="C266" s="32">
        <v>1</v>
      </c>
      <c r="D266" s="44" t="s">
        <v>6061</v>
      </c>
      <c r="E266" s="33">
        <f t="shared" si="4"/>
        <v>1050</v>
      </c>
      <c r="F266" s="46">
        <v>929.21</v>
      </c>
      <c r="G266" s="46">
        <v>120.79</v>
      </c>
      <c r="H266" s="91"/>
    </row>
    <row r="267" s="89" customFormat="1" customHeight="1" spans="1:8">
      <c r="A267" s="42" t="s">
        <v>570</v>
      </c>
      <c r="B267" s="43">
        <v>45947</v>
      </c>
      <c r="C267" s="8">
        <v>1</v>
      </c>
      <c r="D267" s="44" t="s">
        <v>6062</v>
      </c>
      <c r="E267" s="33">
        <f t="shared" si="4"/>
        <v>24850</v>
      </c>
      <c r="F267" s="46">
        <v>21991.15</v>
      </c>
      <c r="G267" s="46">
        <v>2858.85</v>
      </c>
      <c r="H267" s="91"/>
    </row>
    <row r="268" s="89" customFormat="1" customHeight="1" spans="1:8">
      <c r="A268" s="42" t="s">
        <v>570</v>
      </c>
      <c r="B268" s="43">
        <v>45950</v>
      </c>
      <c r="C268" s="32">
        <v>1</v>
      </c>
      <c r="D268" s="44" t="s">
        <v>6063</v>
      </c>
      <c r="E268" s="33">
        <f t="shared" si="4"/>
        <v>4250</v>
      </c>
      <c r="F268" s="46">
        <v>3761.06</v>
      </c>
      <c r="G268" s="46">
        <v>488.94</v>
      </c>
      <c r="H268" s="91"/>
    </row>
    <row r="269" s="89" customFormat="1" customHeight="1" spans="1:8">
      <c r="A269" s="42" t="s">
        <v>6064</v>
      </c>
      <c r="B269" s="43">
        <v>45939</v>
      </c>
      <c r="C269" s="32">
        <v>1</v>
      </c>
      <c r="D269" s="44" t="s">
        <v>6065</v>
      </c>
      <c r="E269" s="33">
        <f t="shared" si="4"/>
        <v>9550</v>
      </c>
      <c r="F269" s="46">
        <v>8451.32</v>
      </c>
      <c r="G269" s="46">
        <v>1098.68</v>
      </c>
      <c r="H269" s="91"/>
    </row>
    <row r="270" s="89" customFormat="1" customHeight="1" spans="1:8">
      <c r="A270" s="42" t="s">
        <v>573</v>
      </c>
      <c r="B270" s="43">
        <v>45953</v>
      </c>
      <c r="C270" s="32">
        <v>1</v>
      </c>
      <c r="D270" s="44" t="s">
        <v>6066</v>
      </c>
      <c r="E270" s="33">
        <f t="shared" si="4"/>
        <v>1170</v>
      </c>
      <c r="F270" s="45">
        <v>1073.39</v>
      </c>
      <c r="G270" s="46">
        <v>96.61</v>
      </c>
      <c r="H270" s="91"/>
    </row>
    <row r="271" s="89" customFormat="1" customHeight="1" spans="1:8">
      <c r="A271" s="42" t="s">
        <v>575</v>
      </c>
      <c r="B271" s="43">
        <v>45954</v>
      </c>
      <c r="C271" s="32">
        <v>1</v>
      </c>
      <c r="D271" s="44" t="s">
        <v>6067</v>
      </c>
      <c r="E271" s="33">
        <f t="shared" si="4"/>
        <v>917</v>
      </c>
      <c r="F271" s="45">
        <v>811.5</v>
      </c>
      <c r="G271" s="46">
        <v>105.5</v>
      </c>
      <c r="H271" s="91"/>
    </row>
    <row r="272" s="89" customFormat="1" customHeight="1" spans="1:8">
      <c r="A272" s="42" t="s">
        <v>580</v>
      </c>
      <c r="B272" s="43">
        <v>45946</v>
      </c>
      <c r="C272" s="8">
        <v>1</v>
      </c>
      <c r="D272" s="44" t="s">
        <v>6068</v>
      </c>
      <c r="E272" s="33">
        <f t="shared" si="4"/>
        <v>2606.6</v>
      </c>
      <c r="F272" s="46">
        <v>2306.72</v>
      </c>
      <c r="G272" s="46">
        <v>299.88</v>
      </c>
      <c r="H272" s="91"/>
    </row>
    <row r="273" s="89" customFormat="1" customHeight="1" spans="1:8">
      <c r="A273" s="42" t="s">
        <v>2819</v>
      </c>
      <c r="B273" s="43">
        <v>45951</v>
      </c>
      <c r="C273" s="32">
        <v>1</v>
      </c>
      <c r="D273" s="44" t="s">
        <v>6069</v>
      </c>
      <c r="E273" s="33">
        <f t="shared" si="4"/>
        <v>671</v>
      </c>
      <c r="F273" s="48">
        <v>633.02</v>
      </c>
      <c r="G273" s="46">
        <v>37.98</v>
      </c>
      <c r="H273" s="91"/>
    </row>
    <row r="274" s="89" customFormat="1" customHeight="1" spans="1:8">
      <c r="A274" s="42" t="s">
        <v>2188</v>
      </c>
      <c r="B274" s="43">
        <v>45945</v>
      </c>
      <c r="C274" s="8">
        <v>1</v>
      </c>
      <c r="D274" s="44" t="s">
        <v>6070</v>
      </c>
      <c r="E274" s="33">
        <f t="shared" si="4"/>
        <v>18780</v>
      </c>
      <c r="F274" s="48">
        <v>17716.98</v>
      </c>
      <c r="G274" s="46">
        <v>1063.02</v>
      </c>
      <c r="H274" s="91"/>
    </row>
    <row r="275" s="89" customFormat="1" customHeight="1" spans="1:8">
      <c r="A275" s="42" t="s">
        <v>582</v>
      </c>
      <c r="B275" s="43">
        <v>45940</v>
      </c>
      <c r="C275" s="32">
        <v>1</v>
      </c>
      <c r="D275" s="44" t="s">
        <v>6071</v>
      </c>
      <c r="E275" s="33">
        <f t="shared" si="4"/>
        <v>2749</v>
      </c>
      <c r="F275" s="48">
        <v>2593.4</v>
      </c>
      <c r="G275" s="46">
        <v>155.6</v>
      </c>
      <c r="H275" s="91"/>
    </row>
    <row r="276" s="89" customFormat="1" customHeight="1" spans="1:8">
      <c r="A276" s="42" t="s">
        <v>584</v>
      </c>
      <c r="B276" s="43">
        <v>45954</v>
      </c>
      <c r="C276" s="32">
        <v>1</v>
      </c>
      <c r="D276" s="44" t="s">
        <v>6072</v>
      </c>
      <c r="E276" s="33">
        <f t="shared" si="4"/>
        <v>3277.4</v>
      </c>
      <c r="F276" s="46">
        <v>2900.35</v>
      </c>
      <c r="G276" s="46">
        <v>377.05</v>
      </c>
      <c r="H276" s="91"/>
    </row>
    <row r="277" s="89" customFormat="1" customHeight="1" spans="1:8">
      <c r="A277" s="42" t="s">
        <v>955</v>
      </c>
      <c r="B277" s="43">
        <v>45943</v>
      </c>
      <c r="C277" s="32">
        <v>1</v>
      </c>
      <c r="D277" s="44" t="s">
        <v>6073</v>
      </c>
      <c r="E277" s="33">
        <f t="shared" si="4"/>
        <v>888</v>
      </c>
      <c r="F277" s="46">
        <v>785.83</v>
      </c>
      <c r="G277" s="46">
        <v>102.17</v>
      </c>
      <c r="H277" s="91"/>
    </row>
    <row r="278" s="89" customFormat="1" customHeight="1" spans="1:8">
      <c r="A278" s="42" t="s">
        <v>4267</v>
      </c>
      <c r="B278" s="43">
        <v>45951</v>
      </c>
      <c r="C278" s="32">
        <v>1</v>
      </c>
      <c r="D278" s="44" t="s">
        <v>6074</v>
      </c>
      <c r="E278" s="33">
        <f t="shared" si="4"/>
        <v>300</v>
      </c>
      <c r="F278" s="45">
        <v>265.49</v>
      </c>
      <c r="G278" s="46">
        <v>34.51</v>
      </c>
      <c r="H278" s="91"/>
    </row>
    <row r="279" s="89" customFormat="1" customHeight="1" spans="1:8">
      <c r="A279" s="42" t="s">
        <v>1779</v>
      </c>
      <c r="B279" s="43">
        <v>45948</v>
      </c>
      <c r="C279" s="8">
        <v>1</v>
      </c>
      <c r="D279" s="44" t="s">
        <v>6075</v>
      </c>
      <c r="E279" s="33">
        <f t="shared" si="4"/>
        <v>8540</v>
      </c>
      <c r="F279" s="46">
        <v>7557.52</v>
      </c>
      <c r="G279" s="46">
        <v>982.48</v>
      </c>
      <c r="H279" s="91"/>
    </row>
    <row r="280" s="89" customFormat="1" customHeight="1" spans="1:8">
      <c r="A280" s="42" t="s">
        <v>596</v>
      </c>
      <c r="B280" s="43">
        <v>45946</v>
      </c>
      <c r="C280" s="8">
        <v>1</v>
      </c>
      <c r="D280" s="44" t="s">
        <v>6076</v>
      </c>
      <c r="E280" s="33">
        <f t="shared" si="4"/>
        <v>4060</v>
      </c>
      <c r="F280" s="45">
        <v>3592.92</v>
      </c>
      <c r="G280" s="46">
        <v>467.08</v>
      </c>
      <c r="H280" s="91"/>
    </row>
    <row r="281" s="89" customFormat="1" customHeight="1" spans="1:8">
      <c r="A281" s="42" t="s">
        <v>6077</v>
      </c>
      <c r="B281" s="43">
        <v>45944</v>
      </c>
      <c r="C281" s="32">
        <v>1</v>
      </c>
      <c r="D281" s="44" t="s">
        <v>6078</v>
      </c>
      <c r="E281" s="33">
        <f t="shared" si="4"/>
        <v>1800</v>
      </c>
      <c r="F281" s="45">
        <v>1592.92</v>
      </c>
      <c r="G281" s="46">
        <v>207.08</v>
      </c>
      <c r="H281" s="91"/>
    </row>
    <row r="282" s="89" customFormat="1" customHeight="1" spans="1:8">
      <c r="A282" s="42" t="s">
        <v>600</v>
      </c>
      <c r="B282" s="43">
        <v>45953</v>
      </c>
      <c r="C282" s="32">
        <v>1</v>
      </c>
      <c r="D282" s="44" t="s">
        <v>6079</v>
      </c>
      <c r="E282" s="33">
        <f t="shared" si="4"/>
        <v>1100</v>
      </c>
      <c r="F282" s="45">
        <v>973.45</v>
      </c>
      <c r="G282" s="46">
        <v>126.55</v>
      </c>
      <c r="H282" s="91"/>
    </row>
    <row r="283" s="89" customFormat="1" customHeight="1" spans="1:8">
      <c r="A283" s="42" t="s">
        <v>602</v>
      </c>
      <c r="B283" s="43">
        <v>45939</v>
      </c>
      <c r="C283" s="32">
        <v>1</v>
      </c>
      <c r="D283" s="44" t="s">
        <v>6080</v>
      </c>
      <c r="E283" s="33">
        <f t="shared" si="4"/>
        <v>300</v>
      </c>
      <c r="F283" s="45">
        <v>265.49</v>
      </c>
      <c r="G283" s="46">
        <v>34.51</v>
      </c>
      <c r="H283" s="91">
        <v>9.28</v>
      </c>
    </row>
    <row r="284" s="89" customFormat="1" customHeight="1" spans="1:8">
      <c r="A284" s="42" t="s">
        <v>616</v>
      </c>
      <c r="B284" s="43">
        <v>45941</v>
      </c>
      <c r="C284" s="32">
        <v>1</v>
      </c>
      <c r="D284" s="44" t="s">
        <v>6081</v>
      </c>
      <c r="E284" s="33">
        <f t="shared" si="4"/>
        <v>8977</v>
      </c>
      <c r="F284" s="46">
        <v>7944.25</v>
      </c>
      <c r="G284" s="46">
        <v>1032.75</v>
      </c>
      <c r="H284" s="91"/>
    </row>
    <row r="285" s="89" customFormat="1" customHeight="1" spans="1:8">
      <c r="A285" s="42" t="s">
        <v>618</v>
      </c>
      <c r="B285" s="43">
        <v>45946</v>
      </c>
      <c r="C285" s="8">
        <v>1</v>
      </c>
      <c r="D285" s="44" t="s">
        <v>6082</v>
      </c>
      <c r="E285" s="33">
        <f t="shared" si="4"/>
        <v>679</v>
      </c>
      <c r="F285" s="46">
        <v>600.88</v>
      </c>
      <c r="G285" s="46">
        <v>78.12</v>
      </c>
      <c r="H285" s="91"/>
    </row>
    <row r="286" s="89" customFormat="1" customHeight="1" spans="1:8">
      <c r="A286" s="42" t="s">
        <v>980</v>
      </c>
      <c r="B286" s="43">
        <v>45945</v>
      </c>
      <c r="C286" s="8">
        <v>1</v>
      </c>
      <c r="D286" s="44" t="s">
        <v>6083</v>
      </c>
      <c r="E286" s="33">
        <f t="shared" si="4"/>
        <v>1800</v>
      </c>
      <c r="F286" s="46">
        <v>1592.92</v>
      </c>
      <c r="G286" s="46">
        <v>207.08</v>
      </c>
      <c r="H286" s="91"/>
    </row>
    <row r="287" s="89" customFormat="1" customHeight="1" spans="1:8">
      <c r="A287" s="42" t="s">
        <v>626</v>
      </c>
      <c r="B287" s="43">
        <v>45946</v>
      </c>
      <c r="C287" s="8">
        <v>1</v>
      </c>
      <c r="D287" s="44" t="s">
        <v>6084</v>
      </c>
      <c r="E287" s="33">
        <f t="shared" si="4"/>
        <v>4139</v>
      </c>
      <c r="F287" s="45">
        <v>3662.83</v>
      </c>
      <c r="G287" s="46">
        <v>476.17</v>
      </c>
      <c r="H287" s="91"/>
    </row>
    <row r="288" s="89" customFormat="1" customHeight="1" spans="1:8">
      <c r="A288" s="42" t="s">
        <v>992</v>
      </c>
      <c r="B288" s="43">
        <v>45941</v>
      </c>
      <c r="C288" s="32">
        <v>1</v>
      </c>
      <c r="D288" s="44" t="s">
        <v>6085</v>
      </c>
      <c r="E288" s="33">
        <f t="shared" si="4"/>
        <v>5547</v>
      </c>
      <c r="F288" s="46">
        <v>5151.2</v>
      </c>
      <c r="G288" s="46">
        <v>395.8</v>
      </c>
      <c r="H288" s="91"/>
    </row>
    <row r="289" s="89" customFormat="1" customHeight="1" spans="1:8">
      <c r="A289" s="42" t="s">
        <v>636</v>
      </c>
      <c r="B289" s="43">
        <v>45940</v>
      </c>
      <c r="C289" s="32">
        <v>1</v>
      </c>
      <c r="D289" s="44" t="s">
        <v>6086</v>
      </c>
      <c r="E289" s="60">
        <f t="shared" si="4"/>
        <v>53158.5</v>
      </c>
      <c r="F289" s="46">
        <v>47042.92</v>
      </c>
      <c r="G289" s="46">
        <v>6115.58</v>
      </c>
      <c r="H289" s="91"/>
    </row>
    <row r="290" s="89" customFormat="1" customHeight="1" spans="1:8">
      <c r="A290" s="42" t="s">
        <v>636</v>
      </c>
      <c r="B290" s="43">
        <v>45940</v>
      </c>
      <c r="C290" s="32">
        <v>1</v>
      </c>
      <c r="D290" s="44" t="s">
        <v>6087</v>
      </c>
      <c r="E290" s="60">
        <f t="shared" si="4"/>
        <v>32880.13</v>
      </c>
      <c r="F290" s="46">
        <v>29097.47</v>
      </c>
      <c r="G290" s="46">
        <v>3782.66</v>
      </c>
      <c r="H290" s="91"/>
    </row>
    <row r="291" s="89" customFormat="1" customHeight="1" spans="1:8">
      <c r="A291" s="42" t="s">
        <v>636</v>
      </c>
      <c r="B291" s="43">
        <v>45940</v>
      </c>
      <c r="C291" s="32">
        <v>1</v>
      </c>
      <c r="D291" s="44" t="s">
        <v>6088</v>
      </c>
      <c r="E291" s="60">
        <f t="shared" ref="E291:E345" si="5">F291+G291</f>
        <v>11885.04</v>
      </c>
      <c r="F291" s="46">
        <v>10517.74</v>
      </c>
      <c r="G291" s="46">
        <v>1367.3</v>
      </c>
      <c r="H291" s="91"/>
    </row>
    <row r="292" s="89" customFormat="1" customHeight="1" spans="1:8">
      <c r="A292" s="42" t="s">
        <v>636</v>
      </c>
      <c r="B292" s="43">
        <v>45940</v>
      </c>
      <c r="C292" s="32">
        <v>1</v>
      </c>
      <c r="D292" s="44" t="s">
        <v>6089</v>
      </c>
      <c r="E292" s="60">
        <f t="shared" si="5"/>
        <v>2002</v>
      </c>
      <c r="F292" s="46">
        <v>1771.68</v>
      </c>
      <c r="G292" s="46">
        <v>230.32</v>
      </c>
      <c r="H292" s="91"/>
    </row>
    <row r="293" s="89" customFormat="1" customHeight="1" spans="1:8">
      <c r="A293" s="42" t="s">
        <v>636</v>
      </c>
      <c r="B293" s="43">
        <v>45940</v>
      </c>
      <c r="C293" s="32">
        <v>1</v>
      </c>
      <c r="D293" s="44" t="s">
        <v>6090</v>
      </c>
      <c r="E293" s="60">
        <f t="shared" si="5"/>
        <v>4593.22</v>
      </c>
      <c r="F293" s="46">
        <v>4064.8</v>
      </c>
      <c r="G293" s="46">
        <v>528.42</v>
      </c>
      <c r="H293" s="91"/>
    </row>
    <row r="294" s="89" customFormat="1" customHeight="1" spans="1:8">
      <c r="A294" s="42" t="s">
        <v>636</v>
      </c>
      <c r="B294" s="43">
        <v>45941</v>
      </c>
      <c r="C294" s="32">
        <v>1</v>
      </c>
      <c r="D294" s="44" t="s">
        <v>6091</v>
      </c>
      <c r="E294" s="60">
        <f t="shared" si="5"/>
        <v>2738.55</v>
      </c>
      <c r="F294" s="46">
        <v>2423.49</v>
      </c>
      <c r="G294" s="46">
        <v>315.06</v>
      </c>
      <c r="H294" s="91"/>
    </row>
    <row r="295" s="89" customFormat="1" customHeight="1" spans="1:8">
      <c r="A295" s="42" t="s">
        <v>636</v>
      </c>
      <c r="B295" s="43">
        <v>45941</v>
      </c>
      <c r="C295" s="32">
        <v>1</v>
      </c>
      <c r="D295" s="44" t="s">
        <v>6092</v>
      </c>
      <c r="E295" s="60">
        <f t="shared" si="5"/>
        <v>8817.41</v>
      </c>
      <c r="F295" s="46">
        <v>7803.02</v>
      </c>
      <c r="G295" s="46">
        <v>1014.39</v>
      </c>
      <c r="H295" s="91"/>
    </row>
    <row r="296" s="89" customFormat="1" customHeight="1" spans="1:8">
      <c r="A296" s="42" t="s">
        <v>636</v>
      </c>
      <c r="B296" s="43">
        <v>45941</v>
      </c>
      <c r="C296" s="32">
        <v>1</v>
      </c>
      <c r="D296" s="44" t="s">
        <v>6093</v>
      </c>
      <c r="E296" s="60">
        <f t="shared" si="5"/>
        <v>1014.27</v>
      </c>
      <c r="F296" s="46">
        <v>897.58</v>
      </c>
      <c r="G296" s="46">
        <v>116.69</v>
      </c>
      <c r="H296" s="91"/>
    </row>
    <row r="297" s="89" customFormat="1" customHeight="1" spans="1:8">
      <c r="A297" s="42" t="s">
        <v>636</v>
      </c>
      <c r="B297" s="43">
        <v>45941</v>
      </c>
      <c r="C297" s="32">
        <v>1</v>
      </c>
      <c r="D297" s="44" t="s">
        <v>6094</v>
      </c>
      <c r="E297" s="60">
        <f t="shared" si="5"/>
        <v>1999.09</v>
      </c>
      <c r="F297" s="46">
        <v>1769.11</v>
      </c>
      <c r="G297" s="46">
        <v>229.98</v>
      </c>
      <c r="H297" s="91"/>
    </row>
    <row r="298" s="89" customFormat="1" customHeight="1" spans="1:8">
      <c r="A298" s="42" t="s">
        <v>636</v>
      </c>
      <c r="B298" s="43">
        <v>45943</v>
      </c>
      <c r="C298" s="32">
        <v>1</v>
      </c>
      <c r="D298" s="44" t="s">
        <v>6095</v>
      </c>
      <c r="E298" s="60">
        <f t="shared" si="5"/>
        <v>47378.25</v>
      </c>
      <c r="F298" s="46">
        <v>41927.65</v>
      </c>
      <c r="G298" s="46">
        <v>5450.6</v>
      </c>
      <c r="H298" s="91"/>
    </row>
    <row r="299" s="89" customFormat="1" customHeight="1" spans="1:8">
      <c r="A299" s="42" t="s">
        <v>636</v>
      </c>
      <c r="B299" s="43">
        <v>45945</v>
      </c>
      <c r="C299" s="8">
        <v>1</v>
      </c>
      <c r="D299" s="44" t="s">
        <v>6096</v>
      </c>
      <c r="E299" s="60">
        <f t="shared" si="5"/>
        <v>14926.53</v>
      </c>
      <c r="F299" s="46">
        <v>13209.31</v>
      </c>
      <c r="G299" s="46">
        <v>1717.22</v>
      </c>
      <c r="H299" s="91"/>
    </row>
    <row r="300" s="89" customFormat="1" customHeight="1" spans="1:8">
      <c r="A300" s="42" t="s">
        <v>636</v>
      </c>
      <c r="B300" s="43">
        <v>45946</v>
      </c>
      <c r="C300" s="8">
        <v>1</v>
      </c>
      <c r="D300" s="44" t="s">
        <v>6097</v>
      </c>
      <c r="E300" s="60">
        <f t="shared" si="5"/>
        <v>9758.23</v>
      </c>
      <c r="F300" s="46">
        <v>8635.6</v>
      </c>
      <c r="G300" s="46">
        <v>1122.63</v>
      </c>
      <c r="H300" s="91"/>
    </row>
    <row r="301" s="89" customFormat="1" customHeight="1" spans="1:8">
      <c r="A301" s="42" t="s">
        <v>636</v>
      </c>
      <c r="B301" s="43">
        <v>45947</v>
      </c>
      <c r="C301" s="8">
        <v>1</v>
      </c>
      <c r="D301" s="44" t="s">
        <v>6098</v>
      </c>
      <c r="E301" s="60">
        <f t="shared" si="5"/>
        <v>821.2</v>
      </c>
      <c r="F301" s="46">
        <v>726.73</v>
      </c>
      <c r="G301" s="46">
        <v>94.47</v>
      </c>
      <c r="H301" s="91"/>
    </row>
    <row r="302" s="89" customFormat="1" customHeight="1" spans="1:8">
      <c r="A302" s="42" t="s">
        <v>636</v>
      </c>
      <c r="B302" s="43">
        <v>45947</v>
      </c>
      <c r="C302" s="8">
        <v>1</v>
      </c>
      <c r="D302" s="44" t="s">
        <v>6099</v>
      </c>
      <c r="E302" s="33">
        <f t="shared" si="5"/>
        <v>60891.79</v>
      </c>
      <c r="F302" s="46">
        <v>53886.54</v>
      </c>
      <c r="G302" s="46">
        <v>7005.25</v>
      </c>
      <c r="H302" s="91"/>
    </row>
    <row r="303" s="89" customFormat="1" customHeight="1" spans="1:8">
      <c r="A303" s="42" t="s">
        <v>636</v>
      </c>
      <c r="B303" s="43">
        <v>45947</v>
      </c>
      <c r="C303" s="8">
        <v>1</v>
      </c>
      <c r="D303" s="44" t="s">
        <v>6100</v>
      </c>
      <c r="E303" s="60">
        <f t="shared" si="5"/>
        <v>1788.93</v>
      </c>
      <c r="F303" s="46">
        <v>1583.12</v>
      </c>
      <c r="G303" s="46">
        <v>205.81</v>
      </c>
      <c r="H303" s="91"/>
    </row>
    <row r="304" s="89" customFormat="1" customHeight="1" spans="1:8">
      <c r="A304" s="42" t="s">
        <v>636</v>
      </c>
      <c r="B304" s="43">
        <v>45947</v>
      </c>
      <c r="C304" s="8">
        <v>1</v>
      </c>
      <c r="D304" s="44" t="s">
        <v>6101</v>
      </c>
      <c r="E304" s="33">
        <f t="shared" si="5"/>
        <v>6758.4</v>
      </c>
      <c r="F304" s="46">
        <v>5980.89</v>
      </c>
      <c r="G304" s="46">
        <v>777.51</v>
      </c>
      <c r="H304" s="91"/>
    </row>
    <row r="305" s="89" customFormat="1" customHeight="1" spans="1:8">
      <c r="A305" s="42" t="s">
        <v>636</v>
      </c>
      <c r="B305" s="43">
        <v>45947</v>
      </c>
      <c r="C305" s="8">
        <v>1</v>
      </c>
      <c r="D305" s="44" t="s">
        <v>6102</v>
      </c>
      <c r="E305" s="60">
        <f t="shared" si="5"/>
        <v>630.99</v>
      </c>
      <c r="F305" s="46">
        <v>558.4</v>
      </c>
      <c r="G305" s="46">
        <v>72.59</v>
      </c>
      <c r="H305" s="91"/>
    </row>
    <row r="306" s="89" customFormat="1" customHeight="1" spans="1:8">
      <c r="A306" s="42" t="s">
        <v>636</v>
      </c>
      <c r="B306" s="43">
        <v>45950</v>
      </c>
      <c r="C306" s="32">
        <v>1</v>
      </c>
      <c r="D306" s="44" t="s">
        <v>6103</v>
      </c>
      <c r="E306" s="33">
        <f t="shared" si="5"/>
        <v>12222.08</v>
      </c>
      <c r="F306" s="46">
        <v>10816</v>
      </c>
      <c r="G306" s="46">
        <v>1406.08</v>
      </c>
      <c r="H306" s="91"/>
    </row>
    <row r="307" s="89" customFormat="1" customHeight="1" spans="1:8">
      <c r="A307" s="42" t="s">
        <v>636</v>
      </c>
      <c r="B307" s="43">
        <v>45951</v>
      </c>
      <c r="C307" s="32">
        <v>1</v>
      </c>
      <c r="D307" s="44" t="s">
        <v>6104</v>
      </c>
      <c r="E307" s="33">
        <f t="shared" si="5"/>
        <v>6354.65</v>
      </c>
      <c r="F307" s="46">
        <v>5623.58</v>
      </c>
      <c r="G307" s="46">
        <v>731.07</v>
      </c>
      <c r="H307" s="91"/>
    </row>
    <row r="308" s="89" customFormat="1" customHeight="1" spans="1:8">
      <c r="A308" s="42" t="s">
        <v>636</v>
      </c>
      <c r="B308" s="43">
        <v>45951</v>
      </c>
      <c r="C308" s="32">
        <v>1</v>
      </c>
      <c r="D308" s="44" t="s">
        <v>6105</v>
      </c>
      <c r="E308" s="33">
        <f t="shared" si="5"/>
        <v>19994.88</v>
      </c>
      <c r="F308" s="46">
        <v>17694.58</v>
      </c>
      <c r="G308" s="46">
        <v>2300.3</v>
      </c>
      <c r="H308" s="91"/>
    </row>
    <row r="309" s="89" customFormat="1" customHeight="1" spans="1:8">
      <c r="A309" s="42" t="s">
        <v>636</v>
      </c>
      <c r="B309" s="43">
        <v>45951</v>
      </c>
      <c r="C309" s="32">
        <v>1</v>
      </c>
      <c r="D309" s="44" t="s">
        <v>6106</v>
      </c>
      <c r="E309" s="60">
        <f t="shared" si="5"/>
        <v>706.49</v>
      </c>
      <c r="F309" s="46">
        <v>625.21</v>
      </c>
      <c r="G309" s="46">
        <v>81.28</v>
      </c>
      <c r="H309" s="91"/>
    </row>
    <row r="310" s="89" customFormat="1" customHeight="1" spans="1:8">
      <c r="A310" s="42" t="s">
        <v>636</v>
      </c>
      <c r="B310" s="43">
        <v>45951</v>
      </c>
      <c r="C310" s="32">
        <v>1</v>
      </c>
      <c r="D310" s="44" t="s">
        <v>6107</v>
      </c>
      <c r="E310" s="60">
        <f t="shared" si="5"/>
        <v>950.63</v>
      </c>
      <c r="F310" s="46">
        <v>841.27</v>
      </c>
      <c r="G310" s="46">
        <v>109.36</v>
      </c>
      <c r="H310" s="91"/>
    </row>
    <row r="311" s="89" customFormat="1" customHeight="1" spans="1:8">
      <c r="A311" s="42" t="s">
        <v>636</v>
      </c>
      <c r="B311" s="43">
        <v>45952</v>
      </c>
      <c r="C311" s="32">
        <v>1</v>
      </c>
      <c r="D311" s="44" t="s">
        <v>6108</v>
      </c>
      <c r="E311" s="60">
        <f t="shared" si="5"/>
        <v>840.02</v>
      </c>
      <c r="F311" s="46">
        <v>743.38</v>
      </c>
      <c r="G311" s="46">
        <v>96.64</v>
      </c>
      <c r="H311" s="91"/>
    </row>
    <row r="312" s="89" customFormat="1" customHeight="1" spans="1:8">
      <c r="A312" s="42" t="s">
        <v>636</v>
      </c>
      <c r="B312" s="43">
        <v>45952</v>
      </c>
      <c r="C312" s="32">
        <v>1</v>
      </c>
      <c r="D312" s="44" t="s">
        <v>6109</v>
      </c>
      <c r="E312" s="60">
        <f t="shared" si="5"/>
        <v>1173.43</v>
      </c>
      <c r="F312" s="46">
        <v>1038.43</v>
      </c>
      <c r="G312" s="46">
        <v>135</v>
      </c>
      <c r="H312" s="91"/>
    </row>
    <row r="313" s="89" customFormat="1" customHeight="1" spans="1:8">
      <c r="A313" s="42" t="s">
        <v>636</v>
      </c>
      <c r="B313" s="43">
        <v>45953</v>
      </c>
      <c r="C313" s="32">
        <v>1</v>
      </c>
      <c r="D313" s="44" t="s">
        <v>6110</v>
      </c>
      <c r="E313" s="33">
        <f t="shared" si="5"/>
        <v>7263.95</v>
      </c>
      <c r="F313" s="46">
        <v>6428.28</v>
      </c>
      <c r="G313" s="46">
        <v>835.67</v>
      </c>
      <c r="H313" s="91"/>
    </row>
    <row r="314" s="89" customFormat="1" customHeight="1" spans="1:8">
      <c r="A314" s="42" t="s">
        <v>636</v>
      </c>
      <c r="B314" s="43">
        <v>45953</v>
      </c>
      <c r="C314" s="32">
        <v>1</v>
      </c>
      <c r="D314" s="44" t="s">
        <v>6111</v>
      </c>
      <c r="E314" s="33">
        <f t="shared" si="5"/>
        <v>3186.63</v>
      </c>
      <c r="F314" s="46">
        <v>2820.02</v>
      </c>
      <c r="G314" s="46">
        <v>366.61</v>
      </c>
      <c r="H314" s="91"/>
    </row>
    <row r="315" s="89" customFormat="1" customHeight="1" spans="1:8">
      <c r="A315" s="42" t="s">
        <v>636</v>
      </c>
      <c r="B315" s="43">
        <v>45954</v>
      </c>
      <c r="C315" s="32">
        <v>1</v>
      </c>
      <c r="D315" s="44" t="s">
        <v>6112</v>
      </c>
      <c r="E315" s="33">
        <f t="shared" si="5"/>
        <v>23091.54</v>
      </c>
      <c r="F315" s="46">
        <v>20434.98</v>
      </c>
      <c r="G315" s="46">
        <v>2656.56</v>
      </c>
      <c r="H315" s="91"/>
    </row>
    <row r="316" s="89" customFormat="1" customHeight="1" spans="1:8">
      <c r="A316" s="42" t="s">
        <v>636</v>
      </c>
      <c r="B316" s="43">
        <v>45957</v>
      </c>
      <c r="C316" s="32">
        <v>1</v>
      </c>
      <c r="D316" s="44" t="s">
        <v>6113</v>
      </c>
      <c r="E316" s="33">
        <f t="shared" si="5"/>
        <v>4372.56</v>
      </c>
      <c r="F316" s="46">
        <v>3869.53</v>
      </c>
      <c r="G316" s="46">
        <v>503.03</v>
      </c>
      <c r="H316" s="91"/>
    </row>
    <row r="317" s="89" customFormat="1" customHeight="1" spans="1:8">
      <c r="A317" s="42" t="s">
        <v>636</v>
      </c>
      <c r="B317" s="43">
        <v>45957</v>
      </c>
      <c r="C317" s="32">
        <v>1</v>
      </c>
      <c r="D317" s="44" t="s">
        <v>6114</v>
      </c>
      <c r="E317" s="33">
        <f t="shared" si="5"/>
        <v>8640.25</v>
      </c>
      <c r="F317" s="46">
        <v>7646.24</v>
      </c>
      <c r="G317" s="46">
        <v>994.01</v>
      </c>
      <c r="H317" s="91"/>
    </row>
    <row r="318" s="89" customFormat="1" customHeight="1" spans="1:8">
      <c r="A318" s="42" t="s">
        <v>636</v>
      </c>
      <c r="B318" s="43">
        <v>45957</v>
      </c>
      <c r="C318" s="32">
        <v>1</v>
      </c>
      <c r="D318" s="44" t="s">
        <v>6115</v>
      </c>
      <c r="E318" s="60">
        <f t="shared" si="5"/>
        <v>1122.78</v>
      </c>
      <c r="F318" s="46">
        <v>993.62</v>
      </c>
      <c r="G318" s="46">
        <v>129.16</v>
      </c>
      <c r="H318" s="91"/>
    </row>
    <row r="319" s="89" customFormat="1" customHeight="1" spans="1:8">
      <c r="A319" s="42" t="s">
        <v>636</v>
      </c>
      <c r="B319" s="43">
        <v>45958</v>
      </c>
      <c r="C319" s="32">
        <v>1</v>
      </c>
      <c r="D319" s="44" t="s">
        <v>6116</v>
      </c>
      <c r="E319" s="33">
        <f t="shared" si="5"/>
        <v>1675.5</v>
      </c>
      <c r="F319" s="46">
        <v>1482.74</v>
      </c>
      <c r="G319" s="46">
        <v>192.76</v>
      </c>
      <c r="H319" s="91"/>
    </row>
    <row r="320" s="89" customFormat="1" customHeight="1" spans="1:8">
      <c r="A320" s="42" t="s">
        <v>636</v>
      </c>
      <c r="B320" s="43">
        <v>45958</v>
      </c>
      <c r="C320" s="32">
        <v>1</v>
      </c>
      <c r="D320" s="44" t="s">
        <v>6117</v>
      </c>
      <c r="E320" s="33">
        <f t="shared" si="5"/>
        <v>2445.91</v>
      </c>
      <c r="F320" s="46">
        <v>2164.52</v>
      </c>
      <c r="G320" s="46">
        <v>281.39</v>
      </c>
      <c r="H320" s="91"/>
    </row>
    <row r="321" s="89" customFormat="1" customHeight="1" spans="1:8">
      <c r="A321" s="42" t="s">
        <v>636</v>
      </c>
      <c r="B321" s="43">
        <v>45958</v>
      </c>
      <c r="C321" s="32">
        <v>1</v>
      </c>
      <c r="D321" s="44" t="s">
        <v>6118</v>
      </c>
      <c r="E321" s="33">
        <f t="shared" si="5"/>
        <v>497.93</v>
      </c>
      <c r="F321" s="46">
        <v>440.65</v>
      </c>
      <c r="G321" s="46">
        <v>57.28</v>
      </c>
      <c r="H321" s="91"/>
    </row>
    <row r="322" s="89" customFormat="1" customHeight="1" spans="1:8">
      <c r="A322" s="42" t="s">
        <v>636</v>
      </c>
      <c r="B322" s="43">
        <v>45959</v>
      </c>
      <c r="C322" s="32">
        <v>1</v>
      </c>
      <c r="D322" s="198" t="s">
        <v>6119</v>
      </c>
      <c r="E322" s="33">
        <f t="shared" si="5"/>
        <v>4047.5</v>
      </c>
      <c r="F322" s="46">
        <v>3581.87</v>
      </c>
      <c r="G322" s="46">
        <v>465.63</v>
      </c>
      <c r="H322" s="91"/>
    </row>
    <row r="323" s="89" customFormat="1" customHeight="1" spans="1:8">
      <c r="A323" s="42" t="s">
        <v>636</v>
      </c>
      <c r="B323" s="43">
        <v>45960</v>
      </c>
      <c r="C323" s="32">
        <v>1</v>
      </c>
      <c r="D323" s="198" t="s">
        <v>6120</v>
      </c>
      <c r="E323" s="33">
        <f t="shared" si="5"/>
        <v>3227.62</v>
      </c>
      <c r="F323" s="46">
        <v>2856.3</v>
      </c>
      <c r="G323" s="46">
        <v>371.32</v>
      </c>
      <c r="H323" s="91"/>
    </row>
    <row r="324" s="89" customFormat="1" customHeight="1" spans="1:8">
      <c r="A324" s="42" t="s">
        <v>656</v>
      </c>
      <c r="B324" s="43">
        <v>45958</v>
      </c>
      <c r="C324" s="32">
        <v>1</v>
      </c>
      <c r="D324" s="44" t="s">
        <v>6121</v>
      </c>
      <c r="E324" s="33">
        <f t="shared" si="5"/>
        <v>5880</v>
      </c>
      <c r="F324" s="45">
        <v>5203.54</v>
      </c>
      <c r="G324" s="46">
        <v>676.46</v>
      </c>
      <c r="H324" s="91"/>
    </row>
    <row r="325" s="89" customFormat="1" customHeight="1" spans="1:8">
      <c r="A325" s="42" t="s">
        <v>1880</v>
      </c>
      <c r="B325" s="43">
        <v>45943</v>
      </c>
      <c r="C325" s="32">
        <v>1</v>
      </c>
      <c r="D325" s="44" t="s">
        <v>6122</v>
      </c>
      <c r="E325" s="33">
        <f t="shared" si="5"/>
        <v>22375</v>
      </c>
      <c r="F325" s="45">
        <v>19800.88</v>
      </c>
      <c r="G325" s="46">
        <v>2574.12</v>
      </c>
      <c r="H325" s="91"/>
    </row>
    <row r="326" s="89" customFormat="1" customHeight="1" spans="1:8">
      <c r="A326" s="42" t="s">
        <v>1880</v>
      </c>
      <c r="B326" s="43">
        <v>45961</v>
      </c>
      <c r="C326" s="32">
        <v>1</v>
      </c>
      <c r="D326" s="44" t="s">
        <v>6123</v>
      </c>
      <c r="E326" s="33">
        <f t="shared" si="5"/>
        <v>46346</v>
      </c>
      <c r="F326" s="45">
        <v>41014.15</v>
      </c>
      <c r="G326" s="46">
        <v>5331.85</v>
      </c>
      <c r="H326" s="91"/>
    </row>
    <row r="327" s="89" customFormat="1" customHeight="1" spans="1:8">
      <c r="A327" s="42" t="s">
        <v>659</v>
      </c>
      <c r="B327" s="43">
        <v>45939</v>
      </c>
      <c r="C327" s="32">
        <v>1</v>
      </c>
      <c r="D327" s="44" t="s">
        <v>6124</v>
      </c>
      <c r="E327" s="33">
        <f t="shared" si="5"/>
        <v>1350</v>
      </c>
      <c r="F327" s="46">
        <v>1310.68</v>
      </c>
      <c r="G327" s="46">
        <v>39.32</v>
      </c>
      <c r="H327" s="91"/>
    </row>
    <row r="328" s="89" customFormat="1" customHeight="1" spans="1:8">
      <c r="A328" s="42" t="s">
        <v>659</v>
      </c>
      <c r="B328" s="43">
        <v>45939</v>
      </c>
      <c r="C328" s="32">
        <v>1</v>
      </c>
      <c r="D328" s="44" t="s">
        <v>6125</v>
      </c>
      <c r="E328" s="33">
        <f t="shared" si="5"/>
        <v>33742</v>
      </c>
      <c r="F328" s="46">
        <v>29860.17</v>
      </c>
      <c r="G328" s="46">
        <v>3881.83</v>
      </c>
      <c r="H328" s="91"/>
    </row>
    <row r="329" s="89" customFormat="1" customHeight="1" spans="1:8">
      <c r="A329" s="42" t="s">
        <v>659</v>
      </c>
      <c r="B329" s="43">
        <v>45947</v>
      </c>
      <c r="C329" s="8">
        <v>1</v>
      </c>
      <c r="D329" s="44" t="s">
        <v>6126</v>
      </c>
      <c r="E329" s="33">
        <f t="shared" si="5"/>
        <v>19649</v>
      </c>
      <c r="F329" s="45">
        <v>17388.51</v>
      </c>
      <c r="G329" s="46">
        <v>2260.49</v>
      </c>
      <c r="H329" s="91"/>
    </row>
    <row r="330" s="89" customFormat="1" customHeight="1" spans="1:8">
      <c r="A330" s="42" t="s">
        <v>659</v>
      </c>
      <c r="B330" s="43">
        <v>45947</v>
      </c>
      <c r="C330" s="8">
        <v>1</v>
      </c>
      <c r="D330" s="44" t="s">
        <v>6127</v>
      </c>
      <c r="E330" s="33">
        <f t="shared" si="5"/>
        <v>3300</v>
      </c>
      <c r="F330" s="45">
        <v>3203.88</v>
      </c>
      <c r="G330" s="46">
        <v>96.12</v>
      </c>
      <c r="H330" s="91"/>
    </row>
    <row r="331" s="89" customFormat="1" customHeight="1" spans="1:8">
      <c r="A331" s="42" t="s">
        <v>659</v>
      </c>
      <c r="B331" s="43">
        <v>45945</v>
      </c>
      <c r="C331" s="8">
        <v>1</v>
      </c>
      <c r="D331" s="44" t="s">
        <v>6128</v>
      </c>
      <c r="E331" s="33">
        <f t="shared" si="5"/>
        <v>24313</v>
      </c>
      <c r="F331" s="45">
        <v>21515.92</v>
      </c>
      <c r="G331" s="46">
        <v>2797.08</v>
      </c>
      <c r="H331" s="91"/>
    </row>
    <row r="332" s="89" customFormat="1" customHeight="1" spans="1:8">
      <c r="A332" s="42" t="s">
        <v>659</v>
      </c>
      <c r="B332" s="43">
        <v>45945</v>
      </c>
      <c r="C332" s="8">
        <v>1</v>
      </c>
      <c r="D332" s="44" t="s">
        <v>6129</v>
      </c>
      <c r="E332" s="33">
        <f t="shared" si="5"/>
        <v>13826</v>
      </c>
      <c r="F332" s="45">
        <v>13423.31</v>
      </c>
      <c r="G332" s="46">
        <v>402.69</v>
      </c>
      <c r="H332" s="91"/>
    </row>
    <row r="333" s="89" customFormat="1" customHeight="1" spans="1:8">
      <c r="A333" s="42" t="s">
        <v>659</v>
      </c>
      <c r="B333" s="43">
        <v>45951</v>
      </c>
      <c r="C333" s="32">
        <v>1</v>
      </c>
      <c r="D333" s="44" t="s">
        <v>6130</v>
      </c>
      <c r="E333" s="33">
        <f t="shared" si="5"/>
        <v>29170</v>
      </c>
      <c r="F333" s="45">
        <v>28320.38</v>
      </c>
      <c r="G333" s="46">
        <v>849.62</v>
      </c>
      <c r="H333" s="91"/>
    </row>
    <row r="334" s="89" customFormat="1" customHeight="1" spans="1:8">
      <c r="A334" s="42" t="s">
        <v>659</v>
      </c>
      <c r="B334" s="43">
        <v>45951</v>
      </c>
      <c r="C334" s="32">
        <v>1</v>
      </c>
      <c r="D334" s="44" t="s">
        <v>6131</v>
      </c>
      <c r="E334" s="33">
        <f t="shared" si="5"/>
        <v>234</v>
      </c>
      <c r="F334" s="45">
        <v>207.08</v>
      </c>
      <c r="G334" s="46">
        <v>26.92</v>
      </c>
      <c r="H334" s="91"/>
    </row>
    <row r="335" s="89" customFormat="1" customHeight="1" spans="1:8">
      <c r="A335" s="42" t="s">
        <v>659</v>
      </c>
      <c r="B335" s="43">
        <v>45952</v>
      </c>
      <c r="C335" s="32">
        <v>1</v>
      </c>
      <c r="D335" s="44" t="s">
        <v>6132</v>
      </c>
      <c r="E335" s="33">
        <f t="shared" si="5"/>
        <v>8035</v>
      </c>
      <c r="F335" s="45">
        <v>7110.62</v>
      </c>
      <c r="G335" s="46">
        <v>924.38</v>
      </c>
      <c r="H335" s="91"/>
    </row>
    <row r="336" s="89" customFormat="1" customHeight="1" spans="1:8">
      <c r="A336" s="42" t="s">
        <v>659</v>
      </c>
      <c r="B336" s="43">
        <v>45952</v>
      </c>
      <c r="C336" s="32">
        <v>1</v>
      </c>
      <c r="D336" s="44" t="s">
        <v>6133</v>
      </c>
      <c r="E336" s="33">
        <f t="shared" si="5"/>
        <v>2110</v>
      </c>
      <c r="F336" s="45">
        <v>2048.54</v>
      </c>
      <c r="G336" s="46">
        <v>61.46</v>
      </c>
      <c r="H336" s="91"/>
    </row>
    <row r="337" s="89" customFormat="1" customHeight="1" spans="1:8">
      <c r="A337" s="42" t="s">
        <v>659</v>
      </c>
      <c r="B337" s="43">
        <v>45954</v>
      </c>
      <c r="C337" s="32">
        <v>1</v>
      </c>
      <c r="D337" s="44" t="s">
        <v>6134</v>
      </c>
      <c r="E337" s="33">
        <f t="shared" si="5"/>
        <v>141</v>
      </c>
      <c r="F337" s="45">
        <v>124.78</v>
      </c>
      <c r="G337" s="46">
        <v>16.22</v>
      </c>
      <c r="H337" s="91"/>
    </row>
    <row r="338" s="89" customFormat="1" customHeight="1" spans="1:8">
      <c r="A338" s="42" t="s">
        <v>659</v>
      </c>
      <c r="B338" s="43">
        <v>45954</v>
      </c>
      <c r="C338" s="32">
        <v>1</v>
      </c>
      <c r="D338" s="44" t="s">
        <v>6135</v>
      </c>
      <c r="E338" s="33">
        <f t="shared" si="5"/>
        <v>22190</v>
      </c>
      <c r="F338" s="45">
        <v>21543.69</v>
      </c>
      <c r="G338" s="46">
        <v>646.31</v>
      </c>
      <c r="H338" s="91"/>
    </row>
    <row r="339" s="89" customFormat="1" customHeight="1" spans="1:8">
      <c r="A339" s="42" t="s">
        <v>659</v>
      </c>
      <c r="B339" s="43">
        <v>45960</v>
      </c>
      <c r="C339" s="32">
        <v>1</v>
      </c>
      <c r="D339" s="44" t="s">
        <v>6136</v>
      </c>
      <c r="E339" s="33">
        <f t="shared" si="5"/>
        <v>9515</v>
      </c>
      <c r="F339" s="45">
        <v>8420.36</v>
      </c>
      <c r="G339" s="46">
        <v>1094.64</v>
      </c>
      <c r="H339" s="91"/>
    </row>
    <row r="340" s="89" customFormat="1" customHeight="1" spans="1:8">
      <c r="A340" s="42" t="s">
        <v>659</v>
      </c>
      <c r="B340" s="43">
        <v>45960</v>
      </c>
      <c r="C340" s="32">
        <v>1</v>
      </c>
      <c r="D340" s="44" t="s">
        <v>6137</v>
      </c>
      <c r="E340" s="33">
        <f t="shared" si="5"/>
        <v>6600</v>
      </c>
      <c r="F340" s="45">
        <v>6407.77</v>
      </c>
      <c r="G340" s="46">
        <v>192.23</v>
      </c>
      <c r="H340" s="91"/>
    </row>
    <row r="341" s="89" customFormat="1" customHeight="1" spans="1:8">
      <c r="A341" s="42" t="s">
        <v>659</v>
      </c>
      <c r="B341" s="43">
        <v>45961</v>
      </c>
      <c r="C341" s="32">
        <v>1</v>
      </c>
      <c r="D341" s="44" t="s">
        <v>6138</v>
      </c>
      <c r="E341" s="33">
        <f t="shared" si="5"/>
        <v>18314</v>
      </c>
      <c r="F341" s="45">
        <v>17780.57</v>
      </c>
      <c r="G341" s="46">
        <v>533.43</v>
      </c>
      <c r="H341" s="91"/>
    </row>
    <row r="342" s="89" customFormat="1" customHeight="1" spans="1:8">
      <c r="A342" s="42" t="s">
        <v>659</v>
      </c>
      <c r="B342" s="43">
        <v>45961</v>
      </c>
      <c r="C342" s="32">
        <v>1</v>
      </c>
      <c r="D342" s="44" t="s">
        <v>6139</v>
      </c>
      <c r="E342" s="33">
        <f t="shared" si="5"/>
        <v>3200</v>
      </c>
      <c r="F342" s="45">
        <v>2831.85</v>
      </c>
      <c r="G342" s="46">
        <v>368.15</v>
      </c>
      <c r="H342" s="91"/>
    </row>
    <row r="343" s="89" customFormat="1" customHeight="1" spans="1:8">
      <c r="A343" s="42" t="s">
        <v>6140</v>
      </c>
      <c r="B343" s="43">
        <v>45943</v>
      </c>
      <c r="C343" s="32">
        <v>1</v>
      </c>
      <c r="D343" s="44" t="s">
        <v>6141</v>
      </c>
      <c r="E343" s="33">
        <f t="shared" si="5"/>
        <v>1200</v>
      </c>
      <c r="F343" s="46">
        <v>1061.95</v>
      </c>
      <c r="G343" s="46">
        <v>138.05</v>
      </c>
      <c r="H343" s="91"/>
    </row>
    <row r="344" s="89" customFormat="1" customHeight="1" spans="1:8">
      <c r="A344" s="42" t="s">
        <v>3619</v>
      </c>
      <c r="B344" s="43">
        <v>45959</v>
      </c>
      <c r="C344" s="32">
        <v>1</v>
      </c>
      <c r="D344" s="44" t="s">
        <v>6142</v>
      </c>
      <c r="E344" s="33">
        <f t="shared" si="5"/>
        <v>1188</v>
      </c>
      <c r="F344" s="46">
        <v>1051.32</v>
      </c>
      <c r="G344" s="115">
        <v>136.68</v>
      </c>
      <c r="H344" s="91"/>
    </row>
    <row r="345" s="89" customFormat="1" customHeight="1" spans="1:8">
      <c r="A345" s="42" t="s">
        <v>301</v>
      </c>
      <c r="B345" s="43">
        <v>45951</v>
      </c>
      <c r="C345" s="32">
        <v>1</v>
      </c>
      <c r="D345" s="44" t="s">
        <v>6143</v>
      </c>
      <c r="E345" s="33">
        <f t="shared" si="5"/>
        <v>3510</v>
      </c>
      <c r="F345" s="46">
        <v>3106.21</v>
      </c>
      <c r="G345" s="115">
        <v>403.79</v>
      </c>
      <c r="H345" s="91"/>
    </row>
    <row r="346" s="89" customFormat="1" customHeight="1" spans="1:8">
      <c r="A346" s="99"/>
      <c r="B346" s="76"/>
      <c r="C346" s="32"/>
      <c r="D346" s="76"/>
      <c r="E346" s="33"/>
      <c r="F346" s="33"/>
      <c r="G346" s="112"/>
      <c r="H346" s="91"/>
    </row>
    <row r="347" s="89" customFormat="1" customHeight="1" spans="1:8">
      <c r="A347" s="74" t="s">
        <v>306</v>
      </c>
      <c r="B347" s="99"/>
      <c r="C347" s="32">
        <f>SUM(C163:C346)</f>
        <v>183</v>
      </c>
      <c r="D347" s="32"/>
      <c r="E347" s="5">
        <f>SUM(E163:E346)</f>
        <v>1650894.53</v>
      </c>
      <c r="F347" s="5">
        <f>SUM(F163:F346)</f>
        <v>1471230.09</v>
      </c>
      <c r="G347" s="5">
        <f>SUM(G163:G346)</f>
        <v>179664.44</v>
      </c>
      <c r="H347" s="99"/>
    </row>
    <row r="348" s="89" customFormat="1" customHeight="1" spans="1:8">
      <c r="A348" s="74" t="s">
        <v>689</v>
      </c>
      <c r="B348" s="99"/>
      <c r="C348" s="99"/>
      <c r="D348" s="99"/>
      <c r="E348" s="83">
        <f>E136+E160</f>
        <v>1757307.32</v>
      </c>
      <c r="F348" s="5">
        <f>F136+F160</f>
        <v>1555139.46</v>
      </c>
      <c r="G348" s="109">
        <f>G136+G160-G347</f>
        <v>22503.42</v>
      </c>
      <c r="H348" s="84">
        <f>G348/F348</f>
        <v>0.0144703549609628</v>
      </c>
    </row>
    <row r="349" customHeight="1" spans="1:8">
      <c r="A349" s="1" t="s">
        <v>2922</v>
      </c>
      <c r="B349" s="100">
        <v>45939</v>
      </c>
      <c r="C349" s="101">
        <v>1</v>
      </c>
      <c r="D349" s="199" t="s">
        <v>6144</v>
      </c>
      <c r="E349" s="116">
        <v>5928</v>
      </c>
    </row>
    <row r="350" customHeight="1" spans="1:8">
      <c r="A350" s="89" t="s">
        <v>6145</v>
      </c>
      <c r="B350" s="100">
        <v>45950</v>
      </c>
      <c r="C350" s="101">
        <v>1</v>
      </c>
      <c r="D350" s="199" t="s">
        <v>6146</v>
      </c>
      <c r="E350" s="117">
        <v>320</v>
      </c>
    </row>
    <row r="351" customHeight="1" spans="1:8">
      <c r="A351" s="89" t="s">
        <v>2922</v>
      </c>
      <c r="B351" s="100">
        <v>45951</v>
      </c>
      <c r="C351" s="101">
        <v>1</v>
      </c>
      <c r="D351" s="199" t="s">
        <v>6147</v>
      </c>
      <c r="E351" s="102">
        <v>5928</v>
      </c>
    </row>
    <row r="352" customHeight="1" spans="1:8">
      <c r="A352" s="89" t="s">
        <v>694</v>
      </c>
      <c r="B352" s="100">
        <v>45957</v>
      </c>
      <c r="C352" s="101">
        <v>1</v>
      </c>
      <c r="D352" s="199" t="s">
        <v>6148</v>
      </c>
      <c r="E352" s="117">
        <v>769.5</v>
      </c>
    </row>
    <row r="353" customHeight="1" spans="1:5">
      <c r="A353" s="118" t="s">
        <v>5976</v>
      </c>
      <c r="B353" s="100">
        <v>45951</v>
      </c>
      <c r="C353" s="101">
        <v>1</v>
      </c>
      <c r="D353" s="199" t="s">
        <v>6149</v>
      </c>
      <c r="E353" s="119">
        <v>4400</v>
      </c>
    </row>
    <row r="354" customHeight="1" spans="1:5">
      <c r="B354" s="120"/>
      <c r="C354" s="121"/>
      <c r="D354" s="121"/>
      <c r="E354" s="119"/>
    </row>
    <row r="355" customHeight="1" spans="1:5">
      <c r="B355" s="120"/>
      <c r="C355" s="121"/>
      <c r="D355" s="121"/>
      <c r="E355" s="119"/>
    </row>
    <row r="356" customHeight="1" spans="1:5">
      <c r="B356" s="120"/>
      <c r="C356" s="121"/>
      <c r="D356" s="121"/>
      <c r="E356" s="119"/>
    </row>
    <row r="357" customHeight="1" spans="1:5">
      <c r="D357" s="121"/>
      <c r="E357" s="119"/>
    </row>
    <row r="358" customHeight="1" spans="1:5">
      <c r="D358" s="121"/>
      <c r="E358" s="119"/>
    </row>
  </sheetData>
  <sortState ref="A163:H345">
    <sortCondition ref="A163:A345"/>
  </sortState>
  <mergeCells count="1">
    <mergeCell ref="A1:H1"/>
  </mergeCells>
  <pageMargins left="0.75" right="0.75" top="1" bottom="1" header="0.511805555555556" footer="0.511805555555556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913"/>
  <sheetViews>
    <sheetView workbookViewId="0">
      <pane ySplit="3" topLeftCell="A243" activePane="bottomLeft" state="frozen"/>
      <selection/>
      <selection pane="bottomLeft" activeCell="D257" sqref="D257"/>
    </sheetView>
  </sheetViews>
  <sheetFormatPr defaultColWidth="9" defaultRowHeight="14.25"/>
  <cols>
    <col min="1" max="1" width="36" style="1" customWidth="1"/>
    <col min="2" max="2" width="7.375" style="1" customWidth="1"/>
    <col min="3" max="3" width="9.375" style="1"/>
    <col min="4" max="4" width="22.625" style="89" customWidth="1"/>
    <col min="5" max="5" width="13.25" style="1" customWidth="1"/>
    <col min="6" max="6" width="13.5" style="1" customWidth="1"/>
    <col min="7" max="7" width="14.5" style="1" customWidth="1"/>
    <col min="8" max="8" width="15.625" style="1" customWidth="1"/>
    <col min="9" max="255" width="9" style="1"/>
  </cols>
  <sheetData>
    <row r="1" s="1" customFormat="1" ht="21.95" customHeight="1" spans="1:8">
      <c r="A1" s="72" t="s">
        <v>6150</v>
      </c>
      <c r="B1" s="72"/>
      <c r="C1" s="72"/>
      <c r="D1" s="72"/>
      <c r="E1" s="72"/>
      <c r="F1" s="72"/>
      <c r="G1" s="72"/>
      <c r="H1" s="72"/>
    </row>
    <row r="2" s="1" customFormat="1" ht="18" customHeight="1" spans="1:8">
      <c r="A2" s="73" t="s">
        <v>1</v>
      </c>
      <c r="B2" s="72"/>
      <c r="C2" s="72"/>
      <c r="D2" s="72"/>
      <c r="E2" s="72"/>
      <c r="F2" s="72"/>
      <c r="G2" s="72"/>
      <c r="H2" s="72"/>
    </row>
    <row r="3" s="1" customFormat="1" ht="15" customHeight="1" spans="1: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="1" customFormat="1" ht="15" customHeight="1" spans="1:8">
      <c r="A4" s="14" t="s">
        <v>703</v>
      </c>
      <c r="B4" s="15">
        <v>45985</v>
      </c>
      <c r="C4" s="8">
        <v>1</v>
      </c>
      <c r="D4" s="16" t="s">
        <v>6151</v>
      </c>
      <c r="E4" s="10">
        <f t="shared" ref="E4:E67" si="0">F4+G4</f>
        <v>51260</v>
      </c>
      <c r="F4" s="17">
        <v>45362.84</v>
      </c>
      <c r="G4" s="17">
        <v>5897.16</v>
      </c>
      <c r="H4" s="32"/>
    </row>
    <row r="5" s="1" customFormat="1" ht="15" customHeight="1" spans="1:8">
      <c r="A5" s="14" t="s">
        <v>1050</v>
      </c>
      <c r="B5" s="15">
        <v>45968</v>
      </c>
      <c r="C5" s="8">
        <v>1</v>
      </c>
      <c r="D5" s="16" t="s">
        <v>6152</v>
      </c>
      <c r="E5" s="10">
        <f t="shared" si="0"/>
        <v>3760</v>
      </c>
      <c r="F5" s="18">
        <v>3327.43</v>
      </c>
      <c r="G5" s="17">
        <v>432.57</v>
      </c>
      <c r="H5" s="32"/>
    </row>
    <row r="6" s="1" customFormat="1" ht="15" customHeight="1" spans="1:8">
      <c r="A6" s="14" t="s">
        <v>1050</v>
      </c>
      <c r="B6" s="15">
        <v>45975</v>
      </c>
      <c r="C6" s="8">
        <v>1</v>
      </c>
      <c r="D6" s="16" t="s">
        <v>6153</v>
      </c>
      <c r="E6" s="10">
        <f t="shared" si="0"/>
        <v>4360</v>
      </c>
      <c r="F6" s="18">
        <v>3858.4</v>
      </c>
      <c r="G6" s="17">
        <v>501.6</v>
      </c>
      <c r="H6" s="32"/>
    </row>
    <row r="7" s="1" customFormat="1" ht="15" customHeight="1" spans="1:8">
      <c r="A7" s="14" t="s">
        <v>1050</v>
      </c>
      <c r="B7" s="15">
        <v>45981</v>
      </c>
      <c r="C7" s="8">
        <v>1</v>
      </c>
      <c r="D7" s="16" t="s">
        <v>6154</v>
      </c>
      <c r="E7" s="10">
        <f t="shared" si="0"/>
        <v>600</v>
      </c>
      <c r="F7" s="18">
        <v>530.97</v>
      </c>
      <c r="G7" s="17">
        <v>69.03</v>
      </c>
      <c r="H7" s="32"/>
    </row>
    <row r="8" s="1" customFormat="1" ht="15" customHeight="1" spans="1:8">
      <c r="A8" s="14" t="s">
        <v>12</v>
      </c>
      <c r="B8" s="15">
        <v>45989</v>
      </c>
      <c r="C8" s="8">
        <v>1</v>
      </c>
      <c r="D8" s="16" t="s">
        <v>6155</v>
      </c>
      <c r="E8" s="10">
        <f t="shared" si="0"/>
        <v>15406</v>
      </c>
      <c r="F8" s="17">
        <v>13633.65</v>
      </c>
      <c r="G8" s="17">
        <v>1772.35</v>
      </c>
      <c r="H8" s="32"/>
    </row>
    <row r="9" s="1" customFormat="1" ht="15" customHeight="1" spans="1:8">
      <c r="A9" s="14" t="s">
        <v>14</v>
      </c>
      <c r="B9" s="15">
        <v>45979</v>
      </c>
      <c r="C9" s="8">
        <v>1</v>
      </c>
      <c r="D9" s="16" t="s">
        <v>6156</v>
      </c>
      <c r="E9" s="10">
        <f t="shared" si="0"/>
        <v>4600</v>
      </c>
      <c r="F9" s="18">
        <v>4070.8</v>
      </c>
      <c r="G9" s="17">
        <v>529.2</v>
      </c>
      <c r="H9" s="32"/>
    </row>
    <row r="10" s="1" customFormat="1" ht="15" customHeight="1" spans="1:8">
      <c r="A10" s="14" t="s">
        <v>16</v>
      </c>
      <c r="B10" s="15">
        <v>45973</v>
      </c>
      <c r="C10" s="8">
        <v>1</v>
      </c>
      <c r="D10" s="16" t="s">
        <v>6157</v>
      </c>
      <c r="E10" s="10">
        <f t="shared" si="0"/>
        <v>1083</v>
      </c>
      <c r="F10" s="18">
        <v>958.41</v>
      </c>
      <c r="G10" s="17">
        <v>124.59</v>
      </c>
      <c r="H10" s="32"/>
    </row>
    <row r="11" s="1" customFormat="1" ht="15" customHeight="1" spans="1:8">
      <c r="A11" s="14" t="s">
        <v>18</v>
      </c>
      <c r="B11" s="15">
        <v>45965</v>
      </c>
      <c r="C11" s="8">
        <v>1</v>
      </c>
      <c r="D11" s="16" t="s">
        <v>6158</v>
      </c>
      <c r="E11" s="10">
        <f t="shared" si="0"/>
        <v>85315</v>
      </c>
      <c r="F11" s="17">
        <v>75500</v>
      </c>
      <c r="G11" s="17">
        <v>9815</v>
      </c>
      <c r="H11" s="32"/>
    </row>
    <row r="12" s="1" customFormat="1" ht="15" customHeight="1" spans="1:8">
      <c r="A12" s="14" t="s">
        <v>18</v>
      </c>
      <c r="B12" s="15">
        <v>45973</v>
      </c>
      <c r="C12" s="8">
        <v>1</v>
      </c>
      <c r="D12" s="16" t="s">
        <v>6159</v>
      </c>
      <c r="E12" s="10">
        <f t="shared" si="0"/>
        <v>39000</v>
      </c>
      <c r="F12" s="17">
        <v>34513.27</v>
      </c>
      <c r="G12" s="17">
        <v>4486.73</v>
      </c>
      <c r="H12" s="32"/>
    </row>
    <row r="13" s="1" customFormat="1" ht="15" customHeight="1" spans="1:8">
      <c r="A13" s="14" t="s">
        <v>18</v>
      </c>
      <c r="B13" s="15">
        <v>45973</v>
      </c>
      <c r="C13" s="8">
        <v>1</v>
      </c>
      <c r="D13" s="16" t="s">
        <v>6160</v>
      </c>
      <c r="E13" s="10">
        <f t="shared" si="0"/>
        <v>28962</v>
      </c>
      <c r="F13" s="17">
        <v>25630.09</v>
      </c>
      <c r="G13" s="17">
        <v>3331.91</v>
      </c>
      <c r="H13" s="32"/>
    </row>
    <row r="14" s="1" customFormat="1" ht="15" customHeight="1" spans="1:8">
      <c r="A14" s="14" t="s">
        <v>25</v>
      </c>
      <c r="B14" s="15">
        <v>45966</v>
      </c>
      <c r="C14" s="8">
        <v>1</v>
      </c>
      <c r="D14" s="16" t="s">
        <v>6161</v>
      </c>
      <c r="E14" s="10">
        <f t="shared" si="0"/>
        <v>21323</v>
      </c>
      <c r="F14" s="18">
        <v>18869.9</v>
      </c>
      <c r="G14" s="17">
        <v>2453.1</v>
      </c>
      <c r="H14" s="32"/>
    </row>
    <row r="15" s="1" customFormat="1" ht="15" customHeight="1" spans="1:8">
      <c r="A15" s="14" t="s">
        <v>25</v>
      </c>
      <c r="B15" s="15">
        <v>45986</v>
      </c>
      <c r="C15" s="8">
        <v>1</v>
      </c>
      <c r="D15" s="16" t="s">
        <v>6162</v>
      </c>
      <c r="E15" s="10">
        <f t="shared" si="0"/>
        <v>8972</v>
      </c>
      <c r="F15" s="17">
        <v>7939.83</v>
      </c>
      <c r="G15" s="17">
        <v>1032.17</v>
      </c>
      <c r="H15" s="32"/>
    </row>
    <row r="16" s="1" customFormat="1" ht="15" customHeight="1" spans="1:8">
      <c r="A16" s="14" t="s">
        <v>28</v>
      </c>
      <c r="B16" s="15">
        <v>45973</v>
      </c>
      <c r="C16" s="8">
        <v>1</v>
      </c>
      <c r="D16" s="16" t="s">
        <v>6163</v>
      </c>
      <c r="E16" s="10">
        <f t="shared" si="0"/>
        <v>26587</v>
      </c>
      <c r="F16" s="17">
        <v>23528.33</v>
      </c>
      <c r="G16" s="17">
        <v>3058.67</v>
      </c>
      <c r="H16" s="32"/>
    </row>
    <row r="17" s="1" customFormat="1" ht="15" customHeight="1" spans="1:8">
      <c r="A17" s="14" t="s">
        <v>28</v>
      </c>
      <c r="B17" s="15">
        <v>45985</v>
      </c>
      <c r="C17" s="8">
        <v>1</v>
      </c>
      <c r="D17" s="16" t="s">
        <v>6164</v>
      </c>
      <c r="E17" s="10">
        <f t="shared" si="0"/>
        <v>64108</v>
      </c>
      <c r="F17" s="17">
        <v>56732.75</v>
      </c>
      <c r="G17" s="17">
        <v>7375.25</v>
      </c>
      <c r="H17" s="32"/>
    </row>
    <row r="18" s="1" customFormat="1" ht="15" customHeight="1" spans="1:8">
      <c r="A18" s="14" t="s">
        <v>31</v>
      </c>
      <c r="B18" s="15">
        <v>45973</v>
      </c>
      <c r="C18" s="8">
        <v>1</v>
      </c>
      <c r="D18" s="16" t="s">
        <v>6165</v>
      </c>
      <c r="E18" s="10">
        <f t="shared" si="0"/>
        <v>6190</v>
      </c>
      <c r="F18" s="17">
        <v>5477.88</v>
      </c>
      <c r="G18" s="17">
        <v>712.12</v>
      </c>
      <c r="H18" s="32"/>
    </row>
    <row r="19" s="1" customFormat="1" ht="15" customHeight="1" spans="1:8">
      <c r="A19" s="14" t="s">
        <v>31</v>
      </c>
      <c r="B19" s="15">
        <v>45973</v>
      </c>
      <c r="C19" s="8">
        <v>1</v>
      </c>
      <c r="D19" s="16" t="s">
        <v>6166</v>
      </c>
      <c r="E19" s="10">
        <f t="shared" si="0"/>
        <v>10160</v>
      </c>
      <c r="F19" s="17">
        <v>8991.15</v>
      </c>
      <c r="G19" s="17">
        <v>1168.85</v>
      </c>
      <c r="H19" s="32"/>
    </row>
    <row r="20" s="1" customFormat="1" ht="15" customHeight="1" spans="1:8">
      <c r="A20" s="14" t="s">
        <v>31</v>
      </c>
      <c r="B20" s="15">
        <v>45985</v>
      </c>
      <c r="C20" s="8">
        <v>1</v>
      </c>
      <c r="D20" s="16" t="s">
        <v>6167</v>
      </c>
      <c r="E20" s="10">
        <f t="shared" si="0"/>
        <v>31266</v>
      </c>
      <c r="F20" s="17">
        <v>27669.04</v>
      </c>
      <c r="G20" s="17">
        <v>3596.96</v>
      </c>
      <c r="H20" s="32"/>
    </row>
    <row r="21" s="1" customFormat="1" ht="15" customHeight="1" spans="1:8">
      <c r="A21" s="14" t="s">
        <v>34</v>
      </c>
      <c r="B21" s="15">
        <v>45987</v>
      </c>
      <c r="C21" s="8">
        <v>1</v>
      </c>
      <c r="D21" s="16" t="s">
        <v>6168</v>
      </c>
      <c r="E21" s="10">
        <f t="shared" si="0"/>
        <v>14405</v>
      </c>
      <c r="F21" s="17">
        <v>12747.79</v>
      </c>
      <c r="G21" s="17">
        <v>1657.21</v>
      </c>
      <c r="H21" s="32"/>
    </row>
    <row r="22" s="1" customFormat="1" ht="15" customHeight="1" spans="1:8">
      <c r="A22" s="14" t="s">
        <v>37</v>
      </c>
      <c r="B22" s="15">
        <v>45986</v>
      </c>
      <c r="C22" s="8">
        <v>1</v>
      </c>
      <c r="D22" s="16" t="s">
        <v>6169</v>
      </c>
      <c r="E22" s="10">
        <f t="shared" si="0"/>
        <v>26625</v>
      </c>
      <c r="F22" s="17">
        <v>23561.94</v>
      </c>
      <c r="G22" s="17">
        <v>3063.06</v>
      </c>
      <c r="H22" s="32"/>
    </row>
    <row r="23" s="1" customFormat="1" ht="15" customHeight="1" spans="1:8">
      <c r="A23" s="14" t="s">
        <v>712</v>
      </c>
      <c r="B23" s="15">
        <v>45966</v>
      </c>
      <c r="C23" s="8">
        <v>1</v>
      </c>
      <c r="D23" s="16" t="s">
        <v>6170</v>
      </c>
      <c r="E23" s="10">
        <f t="shared" si="0"/>
        <v>1055</v>
      </c>
      <c r="F23" s="17">
        <v>933.62</v>
      </c>
      <c r="G23" s="17">
        <v>121.38</v>
      </c>
      <c r="H23" s="32"/>
    </row>
    <row r="24" s="1" customFormat="1" ht="15" customHeight="1" spans="1:8">
      <c r="A24" s="14" t="s">
        <v>39</v>
      </c>
      <c r="B24" s="15">
        <v>45980</v>
      </c>
      <c r="C24" s="8">
        <v>1</v>
      </c>
      <c r="D24" s="16" t="s">
        <v>6171</v>
      </c>
      <c r="E24" s="10">
        <f t="shared" si="0"/>
        <v>7920</v>
      </c>
      <c r="F24" s="17">
        <v>7008.85</v>
      </c>
      <c r="G24" s="17">
        <v>911.15</v>
      </c>
      <c r="H24" s="32"/>
    </row>
    <row r="25" s="1" customFormat="1" ht="15" customHeight="1" spans="1:8">
      <c r="A25" s="14" t="s">
        <v>4412</v>
      </c>
      <c r="B25" s="15">
        <v>45973</v>
      </c>
      <c r="C25" s="8">
        <v>1</v>
      </c>
      <c r="D25" s="16" t="s">
        <v>6172</v>
      </c>
      <c r="E25" s="10">
        <f t="shared" si="0"/>
        <v>384</v>
      </c>
      <c r="F25" s="18">
        <v>339.82</v>
      </c>
      <c r="G25" s="17">
        <v>44.18</v>
      </c>
      <c r="H25" s="32"/>
    </row>
    <row r="26" s="1" customFormat="1" ht="15" customHeight="1" spans="1:8">
      <c r="A26" s="14" t="s">
        <v>50</v>
      </c>
      <c r="B26" s="15">
        <v>45965</v>
      </c>
      <c r="C26" s="8">
        <v>1</v>
      </c>
      <c r="D26" s="16" t="s">
        <v>6173</v>
      </c>
      <c r="E26" s="10">
        <f t="shared" si="0"/>
        <v>4166</v>
      </c>
      <c r="F26" s="17">
        <v>3686.72</v>
      </c>
      <c r="G26" s="17">
        <v>479.28</v>
      </c>
      <c r="H26" s="32"/>
    </row>
    <row r="27" s="1" customFormat="1" ht="15" customHeight="1" spans="1:8">
      <c r="A27" s="14" t="s">
        <v>50</v>
      </c>
      <c r="B27" s="15">
        <v>45965</v>
      </c>
      <c r="C27" s="8">
        <v>1</v>
      </c>
      <c r="D27" s="16" t="s">
        <v>6174</v>
      </c>
      <c r="E27" s="10">
        <f t="shared" si="0"/>
        <v>3476</v>
      </c>
      <c r="F27" s="17">
        <v>3076.11</v>
      </c>
      <c r="G27" s="17">
        <v>399.89</v>
      </c>
      <c r="H27" s="32"/>
    </row>
    <row r="28" s="1" customFormat="1" ht="15" customHeight="1" spans="1:8">
      <c r="A28" s="14" t="s">
        <v>50</v>
      </c>
      <c r="B28" s="15">
        <v>45965</v>
      </c>
      <c r="C28" s="8">
        <v>1</v>
      </c>
      <c r="D28" s="16" t="s">
        <v>6175</v>
      </c>
      <c r="E28" s="10">
        <f t="shared" si="0"/>
        <v>15016</v>
      </c>
      <c r="F28" s="17">
        <v>13288.49</v>
      </c>
      <c r="G28" s="17">
        <v>1727.51</v>
      </c>
      <c r="H28" s="32"/>
    </row>
    <row r="29" s="1" customFormat="1" ht="15" customHeight="1" spans="1:8">
      <c r="A29" s="14" t="s">
        <v>50</v>
      </c>
      <c r="B29" s="15">
        <v>45965</v>
      </c>
      <c r="C29" s="8">
        <v>1</v>
      </c>
      <c r="D29" s="16" t="s">
        <v>6176</v>
      </c>
      <c r="E29" s="10">
        <f t="shared" si="0"/>
        <v>4230</v>
      </c>
      <c r="F29" s="17">
        <v>3743.36</v>
      </c>
      <c r="G29" s="17">
        <v>486.64</v>
      </c>
      <c r="H29" s="32"/>
    </row>
    <row r="30" s="1" customFormat="1" ht="15" customHeight="1" spans="1:8">
      <c r="A30" s="14" t="s">
        <v>50</v>
      </c>
      <c r="B30" s="15">
        <v>45965</v>
      </c>
      <c r="C30" s="8">
        <v>1</v>
      </c>
      <c r="D30" s="16" t="s">
        <v>6177</v>
      </c>
      <c r="E30" s="10">
        <f t="shared" si="0"/>
        <v>2640</v>
      </c>
      <c r="F30" s="17">
        <v>2336.28</v>
      </c>
      <c r="G30" s="17">
        <v>303.72</v>
      </c>
      <c r="H30" s="32"/>
    </row>
    <row r="31" s="1" customFormat="1" ht="15" customHeight="1" spans="1:8">
      <c r="A31" s="14" t="s">
        <v>50</v>
      </c>
      <c r="B31" s="15">
        <v>45965</v>
      </c>
      <c r="C31" s="8">
        <v>1</v>
      </c>
      <c r="D31" s="16" t="s">
        <v>6178</v>
      </c>
      <c r="E31" s="10">
        <f t="shared" si="0"/>
        <v>8800</v>
      </c>
      <c r="F31" s="17">
        <v>7787.61</v>
      </c>
      <c r="G31" s="17">
        <v>1012.39</v>
      </c>
      <c r="H31" s="32"/>
    </row>
    <row r="32" s="1" customFormat="1" ht="15" customHeight="1" spans="1:8">
      <c r="A32" s="14" t="s">
        <v>50</v>
      </c>
      <c r="B32" s="15">
        <v>45965</v>
      </c>
      <c r="C32" s="8">
        <v>1</v>
      </c>
      <c r="D32" s="16" t="s">
        <v>6179</v>
      </c>
      <c r="E32" s="10">
        <f t="shared" si="0"/>
        <v>2185</v>
      </c>
      <c r="F32" s="17">
        <v>1933.63</v>
      </c>
      <c r="G32" s="17">
        <v>251.37</v>
      </c>
      <c r="H32" s="32"/>
    </row>
    <row r="33" s="1" customFormat="1" ht="15" customHeight="1" spans="1:8">
      <c r="A33" s="14" t="s">
        <v>50</v>
      </c>
      <c r="B33" s="15">
        <v>45965</v>
      </c>
      <c r="C33" s="8">
        <v>1</v>
      </c>
      <c r="D33" s="16" t="s">
        <v>6180</v>
      </c>
      <c r="E33" s="10">
        <f t="shared" si="0"/>
        <v>71600</v>
      </c>
      <c r="F33" s="17">
        <v>63362.83</v>
      </c>
      <c r="G33" s="17">
        <v>8237.17</v>
      </c>
      <c r="H33" s="32"/>
    </row>
    <row r="34" s="1" customFormat="1" ht="15" customHeight="1" spans="1:8">
      <c r="A34" s="14" t="s">
        <v>50</v>
      </c>
      <c r="B34" s="15">
        <v>45965</v>
      </c>
      <c r="C34" s="8">
        <v>1</v>
      </c>
      <c r="D34" s="16" t="s">
        <v>6181</v>
      </c>
      <c r="E34" s="10">
        <f t="shared" si="0"/>
        <v>16722</v>
      </c>
      <c r="F34" s="17">
        <v>14798.23</v>
      </c>
      <c r="G34" s="17">
        <v>1923.77</v>
      </c>
      <c r="H34" s="32"/>
    </row>
    <row r="35" s="1" customFormat="1" ht="15" customHeight="1" spans="1:8">
      <c r="A35" s="14" t="s">
        <v>50</v>
      </c>
      <c r="B35" s="15">
        <v>45965</v>
      </c>
      <c r="C35" s="8">
        <v>1</v>
      </c>
      <c r="D35" s="16" t="s">
        <v>6182</v>
      </c>
      <c r="E35" s="10">
        <f t="shared" si="0"/>
        <v>11180</v>
      </c>
      <c r="F35" s="17">
        <v>9893.81</v>
      </c>
      <c r="G35" s="17">
        <v>1286.19</v>
      </c>
      <c r="H35" s="32"/>
    </row>
    <row r="36" s="1" customFormat="1" ht="15" customHeight="1" spans="1:8">
      <c r="A36" s="14" t="s">
        <v>50</v>
      </c>
      <c r="B36" s="15">
        <v>45965</v>
      </c>
      <c r="C36" s="8">
        <v>1</v>
      </c>
      <c r="D36" s="16" t="s">
        <v>6183</v>
      </c>
      <c r="E36" s="10">
        <f t="shared" si="0"/>
        <v>12720</v>
      </c>
      <c r="F36" s="17">
        <v>11256.63</v>
      </c>
      <c r="G36" s="17">
        <v>1463.37</v>
      </c>
      <c r="H36" s="32"/>
    </row>
    <row r="37" s="1" customFormat="1" ht="15" customHeight="1" spans="1:8">
      <c r="A37" s="14" t="s">
        <v>50</v>
      </c>
      <c r="B37" s="15">
        <v>45973</v>
      </c>
      <c r="C37" s="8">
        <v>1</v>
      </c>
      <c r="D37" s="16" t="s">
        <v>6184</v>
      </c>
      <c r="E37" s="10">
        <f t="shared" si="0"/>
        <v>8050</v>
      </c>
      <c r="F37" s="17">
        <v>7123.89</v>
      </c>
      <c r="G37" s="17">
        <v>926.11</v>
      </c>
      <c r="H37" s="32"/>
    </row>
    <row r="38" s="1" customFormat="1" ht="15" customHeight="1" spans="1:8">
      <c r="A38" s="14" t="s">
        <v>50</v>
      </c>
      <c r="B38" s="15">
        <v>45973</v>
      </c>
      <c r="C38" s="8">
        <v>1</v>
      </c>
      <c r="D38" s="16" t="s">
        <v>6185</v>
      </c>
      <c r="E38" s="10">
        <f t="shared" si="0"/>
        <v>31321</v>
      </c>
      <c r="F38" s="17">
        <v>27717.69</v>
      </c>
      <c r="G38" s="17">
        <v>3603.31</v>
      </c>
      <c r="H38" s="32"/>
    </row>
    <row r="39" s="1" customFormat="1" ht="15" customHeight="1" spans="1:8">
      <c r="A39" s="14" t="s">
        <v>50</v>
      </c>
      <c r="B39" s="15">
        <v>45973</v>
      </c>
      <c r="C39" s="8">
        <v>1</v>
      </c>
      <c r="D39" s="16" t="s">
        <v>6186</v>
      </c>
      <c r="E39" s="10">
        <f t="shared" si="0"/>
        <v>40217</v>
      </c>
      <c r="F39" s="17">
        <v>35590.23</v>
      </c>
      <c r="G39" s="17">
        <v>4626.77</v>
      </c>
      <c r="H39" s="32"/>
    </row>
    <row r="40" s="1" customFormat="1" ht="15" customHeight="1" spans="1:8">
      <c r="A40" s="14" t="s">
        <v>50</v>
      </c>
      <c r="B40" s="15">
        <v>45980</v>
      </c>
      <c r="C40" s="8">
        <v>1</v>
      </c>
      <c r="D40" s="16" t="s">
        <v>6187</v>
      </c>
      <c r="E40" s="10">
        <f t="shared" si="0"/>
        <v>1522</v>
      </c>
      <c r="F40" s="17">
        <v>1346.91</v>
      </c>
      <c r="G40" s="17">
        <v>175.09</v>
      </c>
      <c r="H40" s="32"/>
    </row>
    <row r="41" s="1" customFormat="1" ht="15" customHeight="1" spans="1:8">
      <c r="A41" s="14" t="s">
        <v>50</v>
      </c>
      <c r="B41" s="15">
        <v>45980</v>
      </c>
      <c r="C41" s="8">
        <v>1</v>
      </c>
      <c r="D41" s="16" t="s">
        <v>6188</v>
      </c>
      <c r="E41" s="10">
        <f t="shared" si="0"/>
        <v>9960</v>
      </c>
      <c r="F41" s="17">
        <v>8814.15</v>
      </c>
      <c r="G41" s="17">
        <v>1145.85</v>
      </c>
      <c r="H41" s="32"/>
    </row>
    <row r="42" s="1" customFormat="1" ht="15" customHeight="1" spans="1:8">
      <c r="A42" s="14" t="s">
        <v>50</v>
      </c>
      <c r="B42" s="15">
        <v>45980</v>
      </c>
      <c r="C42" s="8">
        <v>1</v>
      </c>
      <c r="D42" s="16" t="s">
        <v>6189</v>
      </c>
      <c r="E42" s="10">
        <f t="shared" si="0"/>
        <v>8200</v>
      </c>
      <c r="F42" s="17">
        <v>7256.64</v>
      </c>
      <c r="G42" s="17">
        <v>943.36</v>
      </c>
      <c r="H42" s="32"/>
    </row>
    <row r="43" s="1" customFormat="1" ht="15" customHeight="1" spans="1:8">
      <c r="A43" s="14" t="s">
        <v>50</v>
      </c>
      <c r="B43" s="15">
        <v>45980</v>
      </c>
      <c r="C43" s="8">
        <v>1</v>
      </c>
      <c r="D43" s="16" t="s">
        <v>6190</v>
      </c>
      <c r="E43" s="10">
        <f t="shared" si="0"/>
        <v>7337</v>
      </c>
      <c r="F43" s="17">
        <v>6492.91</v>
      </c>
      <c r="G43" s="17">
        <v>844.09</v>
      </c>
      <c r="H43" s="32"/>
    </row>
    <row r="44" s="1" customFormat="1" ht="15" customHeight="1" spans="1:8">
      <c r="A44" s="14" t="s">
        <v>50</v>
      </c>
      <c r="B44" s="15">
        <v>45980</v>
      </c>
      <c r="C44" s="8">
        <v>1</v>
      </c>
      <c r="D44" s="16" t="s">
        <v>6191</v>
      </c>
      <c r="E44" s="10">
        <f t="shared" si="0"/>
        <v>20060</v>
      </c>
      <c r="F44" s="17">
        <v>17752.21</v>
      </c>
      <c r="G44" s="17">
        <v>2307.79</v>
      </c>
      <c r="H44" s="32"/>
    </row>
    <row r="45" s="1" customFormat="1" ht="15" customHeight="1" spans="1:8">
      <c r="A45" s="14" t="s">
        <v>50</v>
      </c>
      <c r="B45" s="15">
        <v>45980</v>
      </c>
      <c r="C45" s="8">
        <v>1</v>
      </c>
      <c r="D45" s="16" t="s">
        <v>6192</v>
      </c>
      <c r="E45" s="10">
        <f t="shared" si="0"/>
        <v>14598</v>
      </c>
      <c r="F45" s="17">
        <v>12918.59</v>
      </c>
      <c r="G45" s="17">
        <v>1679.41</v>
      </c>
      <c r="H45" s="32"/>
    </row>
    <row r="46" s="1" customFormat="1" ht="15" customHeight="1" spans="1:8">
      <c r="A46" s="14" t="s">
        <v>50</v>
      </c>
      <c r="B46" s="15">
        <v>45980</v>
      </c>
      <c r="C46" s="8">
        <v>1</v>
      </c>
      <c r="D46" s="16" t="s">
        <v>6193</v>
      </c>
      <c r="E46" s="10">
        <f t="shared" si="0"/>
        <v>25075</v>
      </c>
      <c r="F46" s="17">
        <v>22190.25</v>
      </c>
      <c r="G46" s="17">
        <v>2884.75</v>
      </c>
      <c r="H46" s="32"/>
    </row>
    <row r="47" s="1" customFormat="1" ht="15" customHeight="1" spans="1:8">
      <c r="A47" s="14" t="s">
        <v>50</v>
      </c>
      <c r="B47" s="15">
        <v>45980</v>
      </c>
      <c r="C47" s="8">
        <v>1</v>
      </c>
      <c r="D47" s="16" t="s">
        <v>6194</v>
      </c>
      <c r="E47" s="10">
        <f t="shared" si="0"/>
        <v>5460</v>
      </c>
      <c r="F47" s="17">
        <v>4831.86</v>
      </c>
      <c r="G47" s="17">
        <v>628.14</v>
      </c>
      <c r="H47" s="32"/>
    </row>
    <row r="48" s="1" customFormat="1" ht="15" customHeight="1" spans="1:8">
      <c r="A48" s="14" t="s">
        <v>50</v>
      </c>
      <c r="B48" s="15">
        <v>45986</v>
      </c>
      <c r="C48" s="8">
        <v>1</v>
      </c>
      <c r="D48" s="16" t="s">
        <v>6195</v>
      </c>
      <c r="E48" s="10">
        <f t="shared" si="0"/>
        <v>49000</v>
      </c>
      <c r="F48" s="17">
        <v>43362.83</v>
      </c>
      <c r="G48" s="17">
        <v>5637.17</v>
      </c>
      <c r="H48" s="32"/>
    </row>
    <row r="49" s="1" customFormat="1" ht="15" customHeight="1" spans="1:8">
      <c r="A49" s="14" t="s">
        <v>5279</v>
      </c>
      <c r="B49" s="15">
        <v>45981</v>
      </c>
      <c r="C49" s="8">
        <v>1</v>
      </c>
      <c r="D49" s="16" t="s">
        <v>6196</v>
      </c>
      <c r="E49" s="10">
        <f t="shared" si="0"/>
        <v>1400</v>
      </c>
      <c r="F49" s="18">
        <v>1238.94</v>
      </c>
      <c r="G49" s="17">
        <v>161.06</v>
      </c>
      <c r="H49" s="32"/>
    </row>
    <row r="50" s="1" customFormat="1" ht="15" customHeight="1" spans="1:8">
      <c r="A50" s="14" t="s">
        <v>6197</v>
      </c>
      <c r="B50" s="15">
        <v>45974</v>
      </c>
      <c r="C50" s="8">
        <v>1</v>
      </c>
      <c r="D50" s="16" t="s">
        <v>6198</v>
      </c>
      <c r="E50" s="10">
        <f t="shared" si="0"/>
        <v>1876</v>
      </c>
      <c r="F50" s="17">
        <v>1660.17</v>
      </c>
      <c r="G50" s="17">
        <v>215.83</v>
      </c>
      <c r="H50" s="32"/>
    </row>
    <row r="51" s="1" customFormat="1" ht="15" customHeight="1" spans="1:8">
      <c r="A51" s="14" t="s">
        <v>73</v>
      </c>
      <c r="B51" s="15">
        <v>45985</v>
      </c>
      <c r="C51" s="8">
        <v>1</v>
      </c>
      <c r="D51" s="16" t="s">
        <v>6199</v>
      </c>
      <c r="E51" s="10">
        <f t="shared" si="0"/>
        <v>9177</v>
      </c>
      <c r="F51" s="18">
        <v>8121.25</v>
      </c>
      <c r="G51" s="17">
        <v>1055.75</v>
      </c>
      <c r="H51" s="32"/>
    </row>
    <row r="52" s="1" customFormat="1" ht="15" customHeight="1" spans="1:8">
      <c r="A52" s="14" t="s">
        <v>77</v>
      </c>
      <c r="B52" s="15">
        <v>45966</v>
      </c>
      <c r="C52" s="8">
        <v>1</v>
      </c>
      <c r="D52" s="16" t="s">
        <v>6200</v>
      </c>
      <c r="E52" s="10">
        <f t="shared" si="0"/>
        <v>33390</v>
      </c>
      <c r="F52" s="17">
        <v>29548.68</v>
      </c>
      <c r="G52" s="17">
        <v>3841.32</v>
      </c>
      <c r="H52" s="32"/>
    </row>
    <row r="53" s="1" customFormat="1" ht="15" customHeight="1" spans="1:8">
      <c r="A53" s="14" t="s">
        <v>77</v>
      </c>
      <c r="B53" s="15">
        <v>45985</v>
      </c>
      <c r="C53" s="8">
        <v>1</v>
      </c>
      <c r="D53" s="16" t="s">
        <v>6201</v>
      </c>
      <c r="E53" s="10">
        <f t="shared" si="0"/>
        <v>7958</v>
      </c>
      <c r="F53" s="18">
        <v>7042.47</v>
      </c>
      <c r="G53" s="17">
        <v>915.53</v>
      </c>
      <c r="H53" s="32"/>
    </row>
    <row r="54" s="1" customFormat="1" ht="15" customHeight="1" spans="1:8">
      <c r="A54" s="14" t="s">
        <v>737</v>
      </c>
      <c r="B54" s="15">
        <v>45964</v>
      </c>
      <c r="C54" s="8">
        <v>1</v>
      </c>
      <c r="D54" s="16" t="s">
        <v>6202</v>
      </c>
      <c r="E54" s="10">
        <f t="shared" si="0"/>
        <v>26071</v>
      </c>
      <c r="F54" s="17">
        <v>23071.67</v>
      </c>
      <c r="G54" s="17">
        <v>2999.33</v>
      </c>
      <c r="H54" s="32"/>
    </row>
    <row r="55" s="1" customFormat="1" ht="15" customHeight="1" spans="1:8">
      <c r="A55" s="14" t="s">
        <v>6203</v>
      </c>
      <c r="B55" s="15">
        <v>45985</v>
      </c>
      <c r="C55" s="8">
        <v>1</v>
      </c>
      <c r="D55" s="16" t="s">
        <v>6204</v>
      </c>
      <c r="E55" s="10">
        <f t="shared" si="0"/>
        <v>1980</v>
      </c>
      <c r="F55" s="17">
        <v>1752.21</v>
      </c>
      <c r="G55" s="17">
        <v>227.79</v>
      </c>
      <c r="H55" s="32"/>
    </row>
    <row r="56" s="1" customFormat="1" ht="15" customHeight="1" spans="1:8">
      <c r="A56" s="14" t="s">
        <v>80</v>
      </c>
      <c r="B56" s="15">
        <v>45973</v>
      </c>
      <c r="C56" s="8">
        <v>1</v>
      </c>
      <c r="D56" s="16" t="s">
        <v>6205</v>
      </c>
      <c r="E56" s="10">
        <f t="shared" si="0"/>
        <v>3308</v>
      </c>
      <c r="F56" s="18">
        <v>2927.43</v>
      </c>
      <c r="G56" s="17">
        <v>380.57</v>
      </c>
      <c r="H56" s="32"/>
    </row>
    <row r="57" s="1" customFormat="1" ht="15" customHeight="1" spans="1:8">
      <c r="A57" s="14" t="s">
        <v>80</v>
      </c>
      <c r="B57" s="15">
        <v>45985</v>
      </c>
      <c r="C57" s="8">
        <v>1</v>
      </c>
      <c r="D57" s="16" t="s">
        <v>6206</v>
      </c>
      <c r="E57" s="10">
        <f t="shared" si="0"/>
        <v>2056</v>
      </c>
      <c r="F57" s="17">
        <v>1819.48</v>
      </c>
      <c r="G57" s="17">
        <v>236.52</v>
      </c>
      <c r="H57" s="32"/>
    </row>
    <row r="58" s="1" customFormat="1" ht="15" customHeight="1" spans="1:8">
      <c r="A58" s="14" t="s">
        <v>4671</v>
      </c>
      <c r="B58" s="15">
        <v>45985</v>
      </c>
      <c r="C58" s="8">
        <v>1</v>
      </c>
      <c r="D58" s="16" t="s">
        <v>6207</v>
      </c>
      <c r="E58" s="10">
        <f t="shared" si="0"/>
        <v>1245</v>
      </c>
      <c r="F58" s="18">
        <v>1101.76</v>
      </c>
      <c r="G58" s="17">
        <v>143.24</v>
      </c>
      <c r="H58" s="32"/>
    </row>
    <row r="59" s="1" customFormat="1" ht="15" customHeight="1" spans="1:8">
      <c r="A59" s="14" t="s">
        <v>1971</v>
      </c>
      <c r="B59" s="15">
        <v>45973</v>
      </c>
      <c r="C59" s="8">
        <v>1</v>
      </c>
      <c r="D59" s="16" t="s">
        <v>6208</v>
      </c>
      <c r="E59" s="10">
        <f t="shared" si="0"/>
        <v>530</v>
      </c>
      <c r="F59" s="18">
        <v>469.03</v>
      </c>
      <c r="G59" s="17">
        <v>60.97</v>
      </c>
      <c r="H59" s="32"/>
    </row>
    <row r="60" s="1" customFormat="1" ht="15" customHeight="1" spans="1:8">
      <c r="A60" s="14" t="s">
        <v>1971</v>
      </c>
      <c r="B60" s="15">
        <v>45987</v>
      </c>
      <c r="C60" s="8">
        <v>1</v>
      </c>
      <c r="D60" s="16" t="s">
        <v>6209</v>
      </c>
      <c r="E60" s="10">
        <f t="shared" si="0"/>
        <v>1153</v>
      </c>
      <c r="F60" s="18">
        <v>1020.35</v>
      </c>
      <c r="G60" s="17">
        <v>132.65</v>
      </c>
      <c r="H60" s="32"/>
    </row>
    <row r="61" s="1" customFormat="1" ht="15" customHeight="1" spans="1:8">
      <c r="A61" s="14" t="s">
        <v>82</v>
      </c>
      <c r="B61" s="15">
        <v>45979</v>
      </c>
      <c r="C61" s="8">
        <v>1</v>
      </c>
      <c r="D61" s="16" t="s">
        <v>6210</v>
      </c>
      <c r="E61" s="10">
        <f t="shared" si="0"/>
        <v>4560</v>
      </c>
      <c r="F61" s="17">
        <v>4035.4</v>
      </c>
      <c r="G61" s="17">
        <v>524.6</v>
      </c>
      <c r="H61" s="32"/>
    </row>
    <row r="62" s="1" customFormat="1" ht="15" customHeight="1" spans="1:8">
      <c r="A62" s="14" t="s">
        <v>92</v>
      </c>
      <c r="B62" s="15">
        <v>45966</v>
      </c>
      <c r="C62" s="8">
        <v>1</v>
      </c>
      <c r="D62" s="16" t="s">
        <v>6211</v>
      </c>
      <c r="E62" s="10">
        <f t="shared" si="0"/>
        <v>4029.88</v>
      </c>
      <c r="F62" s="17">
        <v>3566.26</v>
      </c>
      <c r="G62" s="17">
        <v>463.62</v>
      </c>
      <c r="H62" s="32"/>
    </row>
    <row r="63" s="1" customFormat="1" ht="15" customHeight="1" spans="1:8">
      <c r="A63" s="14" t="s">
        <v>6212</v>
      </c>
      <c r="B63" s="15">
        <v>45965</v>
      </c>
      <c r="C63" s="8">
        <v>1</v>
      </c>
      <c r="D63" s="16" t="s">
        <v>6213</v>
      </c>
      <c r="E63" s="10">
        <f t="shared" si="0"/>
        <v>409</v>
      </c>
      <c r="F63" s="17">
        <v>361.95</v>
      </c>
      <c r="G63" s="17">
        <v>47.05</v>
      </c>
      <c r="H63" s="32"/>
    </row>
    <row r="64" s="1" customFormat="1" ht="15" customHeight="1" spans="1:8">
      <c r="A64" s="14" t="s">
        <v>96</v>
      </c>
      <c r="B64" s="15">
        <v>45966</v>
      </c>
      <c r="C64" s="8">
        <v>1</v>
      </c>
      <c r="D64" s="16" t="s">
        <v>6214</v>
      </c>
      <c r="E64" s="10">
        <f t="shared" si="0"/>
        <v>10530</v>
      </c>
      <c r="F64" s="17">
        <v>9318.58</v>
      </c>
      <c r="G64" s="17">
        <v>1211.42</v>
      </c>
      <c r="H64" s="32"/>
    </row>
    <row r="65" s="1" customFormat="1" ht="15" customHeight="1" spans="1:8">
      <c r="A65" s="14" t="s">
        <v>96</v>
      </c>
      <c r="B65" s="15">
        <v>45966</v>
      </c>
      <c r="C65" s="8">
        <v>1</v>
      </c>
      <c r="D65" s="16" t="s">
        <v>6215</v>
      </c>
      <c r="E65" s="10">
        <f t="shared" si="0"/>
        <v>158828</v>
      </c>
      <c r="F65" s="17">
        <v>140555.75</v>
      </c>
      <c r="G65" s="17">
        <v>18272.25</v>
      </c>
      <c r="H65" s="32"/>
    </row>
    <row r="66" s="1" customFormat="1" ht="15" customHeight="1" spans="1:8">
      <c r="A66" s="14" t="s">
        <v>96</v>
      </c>
      <c r="B66" s="15">
        <v>45967</v>
      </c>
      <c r="C66" s="8">
        <v>1</v>
      </c>
      <c r="D66" s="16" t="s">
        <v>6216</v>
      </c>
      <c r="E66" s="10">
        <f t="shared" si="0"/>
        <v>254490</v>
      </c>
      <c r="F66" s="17">
        <v>225212.39</v>
      </c>
      <c r="G66" s="17">
        <v>29277.61</v>
      </c>
      <c r="H66" s="32"/>
    </row>
    <row r="67" s="1" customFormat="1" ht="15" customHeight="1" spans="1:8">
      <c r="A67" s="14" t="s">
        <v>96</v>
      </c>
      <c r="B67" s="15">
        <v>45967</v>
      </c>
      <c r="C67" s="8">
        <v>1</v>
      </c>
      <c r="D67" s="16" t="s">
        <v>6217</v>
      </c>
      <c r="E67" s="10">
        <f t="shared" si="0"/>
        <v>37382</v>
      </c>
      <c r="F67" s="17">
        <v>33081.41</v>
      </c>
      <c r="G67" s="17">
        <v>4300.59</v>
      </c>
      <c r="H67" s="32"/>
    </row>
    <row r="68" s="1" customFormat="1" ht="15" customHeight="1" spans="1:8">
      <c r="A68" s="14" t="s">
        <v>96</v>
      </c>
      <c r="B68" s="15">
        <v>45968</v>
      </c>
      <c r="C68" s="8">
        <v>1</v>
      </c>
      <c r="D68" s="16" t="s">
        <v>6218</v>
      </c>
      <c r="E68" s="10">
        <f t="shared" ref="E68:E131" si="1">F68+G68</f>
        <v>53000</v>
      </c>
      <c r="F68" s="17">
        <v>46902.65</v>
      </c>
      <c r="G68" s="17">
        <v>6097.35</v>
      </c>
      <c r="H68" s="32"/>
    </row>
    <row r="69" s="1" customFormat="1" ht="15" customHeight="1" spans="1:8">
      <c r="A69" s="14" t="s">
        <v>96</v>
      </c>
      <c r="B69" s="15">
        <v>45985</v>
      </c>
      <c r="C69" s="8">
        <v>1</v>
      </c>
      <c r="D69" s="16" t="s">
        <v>6219</v>
      </c>
      <c r="E69" s="10">
        <f t="shared" si="1"/>
        <v>65720</v>
      </c>
      <c r="F69" s="17">
        <v>58159.29</v>
      </c>
      <c r="G69" s="17">
        <v>7560.71</v>
      </c>
      <c r="H69" s="32"/>
    </row>
    <row r="70" s="1" customFormat="1" ht="15" customHeight="1" spans="1:8">
      <c r="A70" s="14" t="s">
        <v>96</v>
      </c>
      <c r="B70" s="15">
        <v>45986</v>
      </c>
      <c r="C70" s="8">
        <v>1</v>
      </c>
      <c r="D70" s="16" t="s">
        <v>6220</v>
      </c>
      <c r="E70" s="10">
        <f t="shared" si="1"/>
        <v>27726</v>
      </c>
      <c r="F70" s="17">
        <v>24536.29</v>
      </c>
      <c r="G70" s="17">
        <v>3189.71</v>
      </c>
      <c r="H70" s="32"/>
    </row>
    <row r="71" s="1" customFormat="1" ht="15" customHeight="1" spans="1:8">
      <c r="A71" s="14" t="s">
        <v>98</v>
      </c>
      <c r="B71" s="15">
        <v>45979</v>
      </c>
      <c r="C71" s="8">
        <v>1</v>
      </c>
      <c r="D71" s="16" t="s">
        <v>6221</v>
      </c>
      <c r="E71" s="10">
        <f t="shared" si="1"/>
        <v>1620</v>
      </c>
      <c r="F71" s="17">
        <v>1433.62</v>
      </c>
      <c r="G71" s="17">
        <v>186.38</v>
      </c>
      <c r="H71" s="32"/>
    </row>
    <row r="72" s="1" customFormat="1" ht="15" customHeight="1" spans="1:8">
      <c r="A72" s="14" t="s">
        <v>103</v>
      </c>
      <c r="B72" s="15">
        <v>45985</v>
      </c>
      <c r="C72" s="8">
        <v>1</v>
      </c>
      <c r="D72" s="16" t="s">
        <v>6222</v>
      </c>
      <c r="E72" s="10">
        <f t="shared" si="1"/>
        <v>2580</v>
      </c>
      <c r="F72" s="18">
        <v>2283.18</v>
      </c>
      <c r="G72" s="17">
        <v>296.82</v>
      </c>
      <c r="H72" s="32"/>
    </row>
    <row r="73" s="1" customFormat="1" ht="15" customHeight="1" spans="1:8">
      <c r="A73" s="14" t="s">
        <v>103</v>
      </c>
      <c r="B73" s="15">
        <v>45986</v>
      </c>
      <c r="C73" s="8">
        <v>1</v>
      </c>
      <c r="D73" s="16" t="s">
        <v>6223</v>
      </c>
      <c r="E73" s="10">
        <f t="shared" si="1"/>
        <v>1720</v>
      </c>
      <c r="F73" s="18">
        <v>1522.12</v>
      </c>
      <c r="G73" s="17">
        <v>197.88</v>
      </c>
      <c r="H73" s="32"/>
    </row>
    <row r="74" s="1" customFormat="1" ht="15" customHeight="1" spans="1:8">
      <c r="A74" s="14" t="s">
        <v>107</v>
      </c>
      <c r="B74" s="15">
        <v>45985</v>
      </c>
      <c r="C74" s="8">
        <v>1</v>
      </c>
      <c r="D74" s="16" t="s">
        <v>6224</v>
      </c>
      <c r="E74" s="10">
        <f t="shared" si="1"/>
        <v>72132</v>
      </c>
      <c r="F74" s="17">
        <v>63833.63</v>
      </c>
      <c r="G74" s="17">
        <v>8298.37</v>
      </c>
      <c r="H74" s="32"/>
    </row>
    <row r="75" s="1" customFormat="1" ht="15" customHeight="1" spans="1:8">
      <c r="A75" s="14" t="s">
        <v>6225</v>
      </c>
      <c r="B75" s="15">
        <v>45980</v>
      </c>
      <c r="C75" s="8">
        <v>1</v>
      </c>
      <c r="D75" s="16" t="s">
        <v>6226</v>
      </c>
      <c r="E75" s="10">
        <f t="shared" si="1"/>
        <v>670</v>
      </c>
      <c r="F75" s="17">
        <v>592.92</v>
      </c>
      <c r="G75" s="17">
        <v>77.08</v>
      </c>
      <c r="H75" s="32"/>
    </row>
    <row r="76" s="1" customFormat="1" ht="15" customHeight="1" spans="1:8">
      <c r="A76" s="14" t="s">
        <v>109</v>
      </c>
      <c r="B76" s="15">
        <v>45982</v>
      </c>
      <c r="C76" s="8">
        <v>1</v>
      </c>
      <c r="D76" s="16" t="s">
        <v>6227</v>
      </c>
      <c r="E76" s="10">
        <f t="shared" si="1"/>
        <v>45641</v>
      </c>
      <c r="F76" s="17">
        <v>40390.25</v>
      </c>
      <c r="G76" s="17">
        <v>5250.75</v>
      </c>
      <c r="H76" s="32"/>
    </row>
    <row r="77" s="1" customFormat="1" ht="15" customHeight="1" spans="1:8">
      <c r="A77" s="14" t="s">
        <v>109</v>
      </c>
      <c r="B77" s="15">
        <v>45982</v>
      </c>
      <c r="C77" s="8">
        <v>1</v>
      </c>
      <c r="D77" s="16" t="s">
        <v>6228</v>
      </c>
      <c r="E77" s="10">
        <f t="shared" si="1"/>
        <v>25165</v>
      </c>
      <c r="F77" s="17">
        <v>22269.92</v>
      </c>
      <c r="G77" s="17">
        <v>2895.08</v>
      </c>
      <c r="H77" s="32"/>
    </row>
    <row r="78" s="1" customFormat="1" ht="15" customHeight="1" spans="1:8">
      <c r="A78" s="14" t="s">
        <v>109</v>
      </c>
      <c r="B78" s="15">
        <v>45982</v>
      </c>
      <c r="C78" s="8">
        <v>1</v>
      </c>
      <c r="D78" s="16" t="s">
        <v>6229</v>
      </c>
      <c r="E78" s="10">
        <f t="shared" si="1"/>
        <v>20608</v>
      </c>
      <c r="F78" s="17">
        <v>18237.17</v>
      </c>
      <c r="G78" s="17">
        <v>2370.83</v>
      </c>
      <c r="H78" s="32"/>
    </row>
    <row r="79" s="1" customFormat="1" ht="15" customHeight="1" spans="1:8">
      <c r="A79" s="14" t="s">
        <v>754</v>
      </c>
      <c r="B79" s="15">
        <v>45966</v>
      </c>
      <c r="C79" s="8">
        <v>1</v>
      </c>
      <c r="D79" s="16" t="s">
        <v>6230</v>
      </c>
      <c r="E79" s="10">
        <f t="shared" si="1"/>
        <v>4462</v>
      </c>
      <c r="F79" s="17">
        <v>3948.67</v>
      </c>
      <c r="G79" s="17">
        <v>513.33</v>
      </c>
      <c r="H79" s="32"/>
    </row>
    <row r="80" s="1" customFormat="1" ht="15" customHeight="1" spans="1:8">
      <c r="A80" s="14" t="s">
        <v>754</v>
      </c>
      <c r="B80" s="15">
        <v>45979</v>
      </c>
      <c r="C80" s="8">
        <v>1</v>
      </c>
      <c r="D80" s="16" t="s">
        <v>6231</v>
      </c>
      <c r="E80" s="10">
        <f t="shared" si="1"/>
        <v>-3163</v>
      </c>
      <c r="F80" s="17">
        <v>-2799.12</v>
      </c>
      <c r="G80" s="17">
        <v>-363.88</v>
      </c>
      <c r="H80" s="32"/>
    </row>
    <row r="81" s="1" customFormat="1" ht="15" customHeight="1" spans="1:8">
      <c r="A81" s="14" t="s">
        <v>754</v>
      </c>
      <c r="B81" s="15">
        <v>45979</v>
      </c>
      <c r="C81" s="8">
        <v>1</v>
      </c>
      <c r="D81" s="16" t="s">
        <v>6232</v>
      </c>
      <c r="E81" s="10">
        <f t="shared" si="1"/>
        <v>3163</v>
      </c>
      <c r="F81" s="17">
        <v>2799.12</v>
      </c>
      <c r="G81" s="17">
        <v>363.88</v>
      </c>
      <c r="H81" s="32"/>
    </row>
    <row r="82" s="1" customFormat="1" ht="15" customHeight="1" spans="1:8">
      <c r="A82" s="14" t="s">
        <v>118</v>
      </c>
      <c r="B82" s="15">
        <v>45966</v>
      </c>
      <c r="C82" s="8">
        <v>1</v>
      </c>
      <c r="D82" s="16" t="s">
        <v>6233</v>
      </c>
      <c r="E82" s="10">
        <f t="shared" si="1"/>
        <v>4200</v>
      </c>
      <c r="F82" s="17">
        <v>3716.81</v>
      </c>
      <c r="G82" s="17">
        <v>483.19</v>
      </c>
      <c r="H82" s="32"/>
    </row>
    <row r="83" s="1" customFormat="1" ht="15" customHeight="1" spans="1:8">
      <c r="A83" s="14" t="s">
        <v>1143</v>
      </c>
      <c r="B83" s="15">
        <v>45979</v>
      </c>
      <c r="C83" s="8">
        <v>1</v>
      </c>
      <c r="D83" s="16" t="s">
        <v>6234</v>
      </c>
      <c r="E83" s="10">
        <f t="shared" si="1"/>
        <v>1840</v>
      </c>
      <c r="F83" s="17">
        <v>1628.32</v>
      </c>
      <c r="G83" s="17">
        <v>211.68</v>
      </c>
      <c r="H83" s="32"/>
    </row>
    <row r="84" s="1" customFormat="1" ht="15" customHeight="1" spans="1:8">
      <c r="A84" s="14" t="s">
        <v>1145</v>
      </c>
      <c r="B84" s="15">
        <v>45973</v>
      </c>
      <c r="C84" s="8">
        <v>1</v>
      </c>
      <c r="D84" s="16" t="s">
        <v>6235</v>
      </c>
      <c r="E84" s="10">
        <f t="shared" si="1"/>
        <v>1256</v>
      </c>
      <c r="F84" s="17">
        <v>1111.5</v>
      </c>
      <c r="G84" s="17">
        <v>144.5</v>
      </c>
      <c r="H84" s="32"/>
    </row>
    <row r="85" s="1" customFormat="1" ht="15" customHeight="1" spans="1:8">
      <c r="A85" s="14" t="s">
        <v>451</v>
      </c>
      <c r="B85" s="15">
        <v>45986</v>
      </c>
      <c r="C85" s="8">
        <v>1</v>
      </c>
      <c r="D85" s="16" t="s">
        <v>6236</v>
      </c>
      <c r="E85" s="10">
        <f t="shared" si="1"/>
        <v>71048</v>
      </c>
      <c r="F85" s="17">
        <v>62874.32</v>
      </c>
      <c r="G85" s="17">
        <v>8173.68</v>
      </c>
      <c r="H85" s="32"/>
    </row>
    <row r="86" s="1" customFormat="1" ht="15" customHeight="1" spans="1:8">
      <c r="A86" s="14" t="s">
        <v>2355</v>
      </c>
      <c r="B86" s="15">
        <v>45973</v>
      </c>
      <c r="C86" s="8">
        <v>1</v>
      </c>
      <c r="D86" s="16" t="s">
        <v>6237</v>
      </c>
      <c r="E86" s="10">
        <f t="shared" si="1"/>
        <v>2120</v>
      </c>
      <c r="F86" s="18">
        <v>1876.11</v>
      </c>
      <c r="G86" s="17">
        <v>243.89</v>
      </c>
      <c r="H86" s="32"/>
    </row>
    <row r="87" s="1" customFormat="1" ht="15" customHeight="1" spans="1:8">
      <c r="A87" s="14" t="s">
        <v>760</v>
      </c>
      <c r="B87" s="15">
        <v>45973</v>
      </c>
      <c r="C87" s="8">
        <v>1</v>
      </c>
      <c r="D87" s="16" t="s">
        <v>6238</v>
      </c>
      <c r="E87" s="10">
        <f t="shared" si="1"/>
        <v>528</v>
      </c>
      <c r="F87" s="17">
        <v>467.26</v>
      </c>
      <c r="G87" s="17">
        <v>60.74</v>
      </c>
      <c r="H87" s="32"/>
    </row>
    <row r="88" s="1" customFormat="1" ht="15" customHeight="1" spans="1:8">
      <c r="A88" s="14" t="s">
        <v>6239</v>
      </c>
      <c r="B88" s="15">
        <v>45973</v>
      </c>
      <c r="C88" s="8">
        <v>1</v>
      </c>
      <c r="D88" s="16" t="s">
        <v>6240</v>
      </c>
      <c r="E88" s="10">
        <f t="shared" si="1"/>
        <v>146</v>
      </c>
      <c r="F88" s="17">
        <v>129.21</v>
      </c>
      <c r="G88" s="17">
        <v>16.79</v>
      </c>
      <c r="H88" s="32"/>
    </row>
    <row r="89" s="1" customFormat="1" ht="15" customHeight="1" spans="1:8">
      <c r="A89" s="14" t="s">
        <v>130</v>
      </c>
      <c r="B89" s="15">
        <v>45985</v>
      </c>
      <c r="C89" s="8">
        <v>1</v>
      </c>
      <c r="D89" s="16" t="s">
        <v>6241</v>
      </c>
      <c r="E89" s="10">
        <f t="shared" si="1"/>
        <v>1800</v>
      </c>
      <c r="F89" s="18">
        <v>1592.92</v>
      </c>
      <c r="G89" s="17">
        <v>207.08</v>
      </c>
      <c r="H89" s="32"/>
    </row>
    <row r="90" s="1" customFormat="1" ht="15" customHeight="1" spans="1:8">
      <c r="A90" s="14" t="s">
        <v>134</v>
      </c>
      <c r="B90" s="15">
        <v>45987</v>
      </c>
      <c r="C90" s="8">
        <v>1</v>
      </c>
      <c r="D90" s="16" t="s">
        <v>6242</v>
      </c>
      <c r="E90" s="10">
        <f t="shared" si="1"/>
        <v>11238</v>
      </c>
      <c r="F90" s="18">
        <v>9945.14</v>
      </c>
      <c r="G90" s="17">
        <v>1292.86</v>
      </c>
      <c r="H90" s="32"/>
    </row>
    <row r="91" s="1" customFormat="1" ht="15" customHeight="1" spans="1:8">
      <c r="A91" s="14" t="s">
        <v>136</v>
      </c>
      <c r="B91" s="15">
        <v>45973</v>
      </c>
      <c r="C91" s="8">
        <v>1</v>
      </c>
      <c r="D91" s="16" t="s">
        <v>6243</v>
      </c>
      <c r="E91" s="10">
        <f t="shared" si="1"/>
        <v>1640</v>
      </c>
      <c r="F91" s="18">
        <v>1451.33</v>
      </c>
      <c r="G91" s="17">
        <v>188.67</v>
      </c>
      <c r="H91" s="32"/>
    </row>
    <row r="92" s="1" customFormat="1" ht="15" customHeight="1" spans="1:8">
      <c r="A92" s="14" t="s">
        <v>136</v>
      </c>
      <c r="B92" s="15">
        <v>45987</v>
      </c>
      <c r="C92" s="8">
        <v>1</v>
      </c>
      <c r="D92" s="16" t="s">
        <v>6244</v>
      </c>
      <c r="E92" s="10">
        <f t="shared" si="1"/>
        <v>8960</v>
      </c>
      <c r="F92" s="18">
        <v>7929.21</v>
      </c>
      <c r="G92" s="17">
        <v>1030.79</v>
      </c>
      <c r="H92" s="32"/>
    </row>
    <row r="93" s="1" customFormat="1" ht="15" customHeight="1" spans="1:8">
      <c r="A93" s="14" t="s">
        <v>5192</v>
      </c>
      <c r="B93" s="15">
        <v>45979</v>
      </c>
      <c r="C93" s="8">
        <v>1</v>
      </c>
      <c r="D93" s="16" t="s">
        <v>6245</v>
      </c>
      <c r="E93" s="10">
        <f t="shared" si="1"/>
        <v>1018</v>
      </c>
      <c r="F93" s="17">
        <v>900.89</v>
      </c>
      <c r="G93" s="17">
        <v>117.11</v>
      </c>
      <c r="H93" s="32"/>
    </row>
    <row r="94" s="1" customFormat="1" ht="15" customHeight="1" spans="1:8">
      <c r="A94" s="14" t="s">
        <v>2362</v>
      </c>
      <c r="B94" s="15">
        <v>45968</v>
      </c>
      <c r="C94" s="8">
        <v>1</v>
      </c>
      <c r="D94" s="16" t="s">
        <v>6246</v>
      </c>
      <c r="E94" s="10">
        <f t="shared" si="1"/>
        <v>700</v>
      </c>
      <c r="F94" s="18">
        <v>619.47</v>
      </c>
      <c r="G94" s="17">
        <v>80.53</v>
      </c>
      <c r="H94" s="32"/>
    </row>
    <row r="95" s="1" customFormat="1" ht="15" customHeight="1" spans="1:8">
      <c r="A95" s="14" t="s">
        <v>1152</v>
      </c>
      <c r="B95" s="15">
        <v>45971</v>
      </c>
      <c r="C95" s="8">
        <v>1</v>
      </c>
      <c r="D95" s="16" t="s">
        <v>6247</v>
      </c>
      <c r="E95" s="10">
        <f t="shared" si="1"/>
        <v>53014</v>
      </c>
      <c r="F95" s="17">
        <v>46915.04</v>
      </c>
      <c r="G95" s="17">
        <v>6098.96</v>
      </c>
      <c r="H95" s="32"/>
    </row>
    <row r="96" s="1" customFormat="1" ht="15" customHeight="1" spans="1:8">
      <c r="A96" s="14" t="s">
        <v>1152</v>
      </c>
      <c r="B96" s="15">
        <v>45985</v>
      </c>
      <c r="C96" s="8">
        <v>1</v>
      </c>
      <c r="D96" s="16" t="s">
        <v>6248</v>
      </c>
      <c r="E96" s="10">
        <f t="shared" si="1"/>
        <v>11930</v>
      </c>
      <c r="F96" s="17">
        <v>10557.52</v>
      </c>
      <c r="G96" s="17">
        <v>1372.48</v>
      </c>
      <c r="H96" s="32"/>
    </row>
    <row r="97" s="1" customFormat="1" ht="15" customHeight="1" spans="1:8">
      <c r="A97" s="14" t="s">
        <v>139</v>
      </c>
      <c r="B97" s="15">
        <v>45973</v>
      </c>
      <c r="C97" s="8">
        <v>1</v>
      </c>
      <c r="D97" s="16" t="s">
        <v>6249</v>
      </c>
      <c r="E97" s="10">
        <f t="shared" si="1"/>
        <v>450</v>
      </c>
      <c r="F97" s="17">
        <v>398.23</v>
      </c>
      <c r="G97" s="17">
        <v>51.77</v>
      </c>
      <c r="H97" s="32"/>
    </row>
    <row r="98" s="1" customFormat="1" ht="15" customHeight="1" spans="1:8">
      <c r="A98" s="14" t="s">
        <v>142</v>
      </c>
      <c r="B98" s="15">
        <v>45973</v>
      </c>
      <c r="C98" s="8">
        <v>1</v>
      </c>
      <c r="D98" s="16" t="s">
        <v>6250</v>
      </c>
      <c r="E98" s="10">
        <f t="shared" si="1"/>
        <v>23840</v>
      </c>
      <c r="F98" s="17">
        <v>21097.35</v>
      </c>
      <c r="G98" s="17">
        <v>2742.65</v>
      </c>
      <c r="H98" s="32"/>
    </row>
    <row r="99" s="1" customFormat="1" ht="15" customHeight="1" spans="1:8">
      <c r="A99" s="14" t="s">
        <v>142</v>
      </c>
      <c r="B99" s="15">
        <v>45973</v>
      </c>
      <c r="C99" s="8">
        <v>1</v>
      </c>
      <c r="D99" s="16" t="s">
        <v>6251</v>
      </c>
      <c r="E99" s="10">
        <f t="shared" si="1"/>
        <v>25440</v>
      </c>
      <c r="F99" s="17">
        <v>22513.27</v>
      </c>
      <c r="G99" s="17">
        <v>2926.73</v>
      </c>
      <c r="H99" s="32"/>
    </row>
    <row r="100" s="1" customFormat="1" ht="15" customHeight="1" spans="1:8">
      <c r="A100" s="14" t="s">
        <v>145</v>
      </c>
      <c r="B100" s="15">
        <v>45974</v>
      </c>
      <c r="C100" s="8">
        <v>1</v>
      </c>
      <c r="D100" s="16" t="s">
        <v>6252</v>
      </c>
      <c r="E100" s="10">
        <f t="shared" si="1"/>
        <v>936</v>
      </c>
      <c r="F100" s="17">
        <v>828.32</v>
      </c>
      <c r="G100" s="17">
        <v>107.68</v>
      </c>
      <c r="H100" s="32"/>
    </row>
    <row r="101" s="1" customFormat="1" ht="15" customHeight="1" spans="1:8">
      <c r="A101" s="14" t="s">
        <v>145</v>
      </c>
      <c r="B101" s="15">
        <v>45980</v>
      </c>
      <c r="C101" s="8">
        <v>1</v>
      </c>
      <c r="D101" s="16" t="s">
        <v>6253</v>
      </c>
      <c r="E101" s="10">
        <f t="shared" si="1"/>
        <v>168</v>
      </c>
      <c r="F101" s="17">
        <v>148.67</v>
      </c>
      <c r="G101" s="17">
        <v>19.33</v>
      </c>
      <c r="H101" s="32"/>
    </row>
    <row r="102" s="1" customFormat="1" ht="15" customHeight="1" spans="1:8">
      <c r="A102" s="14" t="s">
        <v>766</v>
      </c>
      <c r="B102" s="15">
        <v>45988</v>
      </c>
      <c r="C102" s="8">
        <v>1</v>
      </c>
      <c r="D102" s="16" t="s">
        <v>6254</v>
      </c>
      <c r="E102" s="10">
        <f t="shared" si="1"/>
        <v>24600</v>
      </c>
      <c r="F102" s="17">
        <v>21769.91</v>
      </c>
      <c r="G102" s="17">
        <v>2830.09</v>
      </c>
      <c r="H102" s="32"/>
    </row>
    <row r="103" s="1" customFormat="1" ht="15" customHeight="1" spans="1:8">
      <c r="A103" s="14" t="s">
        <v>149</v>
      </c>
      <c r="B103" s="15">
        <v>45973</v>
      </c>
      <c r="C103" s="8">
        <v>1</v>
      </c>
      <c r="D103" s="16" t="s">
        <v>6255</v>
      </c>
      <c r="E103" s="10">
        <f t="shared" si="1"/>
        <v>4559.78</v>
      </c>
      <c r="F103" s="17">
        <v>4035.2</v>
      </c>
      <c r="G103" s="17">
        <v>524.58</v>
      </c>
      <c r="H103" s="32"/>
    </row>
    <row r="104" s="1" customFormat="1" ht="15" customHeight="1" spans="1:8">
      <c r="A104" s="14" t="s">
        <v>149</v>
      </c>
      <c r="B104" s="15">
        <v>45973</v>
      </c>
      <c r="C104" s="8">
        <v>1</v>
      </c>
      <c r="D104" s="16" t="s">
        <v>6256</v>
      </c>
      <c r="E104" s="10">
        <f t="shared" si="1"/>
        <v>16540.15</v>
      </c>
      <c r="F104" s="17">
        <v>14637.3</v>
      </c>
      <c r="G104" s="17">
        <v>1902.85</v>
      </c>
      <c r="H104" s="32"/>
    </row>
    <row r="105" s="1" customFormat="1" ht="15" customHeight="1" spans="1:8">
      <c r="A105" s="14" t="s">
        <v>151</v>
      </c>
      <c r="B105" s="15">
        <v>45982</v>
      </c>
      <c r="C105" s="8">
        <v>1</v>
      </c>
      <c r="D105" s="16" t="s">
        <v>6257</v>
      </c>
      <c r="E105" s="10">
        <f t="shared" si="1"/>
        <v>976</v>
      </c>
      <c r="F105" s="18">
        <v>863.72</v>
      </c>
      <c r="G105" s="17">
        <v>112.28</v>
      </c>
      <c r="H105" s="32"/>
    </row>
    <row r="106" s="1" customFormat="1" ht="15" customHeight="1" spans="1:8">
      <c r="A106" s="14" t="s">
        <v>153</v>
      </c>
      <c r="B106" s="15">
        <v>45979</v>
      </c>
      <c r="C106" s="8">
        <v>1</v>
      </c>
      <c r="D106" s="16" t="s">
        <v>6258</v>
      </c>
      <c r="E106" s="10">
        <f t="shared" si="1"/>
        <v>2496</v>
      </c>
      <c r="F106" s="17">
        <v>2208.86</v>
      </c>
      <c r="G106" s="17">
        <v>287.14</v>
      </c>
      <c r="H106" s="32"/>
    </row>
    <row r="107" s="1" customFormat="1" ht="15" customHeight="1" spans="1:8">
      <c r="A107" s="14" t="s">
        <v>6259</v>
      </c>
      <c r="B107" s="15">
        <v>45987</v>
      </c>
      <c r="C107" s="8">
        <v>1</v>
      </c>
      <c r="D107" s="16" t="s">
        <v>6260</v>
      </c>
      <c r="E107" s="10">
        <f t="shared" si="1"/>
        <v>520</v>
      </c>
      <c r="F107" s="18">
        <v>460.18</v>
      </c>
      <c r="G107" s="17">
        <v>59.82</v>
      </c>
      <c r="H107" s="32"/>
    </row>
    <row r="108" s="1" customFormat="1" ht="15" customHeight="1" spans="1:8">
      <c r="A108" s="14" t="s">
        <v>2379</v>
      </c>
      <c r="B108" s="15">
        <v>45979</v>
      </c>
      <c r="C108" s="8">
        <v>1</v>
      </c>
      <c r="D108" s="16" t="s">
        <v>6261</v>
      </c>
      <c r="E108" s="10">
        <f t="shared" si="1"/>
        <v>1000</v>
      </c>
      <c r="F108" s="17">
        <v>884.96</v>
      </c>
      <c r="G108" s="17">
        <v>115.04</v>
      </c>
      <c r="H108" s="32"/>
    </row>
    <row r="109" s="1" customFormat="1" ht="15" customHeight="1" spans="1:8">
      <c r="A109" s="14" t="s">
        <v>163</v>
      </c>
      <c r="B109" s="15">
        <v>45967</v>
      </c>
      <c r="C109" s="8">
        <v>1</v>
      </c>
      <c r="D109" s="16" t="s">
        <v>6262</v>
      </c>
      <c r="E109" s="10">
        <f t="shared" si="1"/>
        <v>2225</v>
      </c>
      <c r="F109" s="18">
        <v>1969.03</v>
      </c>
      <c r="G109" s="17">
        <v>255.97</v>
      </c>
      <c r="H109" s="32"/>
    </row>
    <row r="110" s="1" customFormat="1" ht="15" customHeight="1" spans="1:8">
      <c r="A110" s="14" t="s">
        <v>165</v>
      </c>
      <c r="B110" s="15">
        <v>45982</v>
      </c>
      <c r="C110" s="8">
        <v>1</v>
      </c>
      <c r="D110" s="16" t="s">
        <v>6263</v>
      </c>
      <c r="E110" s="10">
        <f t="shared" si="1"/>
        <v>63781.93</v>
      </c>
      <c r="F110" s="17">
        <v>56444.2</v>
      </c>
      <c r="G110" s="17">
        <v>7337.73</v>
      </c>
      <c r="H110" s="32"/>
    </row>
    <row r="111" s="1" customFormat="1" ht="15" customHeight="1" spans="1:8">
      <c r="A111" s="14" t="s">
        <v>6264</v>
      </c>
      <c r="B111" s="15">
        <v>45980</v>
      </c>
      <c r="C111" s="8">
        <v>1</v>
      </c>
      <c r="D111" s="16" t="s">
        <v>6265</v>
      </c>
      <c r="E111" s="10">
        <f t="shared" si="1"/>
        <v>5400</v>
      </c>
      <c r="F111" s="18">
        <v>4778.76</v>
      </c>
      <c r="G111" s="17">
        <v>621.24</v>
      </c>
      <c r="H111" s="32"/>
    </row>
    <row r="112" s="1" customFormat="1" ht="15" customHeight="1" spans="1:8">
      <c r="A112" s="14" t="s">
        <v>782</v>
      </c>
      <c r="B112" s="15">
        <v>45966</v>
      </c>
      <c r="C112" s="8">
        <v>1</v>
      </c>
      <c r="D112" s="203" t="s">
        <v>6266</v>
      </c>
      <c r="E112" s="10">
        <f t="shared" si="1"/>
        <v>12680</v>
      </c>
      <c r="F112" s="17">
        <v>11221.24</v>
      </c>
      <c r="G112" s="17">
        <v>1458.76</v>
      </c>
      <c r="H112" s="32"/>
    </row>
    <row r="113" s="1" customFormat="1" ht="15" customHeight="1" spans="1:8">
      <c r="A113" s="14" t="s">
        <v>782</v>
      </c>
      <c r="B113" s="15">
        <v>45985</v>
      </c>
      <c r="C113" s="8">
        <v>1</v>
      </c>
      <c r="D113" s="203" t="s">
        <v>6267</v>
      </c>
      <c r="E113" s="10">
        <f t="shared" si="1"/>
        <v>15350</v>
      </c>
      <c r="F113" s="17">
        <v>13584.07</v>
      </c>
      <c r="G113" s="17">
        <v>1765.93</v>
      </c>
      <c r="H113" s="32"/>
    </row>
    <row r="114" s="1" customFormat="1" ht="15" customHeight="1" spans="1:8">
      <c r="A114" s="14" t="s">
        <v>167</v>
      </c>
      <c r="B114" s="15">
        <v>45979</v>
      </c>
      <c r="C114" s="8">
        <v>1</v>
      </c>
      <c r="D114" s="16" t="s">
        <v>6268</v>
      </c>
      <c r="E114" s="10">
        <f t="shared" si="1"/>
        <v>119</v>
      </c>
      <c r="F114" s="17">
        <v>105.31</v>
      </c>
      <c r="G114" s="17">
        <v>13.69</v>
      </c>
      <c r="H114" s="32"/>
    </row>
    <row r="115" s="1" customFormat="1" ht="15" customHeight="1" spans="1:8">
      <c r="A115" s="14" t="s">
        <v>169</v>
      </c>
      <c r="B115" s="15">
        <v>45980</v>
      </c>
      <c r="C115" s="8">
        <v>1</v>
      </c>
      <c r="D115" s="16" t="s">
        <v>6269</v>
      </c>
      <c r="E115" s="10">
        <f t="shared" si="1"/>
        <v>2200</v>
      </c>
      <c r="F115" s="18">
        <v>1946.9</v>
      </c>
      <c r="G115" s="17">
        <v>253.1</v>
      </c>
      <c r="H115" s="32"/>
    </row>
    <row r="116" s="1" customFormat="1" ht="15" customHeight="1" spans="1:8">
      <c r="A116" s="14" t="s">
        <v>174</v>
      </c>
      <c r="B116" s="15">
        <v>45979</v>
      </c>
      <c r="C116" s="8">
        <v>1</v>
      </c>
      <c r="D116" s="16" t="s">
        <v>6270</v>
      </c>
      <c r="E116" s="10">
        <f t="shared" si="1"/>
        <v>250</v>
      </c>
      <c r="F116" s="17">
        <v>221.24</v>
      </c>
      <c r="G116" s="17">
        <v>28.76</v>
      </c>
      <c r="H116" s="32"/>
    </row>
    <row r="117" s="1" customFormat="1" ht="15" customHeight="1" spans="1:8">
      <c r="A117" s="14" t="s">
        <v>176</v>
      </c>
      <c r="B117" s="15">
        <v>45979</v>
      </c>
      <c r="C117" s="8">
        <v>1</v>
      </c>
      <c r="D117" s="16" t="s">
        <v>6271</v>
      </c>
      <c r="E117" s="10">
        <f t="shared" si="1"/>
        <v>5042</v>
      </c>
      <c r="F117" s="17">
        <v>4461.95</v>
      </c>
      <c r="G117" s="17">
        <v>580.05</v>
      </c>
      <c r="H117" s="32"/>
    </row>
    <row r="118" s="1" customFormat="1" ht="15" customHeight="1" spans="1:8">
      <c r="A118" s="14" t="s">
        <v>178</v>
      </c>
      <c r="B118" s="15">
        <v>45979</v>
      </c>
      <c r="C118" s="8">
        <v>1</v>
      </c>
      <c r="D118" s="16" t="s">
        <v>6272</v>
      </c>
      <c r="E118" s="10">
        <f t="shared" si="1"/>
        <v>41532</v>
      </c>
      <c r="F118" s="17">
        <v>36753.98</v>
      </c>
      <c r="G118" s="17">
        <v>4778.02</v>
      </c>
      <c r="H118" s="32"/>
    </row>
    <row r="119" s="1" customFormat="1" ht="15" customHeight="1" spans="1:8">
      <c r="A119" s="14" t="s">
        <v>785</v>
      </c>
      <c r="B119" s="15">
        <v>45973</v>
      </c>
      <c r="C119" s="8">
        <v>1</v>
      </c>
      <c r="D119" s="16" t="s">
        <v>6273</v>
      </c>
      <c r="E119" s="10">
        <f t="shared" si="1"/>
        <v>3044</v>
      </c>
      <c r="F119" s="17">
        <v>2693.8</v>
      </c>
      <c r="G119" s="17">
        <v>350.2</v>
      </c>
      <c r="H119" s="32"/>
    </row>
    <row r="120" s="1" customFormat="1" ht="15" customHeight="1" spans="1:8">
      <c r="A120" s="14" t="s">
        <v>4500</v>
      </c>
      <c r="B120" s="15">
        <v>45973</v>
      </c>
      <c r="C120" s="8">
        <v>1</v>
      </c>
      <c r="D120" s="16" t="s">
        <v>6274</v>
      </c>
      <c r="E120" s="10">
        <f t="shared" si="1"/>
        <v>3999.98</v>
      </c>
      <c r="F120" s="17">
        <v>3539.8</v>
      </c>
      <c r="G120" s="17">
        <v>460.18</v>
      </c>
      <c r="H120" s="32"/>
    </row>
    <row r="121" s="1" customFormat="1" ht="15" customHeight="1" spans="1:8">
      <c r="A121" s="14" t="s">
        <v>4502</v>
      </c>
      <c r="B121" s="15">
        <v>45979</v>
      </c>
      <c r="C121" s="8">
        <v>1</v>
      </c>
      <c r="D121" s="16" t="s">
        <v>6275</v>
      </c>
      <c r="E121" s="10">
        <f t="shared" si="1"/>
        <v>300</v>
      </c>
      <c r="F121" s="17">
        <v>265.49</v>
      </c>
      <c r="G121" s="17">
        <v>34.51</v>
      </c>
      <c r="H121" s="32"/>
    </row>
    <row r="122" s="1" customFormat="1" ht="15" customHeight="1" spans="1:8">
      <c r="A122" s="14" t="s">
        <v>180</v>
      </c>
      <c r="B122" s="15">
        <v>45988</v>
      </c>
      <c r="C122" s="8">
        <v>1</v>
      </c>
      <c r="D122" s="16" t="s">
        <v>6276</v>
      </c>
      <c r="E122" s="10">
        <f t="shared" si="1"/>
        <v>19982</v>
      </c>
      <c r="F122" s="17">
        <v>17683.17</v>
      </c>
      <c r="G122" s="17">
        <v>2298.83</v>
      </c>
      <c r="H122" s="32"/>
    </row>
    <row r="123" s="1" customFormat="1" ht="15" customHeight="1" spans="1:8">
      <c r="A123" s="14" t="s">
        <v>182</v>
      </c>
      <c r="B123" s="15">
        <v>45973</v>
      </c>
      <c r="C123" s="8">
        <v>1</v>
      </c>
      <c r="D123" s="16" t="s">
        <v>6277</v>
      </c>
      <c r="E123" s="10">
        <f t="shared" si="1"/>
        <v>9120</v>
      </c>
      <c r="F123" s="18">
        <v>8070.8</v>
      </c>
      <c r="G123" s="17">
        <v>1049.2</v>
      </c>
      <c r="H123" s="32"/>
    </row>
    <row r="124" s="1" customFormat="1" ht="15" customHeight="1" spans="1:8">
      <c r="A124" s="14" t="s">
        <v>182</v>
      </c>
      <c r="B124" s="15">
        <v>45987</v>
      </c>
      <c r="C124" s="8">
        <v>1</v>
      </c>
      <c r="D124" s="16" t="s">
        <v>6278</v>
      </c>
      <c r="E124" s="10">
        <f t="shared" si="1"/>
        <v>4320</v>
      </c>
      <c r="F124" s="18">
        <v>3823.01</v>
      </c>
      <c r="G124" s="17">
        <v>496.99</v>
      </c>
      <c r="H124" s="32"/>
    </row>
    <row r="125" s="1" customFormat="1" ht="15" customHeight="1" spans="1:8">
      <c r="A125" s="14" t="s">
        <v>184</v>
      </c>
      <c r="B125" s="15">
        <v>45973</v>
      </c>
      <c r="C125" s="8">
        <v>1</v>
      </c>
      <c r="D125" s="16" t="s">
        <v>6279</v>
      </c>
      <c r="E125" s="10">
        <f t="shared" si="1"/>
        <v>938</v>
      </c>
      <c r="F125" s="17">
        <v>830.09</v>
      </c>
      <c r="G125" s="17">
        <v>107.91</v>
      </c>
      <c r="H125" s="32"/>
    </row>
    <row r="126" s="1" customFormat="1" ht="15" customHeight="1" spans="1:8">
      <c r="A126" s="14" t="s">
        <v>184</v>
      </c>
      <c r="B126" s="15">
        <v>45973</v>
      </c>
      <c r="C126" s="8">
        <v>1</v>
      </c>
      <c r="D126" s="16" t="s">
        <v>6280</v>
      </c>
      <c r="E126" s="10">
        <f t="shared" si="1"/>
        <v>3874.77</v>
      </c>
      <c r="F126" s="17">
        <v>3429</v>
      </c>
      <c r="G126" s="17">
        <v>445.77</v>
      </c>
      <c r="H126" s="32"/>
    </row>
    <row r="127" s="1" customFormat="1" ht="15" customHeight="1" spans="1:8">
      <c r="A127" s="14" t="s">
        <v>184</v>
      </c>
      <c r="B127" s="15">
        <v>45973</v>
      </c>
      <c r="C127" s="8">
        <v>1</v>
      </c>
      <c r="D127" s="16" t="s">
        <v>6281</v>
      </c>
      <c r="E127" s="10">
        <f t="shared" si="1"/>
        <v>21498.25</v>
      </c>
      <c r="F127" s="17">
        <v>19025</v>
      </c>
      <c r="G127" s="17">
        <v>2473.25</v>
      </c>
      <c r="H127" s="32"/>
    </row>
    <row r="128" s="1" customFormat="1" ht="15" customHeight="1" spans="1:8">
      <c r="A128" s="14" t="s">
        <v>184</v>
      </c>
      <c r="B128" s="15">
        <v>45979</v>
      </c>
      <c r="C128" s="8">
        <v>1</v>
      </c>
      <c r="D128" s="16" t="s">
        <v>6282</v>
      </c>
      <c r="E128" s="10">
        <f t="shared" si="1"/>
        <v>2430</v>
      </c>
      <c r="F128" s="17">
        <v>2150.44</v>
      </c>
      <c r="G128" s="17">
        <v>279.56</v>
      </c>
      <c r="H128" s="32"/>
    </row>
    <row r="129" s="1" customFormat="1" ht="15" customHeight="1" spans="1:8">
      <c r="A129" s="14" t="s">
        <v>184</v>
      </c>
      <c r="B129" s="15">
        <v>45979</v>
      </c>
      <c r="C129" s="8">
        <v>1</v>
      </c>
      <c r="D129" s="16" t="s">
        <v>6283</v>
      </c>
      <c r="E129" s="10">
        <f t="shared" si="1"/>
        <v>850</v>
      </c>
      <c r="F129" s="17">
        <v>752.22</v>
      </c>
      <c r="G129" s="17">
        <v>97.78</v>
      </c>
      <c r="H129" s="32"/>
    </row>
    <row r="130" s="1" customFormat="1" ht="15" customHeight="1" spans="1:8">
      <c r="A130" s="14" t="s">
        <v>184</v>
      </c>
      <c r="B130" s="15">
        <v>45979</v>
      </c>
      <c r="C130" s="8">
        <v>1</v>
      </c>
      <c r="D130" s="16" t="s">
        <v>6284</v>
      </c>
      <c r="E130" s="10">
        <f t="shared" si="1"/>
        <v>2102</v>
      </c>
      <c r="F130" s="17">
        <v>1860.17</v>
      </c>
      <c r="G130" s="17">
        <v>241.83</v>
      </c>
      <c r="H130" s="32"/>
    </row>
    <row r="131" s="1" customFormat="1" ht="15" customHeight="1" spans="1:8">
      <c r="A131" s="14" t="s">
        <v>184</v>
      </c>
      <c r="B131" s="15">
        <v>45979</v>
      </c>
      <c r="C131" s="8">
        <v>1</v>
      </c>
      <c r="D131" s="16" t="s">
        <v>6285</v>
      </c>
      <c r="E131" s="10">
        <f t="shared" si="1"/>
        <v>15406</v>
      </c>
      <c r="F131" s="17">
        <v>13633.63</v>
      </c>
      <c r="G131" s="17">
        <v>1772.37</v>
      </c>
      <c r="H131" s="32"/>
    </row>
    <row r="132" s="1" customFormat="1" ht="15" customHeight="1" spans="1:8">
      <c r="A132" s="14" t="s">
        <v>191</v>
      </c>
      <c r="B132" s="15">
        <v>45982</v>
      </c>
      <c r="C132" s="8">
        <v>1</v>
      </c>
      <c r="D132" s="16" t="s">
        <v>6286</v>
      </c>
      <c r="E132" s="10">
        <f t="shared" ref="E132:E187" si="2">F132+G132</f>
        <v>11588</v>
      </c>
      <c r="F132" s="17">
        <v>10254.87</v>
      </c>
      <c r="G132" s="17">
        <v>1333.13</v>
      </c>
      <c r="H132" s="32"/>
    </row>
    <row r="133" s="1" customFormat="1" ht="15" customHeight="1" spans="1:8">
      <c r="A133" s="14" t="s">
        <v>191</v>
      </c>
      <c r="B133" s="15">
        <v>45982</v>
      </c>
      <c r="C133" s="8">
        <v>1</v>
      </c>
      <c r="D133" s="16" t="s">
        <v>6287</v>
      </c>
      <c r="E133" s="10">
        <f t="shared" si="2"/>
        <v>10404</v>
      </c>
      <c r="F133" s="17">
        <v>9207.08</v>
      </c>
      <c r="G133" s="17">
        <v>1196.92</v>
      </c>
      <c r="H133" s="32"/>
    </row>
    <row r="134" s="1" customFormat="1" ht="15" customHeight="1" spans="1:8">
      <c r="A134" s="14" t="s">
        <v>191</v>
      </c>
      <c r="B134" s="15">
        <v>45982</v>
      </c>
      <c r="C134" s="8">
        <v>1</v>
      </c>
      <c r="D134" s="16" t="s">
        <v>6288</v>
      </c>
      <c r="E134" s="10">
        <f t="shared" si="2"/>
        <v>1475</v>
      </c>
      <c r="F134" s="17">
        <v>1305.31</v>
      </c>
      <c r="G134" s="17">
        <v>169.69</v>
      </c>
      <c r="H134" s="32"/>
    </row>
    <row r="135" s="1" customFormat="1" ht="15" customHeight="1" spans="1:8">
      <c r="A135" s="14" t="s">
        <v>807</v>
      </c>
      <c r="B135" s="15">
        <v>45971</v>
      </c>
      <c r="C135" s="8">
        <v>1</v>
      </c>
      <c r="D135" s="16" t="s">
        <v>6289</v>
      </c>
      <c r="E135" s="10">
        <f t="shared" si="2"/>
        <v>60380</v>
      </c>
      <c r="F135" s="17">
        <v>53433.61</v>
      </c>
      <c r="G135" s="17">
        <v>6946.39</v>
      </c>
      <c r="H135" s="32"/>
    </row>
    <row r="136" s="1" customFormat="1" ht="15" customHeight="1" spans="1:8">
      <c r="A136" s="14" t="s">
        <v>199</v>
      </c>
      <c r="B136" s="15">
        <v>45985</v>
      </c>
      <c r="C136" s="8">
        <v>1</v>
      </c>
      <c r="D136" s="203" t="s">
        <v>6290</v>
      </c>
      <c r="E136" s="10">
        <f t="shared" si="2"/>
        <v>4809</v>
      </c>
      <c r="F136" s="17">
        <v>4255.75</v>
      </c>
      <c r="G136" s="17">
        <v>553.25</v>
      </c>
      <c r="H136" s="32"/>
    </row>
    <row r="137" s="1" customFormat="1" ht="15" customHeight="1" spans="1:8">
      <c r="A137" s="14" t="s">
        <v>199</v>
      </c>
      <c r="B137" s="15">
        <v>45985</v>
      </c>
      <c r="C137" s="8">
        <v>1</v>
      </c>
      <c r="D137" s="203" t="s">
        <v>6291</v>
      </c>
      <c r="E137" s="10">
        <f t="shared" si="2"/>
        <v>13309</v>
      </c>
      <c r="F137" s="17">
        <v>11777.87</v>
      </c>
      <c r="G137" s="17">
        <v>1531.13</v>
      </c>
      <c r="H137" s="32"/>
    </row>
    <row r="138" s="1" customFormat="1" ht="15" customHeight="1" spans="1:8">
      <c r="A138" s="14" t="s">
        <v>202</v>
      </c>
      <c r="B138" s="15">
        <v>45973</v>
      </c>
      <c r="C138" s="8">
        <v>1</v>
      </c>
      <c r="D138" s="16" t="s">
        <v>6292</v>
      </c>
      <c r="E138" s="10">
        <f t="shared" si="2"/>
        <v>17600</v>
      </c>
      <c r="F138" s="18">
        <v>15575.22</v>
      </c>
      <c r="G138" s="17">
        <v>2024.78</v>
      </c>
      <c r="H138" s="32"/>
    </row>
    <row r="139" s="1" customFormat="1" ht="15" customHeight="1" spans="1:8">
      <c r="A139" s="14" t="s">
        <v>1193</v>
      </c>
      <c r="B139" s="15">
        <v>45982</v>
      </c>
      <c r="C139" s="8">
        <v>1</v>
      </c>
      <c r="D139" s="16" t="s">
        <v>6293</v>
      </c>
      <c r="E139" s="10">
        <f t="shared" si="2"/>
        <v>59000</v>
      </c>
      <c r="F139" s="17">
        <v>52212.39</v>
      </c>
      <c r="G139" s="17">
        <v>6787.61</v>
      </c>
      <c r="H139" s="32"/>
    </row>
    <row r="140" s="1" customFormat="1" ht="15" customHeight="1" spans="1:8">
      <c r="A140" s="14" t="s">
        <v>208</v>
      </c>
      <c r="B140" s="15">
        <v>45971</v>
      </c>
      <c r="C140" s="8">
        <v>1</v>
      </c>
      <c r="D140" s="16" t="s">
        <v>6294</v>
      </c>
      <c r="E140" s="10">
        <f t="shared" si="2"/>
        <v>92176</v>
      </c>
      <c r="F140" s="17">
        <v>81571.67</v>
      </c>
      <c r="G140" s="17">
        <v>10604.33</v>
      </c>
      <c r="H140" s="32"/>
    </row>
    <row r="141" s="1" customFormat="1" ht="15" customHeight="1" spans="1:8">
      <c r="A141" s="14" t="s">
        <v>208</v>
      </c>
      <c r="B141" s="15">
        <v>45971</v>
      </c>
      <c r="C141" s="8">
        <v>1</v>
      </c>
      <c r="D141" s="16" t="s">
        <v>6295</v>
      </c>
      <c r="E141" s="10">
        <f t="shared" si="2"/>
        <v>85392</v>
      </c>
      <c r="F141" s="17">
        <v>75568.13</v>
      </c>
      <c r="G141" s="17">
        <v>9823.87</v>
      </c>
      <c r="H141" s="32"/>
    </row>
    <row r="142" s="1" customFormat="1" ht="15" customHeight="1" spans="1:8">
      <c r="A142" s="14" t="s">
        <v>208</v>
      </c>
      <c r="B142" s="15">
        <v>45971</v>
      </c>
      <c r="C142" s="8">
        <v>1</v>
      </c>
      <c r="D142" s="16" t="s">
        <v>6296</v>
      </c>
      <c r="E142" s="10">
        <f t="shared" si="2"/>
        <v>79425</v>
      </c>
      <c r="F142" s="17">
        <v>70287.6</v>
      </c>
      <c r="G142" s="17">
        <v>9137.4</v>
      </c>
      <c r="H142" s="32"/>
    </row>
    <row r="143" s="1" customFormat="1" ht="15" customHeight="1" spans="1:8">
      <c r="A143" s="14" t="s">
        <v>208</v>
      </c>
      <c r="B143" s="15">
        <v>45971</v>
      </c>
      <c r="C143" s="8">
        <v>1</v>
      </c>
      <c r="D143" s="16" t="s">
        <v>6297</v>
      </c>
      <c r="E143" s="10">
        <f t="shared" si="2"/>
        <v>99180</v>
      </c>
      <c r="F143" s="18">
        <v>87769.9</v>
      </c>
      <c r="G143" s="17">
        <v>11410.1</v>
      </c>
      <c r="H143" s="32"/>
    </row>
    <row r="144" s="1" customFormat="1" ht="15" customHeight="1" spans="1:8">
      <c r="A144" s="14" t="s">
        <v>208</v>
      </c>
      <c r="B144" s="15">
        <v>45986</v>
      </c>
      <c r="C144" s="8">
        <v>1</v>
      </c>
      <c r="D144" s="16" t="s">
        <v>6298</v>
      </c>
      <c r="E144" s="10">
        <f t="shared" si="2"/>
        <v>27874</v>
      </c>
      <c r="F144" s="17">
        <v>24667.26</v>
      </c>
      <c r="G144" s="17">
        <v>3206.74</v>
      </c>
      <c r="H144" s="32"/>
    </row>
    <row r="145" s="1" customFormat="1" ht="15" customHeight="1" spans="1:8">
      <c r="A145" s="14" t="s">
        <v>210</v>
      </c>
      <c r="B145" s="15">
        <v>45980</v>
      </c>
      <c r="C145" s="8">
        <v>1</v>
      </c>
      <c r="D145" s="16" t="s">
        <v>6299</v>
      </c>
      <c r="E145" s="10">
        <f t="shared" si="2"/>
        <v>5080</v>
      </c>
      <c r="F145" s="17">
        <v>4495.57</v>
      </c>
      <c r="G145" s="17">
        <v>584.43</v>
      </c>
      <c r="H145" s="32"/>
    </row>
    <row r="146" s="1" customFormat="1" ht="15" customHeight="1" spans="1:8">
      <c r="A146" s="14" t="s">
        <v>2406</v>
      </c>
      <c r="B146" s="15">
        <v>45982</v>
      </c>
      <c r="C146" s="8">
        <v>1</v>
      </c>
      <c r="D146" s="16" t="s">
        <v>6300</v>
      </c>
      <c r="E146" s="10">
        <f t="shared" si="2"/>
        <v>376</v>
      </c>
      <c r="F146" s="18">
        <v>332.74</v>
      </c>
      <c r="G146" s="17">
        <v>43.26</v>
      </c>
      <c r="H146" s="32"/>
    </row>
    <row r="147" s="1" customFormat="1" ht="15" customHeight="1" spans="1:8">
      <c r="A147" s="14" t="s">
        <v>215</v>
      </c>
      <c r="B147" s="15">
        <v>45966</v>
      </c>
      <c r="C147" s="8">
        <v>1</v>
      </c>
      <c r="D147" s="203" t="s">
        <v>6301</v>
      </c>
      <c r="E147" s="10">
        <f t="shared" si="2"/>
        <v>26996</v>
      </c>
      <c r="F147" s="17">
        <v>23890.25</v>
      </c>
      <c r="G147" s="17">
        <v>3105.75</v>
      </c>
      <c r="H147" s="32"/>
    </row>
    <row r="148" s="1" customFormat="1" ht="15" customHeight="1" spans="1:8">
      <c r="A148" s="14" t="s">
        <v>215</v>
      </c>
      <c r="B148" s="15">
        <v>45966</v>
      </c>
      <c r="C148" s="8">
        <v>1</v>
      </c>
      <c r="D148" s="203" t="s">
        <v>6302</v>
      </c>
      <c r="E148" s="10">
        <f t="shared" si="2"/>
        <v>3615</v>
      </c>
      <c r="F148" s="17">
        <v>3199.12</v>
      </c>
      <c r="G148" s="17">
        <v>415.88</v>
      </c>
      <c r="H148" s="32"/>
    </row>
    <row r="149" s="1" customFormat="1" ht="15" customHeight="1" spans="1:8">
      <c r="A149" s="14" t="s">
        <v>215</v>
      </c>
      <c r="B149" s="15">
        <v>45966</v>
      </c>
      <c r="C149" s="8">
        <v>1</v>
      </c>
      <c r="D149" s="203" t="s">
        <v>6303</v>
      </c>
      <c r="E149" s="10">
        <f t="shared" si="2"/>
        <v>6220</v>
      </c>
      <c r="F149" s="17">
        <v>5504.42</v>
      </c>
      <c r="G149" s="17">
        <v>715.58</v>
      </c>
      <c r="H149" s="32"/>
    </row>
    <row r="150" s="1" customFormat="1" ht="15" customHeight="1" spans="1:8">
      <c r="A150" s="14" t="s">
        <v>215</v>
      </c>
      <c r="B150" s="15">
        <v>45967</v>
      </c>
      <c r="C150" s="8">
        <v>1</v>
      </c>
      <c r="D150" s="203" t="s">
        <v>6304</v>
      </c>
      <c r="E150" s="10">
        <f t="shared" si="2"/>
        <v>19090</v>
      </c>
      <c r="F150" s="17">
        <v>16893.8</v>
      </c>
      <c r="G150" s="17">
        <v>2196.2</v>
      </c>
      <c r="H150" s="32"/>
    </row>
    <row r="151" s="1" customFormat="1" ht="15" customHeight="1" spans="1:8">
      <c r="A151" s="14" t="s">
        <v>227</v>
      </c>
      <c r="B151" s="15">
        <v>45985</v>
      </c>
      <c r="C151" s="8">
        <v>1</v>
      </c>
      <c r="D151" s="16" t="s">
        <v>6305</v>
      </c>
      <c r="E151" s="10">
        <f t="shared" si="2"/>
        <v>272</v>
      </c>
      <c r="F151" s="17">
        <v>240.71</v>
      </c>
      <c r="G151" s="17">
        <v>31.29</v>
      </c>
      <c r="H151" s="32"/>
    </row>
    <row r="152" s="1" customFormat="1" ht="15" customHeight="1" spans="1:8">
      <c r="A152" s="14" t="s">
        <v>233</v>
      </c>
      <c r="B152" s="15">
        <v>45967</v>
      </c>
      <c r="C152" s="8">
        <v>1</v>
      </c>
      <c r="D152" s="16" t="s">
        <v>6306</v>
      </c>
      <c r="E152" s="10">
        <f t="shared" si="2"/>
        <v>630</v>
      </c>
      <c r="F152" s="17">
        <v>557.52</v>
      </c>
      <c r="G152" s="17">
        <v>72.48</v>
      </c>
      <c r="H152" s="32"/>
    </row>
    <row r="153" s="1" customFormat="1" ht="15" customHeight="1" spans="1:8">
      <c r="A153" s="14" t="s">
        <v>237</v>
      </c>
      <c r="B153" s="15">
        <v>45966</v>
      </c>
      <c r="C153" s="8">
        <v>1</v>
      </c>
      <c r="D153" s="16" t="s">
        <v>6307</v>
      </c>
      <c r="E153" s="10">
        <f t="shared" si="2"/>
        <v>1900</v>
      </c>
      <c r="F153" s="17">
        <v>1681.42</v>
      </c>
      <c r="G153" s="17">
        <v>218.58</v>
      </c>
      <c r="H153" s="32"/>
    </row>
    <row r="154" s="1" customFormat="1" ht="15" customHeight="1" spans="1:8">
      <c r="A154" s="14" t="s">
        <v>824</v>
      </c>
      <c r="B154" s="15">
        <v>45982</v>
      </c>
      <c r="C154" s="8">
        <v>1</v>
      </c>
      <c r="D154" s="16" t="s">
        <v>6308</v>
      </c>
      <c r="E154" s="10">
        <f t="shared" si="2"/>
        <v>2200</v>
      </c>
      <c r="F154" s="18">
        <v>1946.9</v>
      </c>
      <c r="G154" s="17">
        <v>253.1</v>
      </c>
      <c r="H154" s="32"/>
    </row>
    <row r="155" s="1" customFormat="1" ht="15" customHeight="1" spans="1:8">
      <c r="A155" s="14" t="s">
        <v>241</v>
      </c>
      <c r="B155" s="15">
        <v>45967</v>
      </c>
      <c r="C155" s="8">
        <v>1</v>
      </c>
      <c r="D155" s="16" t="s">
        <v>6309</v>
      </c>
      <c r="E155" s="10">
        <f t="shared" si="2"/>
        <v>532</v>
      </c>
      <c r="F155" s="18">
        <v>470.79</v>
      </c>
      <c r="G155" s="17">
        <v>61.21</v>
      </c>
      <c r="H155" s="32"/>
    </row>
    <row r="156" s="1" customFormat="1" ht="15" customHeight="1" spans="1:8">
      <c r="A156" s="14" t="s">
        <v>243</v>
      </c>
      <c r="B156" s="15">
        <v>45973</v>
      </c>
      <c r="C156" s="8">
        <v>1</v>
      </c>
      <c r="D156" s="16" t="s">
        <v>6310</v>
      </c>
      <c r="E156" s="10">
        <f t="shared" si="2"/>
        <v>60838</v>
      </c>
      <c r="F156" s="17">
        <v>53838.93</v>
      </c>
      <c r="G156" s="17">
        <v>6999.07</v>
      </c>
      <c r="H156" s="32"/>
    </row>
    <row r="157" s="1" customFormat="1" ht="15" customHeight="1" spans="1:8">
      <c r="A157" s="14" t="s">
        <v>243</v>
      </c>
      <c r="B157" s="15">
        <v>45973</v>
      </c>
      <c r="C157" s="8">
        <v>1</v>
      </c>
      <c r="D157" s="16" t="s">
        <v>6311</v>
      </c>
      <c r="E157" s="10">
        <f t="shared" si="2"/>
        <v>65040</v>
      </c>
      <c r="F157" s="17">
        <v>57557.52</v>
      </c>
      <c r="G157" s="17">
        <v>7482.48</v>
      </c>
      <c r="H157" s="32"/>
    </row>
    <row r="158" s="1" customFormat="1" ht="15" customHeight="1" spans="1:8">
      <c r="A158" s="14" t="s">
        <v>243</v>
      </c>
      <c r="B158" s="15">
        <v>45973</v>
      </c>
      <c r="C158" s="8">
        <v>1</v>
      </c>
      <c r="D158" s="16" t="s">
        <v>6312</v>
      </c>
      <c r="E158" s="10">
        <f t="shared" si="2"/>
        <v>17046</v>
      </c>
      <c r="F158" s="18">
        <v>15084.96</v>
      </c>
      <c r="G158" s="17">
        <v>1961.04</v>
      </c>
      <c r="H158" s="32"/>
    </row>
    <row r="159" s="1" customFormat="1" ht="15" customHeight="1" spans="1:8">
      <c r="A159" s="14" t="s">
        <v>246</v>
      </c>
      <c r="B159" s="15">
        <v>45973</v>
      </c>
      <c r="C159" s="8">
        <v>1</v>
      </c>
      <c r="D159" s="16" t="s">
        <v>6313</v>
      </c>
      <c r="E159" s="10">
        <f t="shared" si="2"/>
        <v>1258</v>
      </c>
      <c r="F159" s="18">
        <v>1113.28</v>
      </c>
      <c r="G159" s="17">
        <v>144.72</v>
      </c>
      <c r="H159" s="32"/>
    </row>
    <row r="160" s="1" customFormat="1" ht="15" customHeight="1" spans="1:8">
      <c r="A160" s="14" t="s">
        <v>248</v>
      </c>
      <c r="B160" s="15">
        <v>45979</v>
      </c>
      <c r="C160" s="8">
        <v>1</v>
      </c>
      <c r="D160" s="16" t="s">
        <v>6314</v>
      </c>
      <c r="E160" s="10">
        <f t="shared" si="2"/>
        <v>9900</v>
      </c>
      <c r="F160" s="17">
        <v>8761.07</v>
      </c>
      <c r="G160" s="17">
        <v>1138.93</v>
      </c>
      <c r="H160" s="32"/>
    </row>
    <row r="161" s="1" customFormat="1" ht="15" customHeight="1" spans="1:8">
      <c r="A161" s="14" t="s">
        <v>250</v>
      </c>
      <c r="B161" s="15">
        <v>45979</v>
      </c>
      <c r="C161" s="8">
        <v>1</v>
      </c>
      <c r="D161" s="16" t="s">
        <v>6315</v>
      </c>
      <c r="E161" s="10">
        <f t="shared" si="2"/>
        <v>68647</v>
      </c>
      <c r="F161" s="17">
        <v>60749.55</v>
      </c>
      <c r="G161" s="17">
        <v>7897.45</v>
      </c>
      <c r="H161" s="32"/>
    </row>
    <row r="162" s="1" customFormat="1" ht="15" customHeight="1" spans="1:8">
      <c r="A162" s="14" t="s">
        <v>252</v>
      </c>
      <c r="B162" s="15">
        <v>45979</v>
      </c>
      <c r="C162" s="8">
        <v>1</v>
      </c>
      <c r="D162" s="16" t="s">
        <v>6316</v>
      </c>
      <c r="E162" s="10">
        <f t="shared" si="2"/>
        <v>750</v>
      </c>
      <c r="F162" s="17">
        <v>663.72</v>
      </c>
      <c r="G162" s="17">
        <v>86.28</v>
      </c>
      <c r="H162" s="32"/>
    </row>
    <row r="163" s="1" customFormat="1" ht="15" customHeight="1" spans="1:8">
      <c r="A163" s="14" t="s">
        <v>260</v>
      </c>
      <c r="B163" s="15">
        <v>45973</v>
      </c>
      <c r="C163" s="8">
        <v>1</v>
      </c>
      <c r="D163" s="16" t="s">
        <v>6317</v>
      </c>
      <c r="E163" s="10">
        <f t="shared" si="2"/>
        <v>1430</v>
      </c>
      <c r="F163" s="18">
        <v>1265.49</v>
      </c>
      <c r="G163" s="17">
        <v>164.51</v>
      </c>
      <c r="H163" s="32"/>
    </row>
    <row r="164" s="1" customFormat="1" ht="15" customHeight="1" spans="1:8">
      <c r="A164" s="14" t="s">
        <v>260</v>
      </c>
      <c r="B164" s="15">
        <v>45973</v>
      </c>
      <c r="C164" s="8">
        <v>1</v>
      </c>
      <c r="D164" s="16" t="s">
        <v>6318</v>
      </c>
      <c r="E164" s="10">
        <f t="shared" si="2"/>
        <v>770</v>
      </c>
      <c r="F164" s="17">
        <v>681.42</v>
      </c>
      <c r="G164" s="17">
        <v>88.58</v>
      </c>
      <c r="H164" s="32"/>
    </row>
    <row r="165" s="1" customFormat="1" ht="15" customHeight="1" spans="1:8">
      <c r="A165" s="14" t="s">
        <v>260</v>
      </c>
      <c r="B165" s="15">
        <v>45979</v>
      </c>
      <c r="C165" s="8">
        <v>1</v>
      </c>
      <c r="D165" s="16" t="s">
        <v>6319</v>
      </c>
      <c r="E165" s="10">
        <f t="shared" si="2"/>
        <v>4110</v>
      </c>
      <c r="F165" s="17">
        <v>3637.18</v>
      </c>
      <c r="G165" s="17">
        <v>472.82</v>
      </c>
      <c r="H165" s="32"/>
    </row>
    <row r="166" s="1" customFormat="1" ht="15" customHeight="1" spans="1:8">
      <c r="A166" s="14" t="s">
        <v>262</v>
      </c>
      <c r="B166" s="15">
        <v>45971</v>
      </c>
      <c r="C166" s="8">
        <v>1</v>
      </c>
      <c r="D166" s="16" t="s">
        <v>6320</v>
      </c>
      <c r="E166" s="10">
        <f t="shared" si="2"/>
        <v>17001</v>
      </c>
      <c r="F166" s="17">
        <v>15045.14</v>
      </c>
      <c r="G166" s="17">
        <v>1955.86</v>
      </c>
      <c r="H166" s="32"/>
    </row>
    <row r="167" s="1" customFormat="1" ht="15" customHeight="1" spans="1:8">
      <c r="A167" s="14" t="s">
        <v>264</v>
      </c>
      <c r="B167" s="15">
        <v>45980</v>
      </c>
      <c r="C167" s="8">
        <v>1</v>
      </c>
      <c r="D167" s="16" t="s">
        <v>6321</v>
      </c>
      <c r="E167" s="10">
        <f t="shared" si="2"/>
        <v>12155</v>
      </c>
      <c r="F167" s="18">
        <v>10756.63</v>
      </c>
      <c r="G167" s="17">
        <v>1398.37</v>
      </c>
      <c r="H167" s="32"/>
    </row>
    <row r="168" s="1" customFormat="1" ht="15" customHeight="1" spans="1:8">
      <c r="A168" s="14" t="s">
        <v>264</v>
      </c>
      <c r="B168" s="15">
        <v>45987</v>
      </c>
      <c r="C168" s="8">
        <v>1</v>
      </c>
      <c r="D168" s="16" t="s">
        <v>6322</v>
      </c>
      <c r="E168" s="10">
        <f t="shared" si="2"/>
        <v>2320</v>
      </c>
      <c r="F168" s="18">
        <v>2053.1</v>
      </c>
      <c r="G168" s="17">
        <v>266.9</v>
      </c>
      <c r="H168" s="32"/>
    </row>
    <row r="169" s="1" customFormat="1" ht="15" customHeight="1" spans="1:8">
      <c r="A169" s="14" t="s">
        <v>266</v>
      </c>
      <c r="B169" s="15">
        <v>45980</v>
      </c>
      <c r="C169" s="8">
        <v>1</v>
      </c>
      <c r="D169" s="16" t="s">
        <v>6323</v>
      </c>
      <c r="E169" s="10">
        <f t="shared" si="2"/>
        <v>600</v>
      </c>
      <c r="F169" s="17">
        <v>530.97</v>
      </c>
      <c r="G169" s="17">
        <v>69.03</v>
      </c>
      <c r="H169" s="32"/>
    </row>
    <row r="170" s="1" customFormat="1" ht="15" customHeight="1" spans="1:8">
      <c r="A170" s="14" t="s">
        <v>268</v>
      </c>
      <c r="B170" s="15">
        <v>45967</v>
      </c>
      <c r="C170" s="8">
        <v>1</v>
      </c>
      <c r="D170" s="16" t="s">
        <v>6324</v>
      </c>
      <c r="E170" s="10">
        <f t="shared" si="2"/>
        <v>500</v>
      </c>
      <c r="F170" s="17">
        <v>442.48</v>
      </c>
      <c r="G170" s="17">
        <v>57.52</v>
      </c>
      <c r="H170" s="32"/>
    </row>
    <row r="171" s="1" customFormat="1" ht="15" customHeight="1" spans="1:8">
      <c r="A171" s="14" t="s">
        <v>268</v>
      </c>
      <c r="B171" s="15">
        <v>45973</v>
      </c>
      <c r="C171" s="8">
        <v>1</v>
      </c>
      <c r="D171" s="16" t="s">
        <v>6325</v>
      </c>
      <c r="E171" s="10">
        <f t="shared" si="2"/>
        <v>19960</v>
      </c>
      <c r="F171" s="17">
        <v>17663.76</v>
      </c>
      <c r="G171" s="17">
        <v>2296.24</v>
      </c>
      <c r="H171" s="32"/>
    </row>
    <row r="172" s="1" customFormat="1" ht="15" customHeight="1" spans="1:8">
      <c r="A172" s="14" t="s">
        <v>4564</v>
      </c>
      <c r="B172" s="15">
        <v>45982</v>
      </c>
      <c r="C172" s="8">
        <v>1</v>
      </c>
      <c r="D172" s="16" t="s">
        <v>6326</v>
      </c>
      <c r="E172" s="10">
        <f t="shared" si="2"/>
        <v>4240</v>
      </c>
      <c r="F172" s="18">
        <v>3752.21</v>
      </c>
      <c r="G172" s="17">
        <v>487.79</v>
      </c>
      <c r="H172" s="32"/>
    </row>
    <row r="173" s="1" customFormat="1" ht="15" customHeight="1" spans="1:8">
      <c r="A173" s="14" t="s">
        <v>271</v>
      </c>
      <c r="B173" s="15">
        <v>45968</v>
      </c>
      <c r="C173" s="8">
        <v>1</v>
      </c>
      <c r="D173" s="16" t="s">
        <v>6327</v>
      </c>
      <c r="E173" s="10">
        <f t="shared" si="2"/>
        <v>31537</v>
      </c>
      <c r="F173" s="17">
        <v>27908.86</v>
      </c>
      <c r="G173" s="17">
        <v>3628.14</v>
      </c>
      <c r="H173" s="32"/>
    </row>
    <row r="174" s="1" customFormat="1" ht="15" customHeight="1" spans="1:8">
      <c r="A174" s="14" t="s">
        <v>285</v>
      </c>
      <c r="B174" s="15">
        <v>45979</v>
      </c>
      <c r="C174" s="8">
        <v>1</v>
      </c>
      <c r="D174" s="16" t="s">
        <v>6328</v>
      </c>
      <c r="E174" s="10">
        <f t="shared" si="2"/>
        <v>125</v>
      </c>
      <c r="F174" s="17">
        <v>110.62</v>
      </c>
      <c r="G174" s="17">
        <v>14.38</v>
      </c>
      <c r="H174" s="32"/>
    </row>
    <row r="175" s="1" customFormat="1" ht="15" customHeight="1" spans="1:8">
      <c r="A175" s="14" t="s">
        <v>588</v>
      </c>
      <c r="B175" s="15">
        <v>45966</v>
      </c>
      <c r="C175" s="8">
        <v>1</v>
      </c>
      <c r="D175" s="16" t="s">
        <v>6329</v>
      </c>
      <c r="E175" s="10">
        <f t="shared" si="2"/>
        <v>1560</v>
      </c>
      <c r="F175" s="18">
        <v>1380.53</v>
      </c>
      <c r="G175" s="17">
        <v>179.47</v>
      </c>
      <c r="H175" s="32"/>
    </row>
    <row r="176" s="1" customFormat="1" ht="15" customHeight="1" spans="1:8">
      <c r="A176" s="14" t="s">
        <v>2054</v>
      </c>
      <c r="B176" s="15">
        <v>45988</v>
      </c>
      <c r="C176" s="8">
        <v>1</v>
      </c>
      <c r="D176" s="16" t="s">
        <v>6330</v>
      </c>
      <c r="E176" s="10">
        <f t="shared" si="2"/>
        <v>3845</v>
      </c>
      <c r="F176" s="17">
        <v>3402.65</v>
      </c>
      <c r="G176" s="17">
        <v>442.35</v>
      </c>
      <c r="H176" s="32"/>
    </row>
    <row r="177" s="1" customFormat="1" ht="15" customHeight="1" spans="1:8">
      <c r="A177" s="14" t="s">
        <v>6331</v>
      </c>
      <c r="B177" s="15">
        <v>45986</v>
      </c>
      <c r="C177" s="8">
        <v>1</v>
      </c>
      <c r="D177" s="16" t="s">
        <v>6332</v>
      </c>
      <c r="E177" s="10">
        <f t="shared" si="2"/>
        <v>1400</v>
      </c>
      <c r="F177" s="17">
        <v>1238.92</v>
      </c>
      <c r="G177" s="17">
        <v>161.08</v>
      </c>
      <c r="H177" s="32"/>
    </row>
    <row r="178" s="1" customFormat="1" ht="15" customHeight="1" spans="1:8">
      <c r="A178" s="14" t="s">
        <v>289</v>
      </c>
      <c r="B178" s="15">
        <v>45979</v>
      </c>
      <c r="C178" s="8">
        <v>1</v>
      </c>
      <c r="D178" s="16" t="s">
        <v>6333</v>
      </c>
      <c r="E178" s="10">
        <f t="shared" si="2"/>
        <v>3875</v>
      </c>
      <c r="F178" s="18">
        <v>3429.2</v>
      </c>
      <c r="G178" s="17">
        <v>445.8</v>
      </c>
      <c r="H178" s="32"/>
    </row>
    <row r="179" s="1" customFormat="1" ht="15" customHeight="1" spans="1:8">
      <c r="A179" s="14" t="s">
        <v>289</v>
      </c>
      <c r="B179" s="15">
        <v>45987</v>
      </c>
      <c r="C179" s="8">
        <v>1</v>
      </c>
      <c r="D179" s="16" t="s">
        <v>6334</v>
      </c>
      <c r="E179" s="10">
        <f t="shared" si="2"/>
        <v>2760</v>
      </c>
      <c r="F179" s="18">
        <v>2442.48</v>
      </c>
      <c r="G179" s="17">
        <v>317.52</v>
      </c>
      <c r="H179" s="32"/>
    </row>
    <row r="180" s="1" customFormat="1" ht="15" customHeight="1" spans="1:8">
      <c r="A180" s="14" t="s">
        <v>1282</v>
      </c>
      <c r="B180" s="15">
        <v>45979</v>
      </c>
      <c r="C180" s="8">
        <v>1</v>
      </c>
      <c r="D180" s="16" t="s">
        <v>6335</v>
      </c>
      <c r="E180" s="10">
        <f t="shared" si="2"/>
        <v>3600</v>
      </c>
      <c r="F180" s="18">
        <v>3185.84</v>
      </c>
      <c r="G180" s="17">
        <v>414.16</v>
      </c>
      <c r="H180" s="32"/>
    </row>
    <row r="181" s="1" customFormat="1" ht="15" customHeight="1" spans="1:8">
      <c r="A181" s="14" t="s">
        <v>291</v>
      </c>
      <c r="B181" s="15">
        <v>45985</v>
      </c>
      <c r="C181" s="8">
        <v>1</v>
      </c>
      <c r="D181" s="16" t="s">
        <v>6336</v>
      </c>
      <c r="E181" s="10">
        <f t="shared" si="2"/>
        <v>8600</v>
      </c>
      <c r="F181" s="17">
        <v>7610.62</v>
      </c>
      <c r="G181" s="17">
        <v>989.38</v>
      </c>
      <c r="H181" s="32"/>
    </row>
    <row r="182" s="1" customFormat="1" ht="15" customHeight="1" spans="1:8">
      <c r="A182" s="14" t="s">
        <v>2442</v>
      </c>
      <c r="B182" s="15">
        <v>45968</v>
      </c>
      <c r="C182" s="8">
        <v>1</v>
      </c>
      <c r="D182" s="16" t="s">
        <v>6337</v>
      </c>
      <c r="E182" s="10">
        <f t="shared" si="2"/>
        <v>239624</v>
      </c>
      <c r="F182" s="17">
        <v>212056.64</v>
      </c>
      <c r="G182" s="17">
        <v>27567.36</v>
      </c>
      <c r="H182" s="32"/>
    </row>
    <row r="183" s="1" customFormat="1" ht="15" customHeight="1" spans="1:8">
      <c r="A183" s="14" t="s">
        <v>298</v>
      </c>
      <c r="B183" s="15">
        <v>45966</v>
      </c>
      <c r="C183" s="8">
        <v>1</v>
      </c>
      <c r="D183" s="16" t="s">
        <v>6338</v>
      </c>
      <c r="E183" s="10">
        <f t="shared" si="2"/>
        <v>1670</v>
      </c>
      <c r="F183" s="17">
        <v>1477.88</v>
      </c>
      <c r="G183" s="17">
        <v>192.12</v>
      </c>
      <c r="H183" s="32"/>
    </row>
    <row r="184" s="1" customFormat="1" ht="15" customHeight="1" spans="1:8">
      <c r="A184" s="14" t="s">
        <v>298</v>
      </c>
      <c r="B184" s="15">
        <v>45988</v>
      </c>
      <c r="C184" s="8">
        <v>1</v>
      </c>
      <c r="D184" s="16" t="s">
        <v>6339</v>
      </c>
      <c r="E184" s="10">
        <f t="shared" si="2"/>
        <v>2200</v>
      </c>
      <c r="F184" s="17">
        <v>1946.9</v>
      </c>
      <c r="G184" s="17">
        <v>253.1</v>
      </c>
      <c r="H184" s="32"/>
    </row>
    <row r="185" s="1" customFormat="1" ht="15" customHeight="1" spans="1:8">
      <c r="A185" s="14" t="s">
        <v>852</v>
      </c>
      <c r="B185" s="15">
        <v>45979</v>
      </c>
      <c r="C185" s="8">
        <v>1</v>
      </c>
      <c r="D185" s="16" t="s">
        <v>6340</v>
      </c>
      <c r="E185" s="10">
        <f t="shared" si="2"/>
        <v>419</v>
      </c>
      <c r="F185" s="18">
        <v>370.8</v>
      </c>
      <c r="G185" s="17">
        <v>48.2</v>
      </c>
      <c r="H185" s="32"/>
    </row>
    <row r="186" s="1" customFormat="1" ht="15" customHeight="1" spans="1:8">
      <c r="A186" s="14" t="s">
        <v>301</v>
      </c>
      <c r="B186" s="15">
        <v>45979</v>
      </c>
      <c r="C186" s="8">
        <v>1</v>
      </c>
      <c r="D186" s="16" t="s">
        <v>6341</v>
      </c>
      <c r="E186" s="10">
        <f t="shared" si="2"/>
        <v>2679</v>
      </c>
      <c r="F186" s="18">
        <v>2370.8</v>
      </c>
      <c r="G186" s="17">
        <v>308.2</v>
      </c>
      <c r="H186" s="32"/>
    </row>
    <row r="187" s="1" customFormat="1" ht="15" customHeight="1" spans="1:8">
      <c r="A187" s="14" t="s">
        <v>301</v>
      </c>
      <c r="B187" s="15">
        <v>45986</v>
      </c>
      <c r="C187" s="8">
        <v>1</v>
      </c>
      <c r="D187" s="16" t="s">
        <v>6342</v>
      </c>
      <c r="E187" s="10">
        <f t="shared" si="2"/>
        <v>1198</v>
      </c>
      <c r="F187" s="18">
        <v>1060.18</v>
      </c>
      <c r="G187" s="17">
        <v>137.82</v>
      </c>
      <c r="H187" s="32"/>
    </row>
    <row r="188" s="1" customFormat="1" ht="15" customHeight="1" spans="1:8">
      <c r="A188" s="75"/>
      <c r="B188" s="76"/>
      <c r="C188" s="8"/>
      <c r="D188" s="76"/>
      <c r="E188" s="10"/>
      <c r="F188" s="10"/>
      <c r="G188" s="10"/>
      <c r="H188" s="32"/>
    </row>
    <row r="189" s="1" customFormat="1" ht="15" customHeight="1" spans="1:8">
      <c r="A189" s="74" t="s">
        <v>306</v>
      </c>
      <c r="B189" s="8"/>
      <c r="C189" s="8">
        <f>SUM(C4:C188)</f>
        <v>184</v>
      </c>
      <c r="D189" s="32"/>
      <c r="E189" s="5">
        <f>SUM(E4:E188)</f>
        <v>3438881.74</v>
      </c>
      <c r="F189" s="5">
        <f>SUM(F4:F188)</f>
        <v>3043258.06</v>
      </c>
      <c r="G189" s="5">
        <f>SUM(G4:G188)</f>
        <v>395623.68</v>
      </c>
      <c r="H189" s="8"/>
    </row>
    <row r="190" s="1" customFormat="1" ht="15" customHeight="1" spans="1:8">
      <c r="A190" s="73" t="s">
        <v>307</v>
      </c>
      <c r="D190" s="89"/>
    </row>
    <row r="191" s="1" customFormat="1" ht="15" customHeight="1" spans="1:8">
      <c r="A191" s="4" t="s">
        <v>2</v>
      </c>
      <c r="B191" s="4" t="s">
        <v>3</v>
      </c>
      <c r="C191" s="4" t="s">
        <v>4</v>
      </c>
      <c r="D191" s="4" t="s">
        <v>5</v>
      </c>
      <c r="E191" s="4" t="s">
        <v>6</v>
      </c>
      <c r="F191" s="4" t="s">
        <v>7</v>
      </c>
      <c r="G191" s="4" t="s">
        <v>8</v>
      </c>
      <c r="H191" s="4" t="s">
        <v>9</v>
      </c>
    </row>
    <row r="192" s="1" customFormat="1" ht="17.1" customHeight="1" spans="1:8">
      <c r="A192" s="14" t="s">
        <v>310</v>
      </c>
      <c r="B192" s="15">
        <v>45967</v>
      </c>
      <c r="C192" s="32">
        <v>1</v>
      </c>
      <c r="D192" s="16" t="s">
        <v>6343</v>
      </c>
      <c r="E192" s="33">
        <f t="shared" ref="E192:E226" si="3">F192+G192</f>
        <v>1971</v>
      </c>
      <c r="F192" s="17">
        <v>1744.25</v>
      </c>
      <c r="G192" s="17">
        <v>226.75</v>
      </c>
      <c r="H192" s="32"/>
    </row>
    <row r="193" s="1" customFormat="1" ht="17.1" customHeight="1" spans="1:8">
      <c r="A193" s="14" t="s">
        <v>310</v>
      </c>
      <c r="B193" s="15">
        <v>45980</v>
      </c>
      <c r="C193" s="32">
        <v>1</v>
      </c>
      <c r="D193" s="16" t="s">
        <v>6344</v>
      </c>
      <c r="E193" s="33">
        <f t="shared" si="3"/>
        <v>15480</v>
      </c>
      <c r="F193" s="17">
        <v>13699.13</v>
      </c>
      <c r="G193" s="17">
        <v>1780.87</v>
      </c>
      <c r="H193" s="32"/>
    </row>
    <row r="194" s="1" customFormat="1" ht="17.1" customHeight="1" spans="1:8">
      <c r="A194" s="14" t="s">
        <v>313</v>
      </c>
      <c r="B194" s="15">
        <v>45988</v>
      </c>
      <c r="C194" s="32">
        <v>1</v>
      </c>
      <c r="D194" s="16" t="s">
        <v>6345</v>
      </c>
      <c r="E194" s="33">
        <f t="shared" si="3"/>
        <v>19892</v>
      </c>
      <c r="F194" s="17">
        <v>17603.54</v>
      </c>
      <c r="G194" s="17">
        <v>2288.46</v>
      </c>
      <c r="H194" s="32"/>
    </row>
    <row r="195" s="1" customFormat="1" ht="17.1" customHeight="1" spans="1:8">
      <c r="A195" s="14" t="s">
        <v>1973</v>
      </c>
      <c r="B195" s="15">
        <v>45965</v>
      </c>
      <c r="C195" s="32">
        <v>1</v>
      </c>
      <c r="D195" s="16" t="s">
        <v>6346</v>
      </c>
      <c r="E195" s="33">
        <f t="shared" si="3"/>
        <v>3740</v>
      </c>
      <c r="F195" s="18">
        <v>3309.72</v>
      </c>
      <c r="G195" s="17">
        <v>430.28</v>
      </c>
      <c r="H195" s="32"/>
    </row>
    <row r="196" s="1" customFormat="1" ht="17.1" customHeight="1" spans="1:8">
      <c r="A196" s="14" t="s">
        <v>321</v>
      </c>
      <c r="B196" s="15">
        <v>45979</v>
      </c>
      <c r="C196" s="32">
        <v>1</v>
      </c>
      <c r="D196" s="16" t="s">
        <v>6347</v>
      </c>
      <c r="E196" s="33">
        <f t="shared" si="3"/>
        <v>19800</v>
      </c>
      <c r="F196" s="17">
        <v>17522.12</v>
      </c>
      <c r="G196" s="17">
        <v>2277.88</v>
      </c>
      <c r="H196" s="32"/>
    </row>
    <row r="197" s="1" customFormat="1" ht="17.1" customHeight="1" spans="1:8">
      <c r="A197" s="14" t="s">
        <v>321</v>
      </c>
      <c r="B197" s="15">
        <v>45979</v>
      </c>
      <c r="C197" s="32">
        <v>1</v>
      </c>
      <c r="D197" s="16" t="s">
        <v>6348</v>
      </c>
      <c r="E197" s="33">
        <f t="shared" si="3"/>
        <v>8272</v>
      </c>
      <c r="F197" s="17">
        <v>7320.37</v>
      </c>
      <c r="G197" s="17">
        <v>951.63</v>
      </c>
      <c r="H197" s="32"/>
    </row>
    <row r="198" s="1" customFormat="1" ht="17.1" customHeight="1" spans="1:8">
      <c r="A198" s="14" t="s">
        <v>327</v>
      </c>
      <c r="B198" s="15">
        <v>45980</v>
      </c>
      <c r="C198" s="32">
        <v>1</v>
      </c>
      <c r="D198" s="16" t="s">
        <v>6349</v>
      </c>
      <c r="E198" s="33">
        <f t="shared" si="3"/>
        <v>907.56</v>
      </c>
      <c r="F198" s="17">
        <v>803.15</v>
      </c>
      <c r="G198" s="17">
        <v>104.41</v>
      </c>
      <c r="H198" s="32" t="s">
        <v>6350</v>
      </c>
    </row>
    <row r="199" s="1" customFormat="1" ht="17.1" customHeight="1" spans="1:8">
      <c r="A199" s="14" t="s">
        <v>327</v>
      </c>
      <c r="B199" s="15">
        <v>45981</v>
      </c>
      <c r="C199" s="32">
        <v>1</v>
      </c>
      <c r="D199" s="16" t="s">
        <v>6351</v>
      </c>
      <c r="E199" s="33">
        <f t="shared" si="3"/>
        <v>2200</v>
      </c>
      <c r="F199" s="17">
        <v>1946.9</v>
      </c>
      <c r="G199" s="17">
        <v>253.1</v>
      </c>
      <c r="H199" s="32" t="s">
        <v>1260</v>
      </c>
    </row>
    <row r="200" s="1" customFormat="1" ht="17.1" customHeight="1" spans="1:8">
      <c r="A200" s="14" t="s">
        <v>327</v>
      </c>
      <c r="B200" s="15">
        <v>45988</v>
      </c>
      <c r="C200" s="32">
        <v>1</v>
      </c>
      <c r="D200" s="16" t="s">
        <v>6352</v>
      </c>
      <c r="E200" s="33">
        <f t="shared" si="3"/>
        <v>2308.58</v>
      </c>
      <c r="F200" s="17">
        <v>2042.98</v>
      </c>
      <c r="G200" s="17">
        <v>265.6</v>
      </c>
      <c r="H200" s="32" t="s">
        <v>2066</v>
      </c>
    </row>
    <row r="201" s="1" customFormat="1" ht="17.1" customHeight="1" spans="1:8">
      <c r="A201" s="14" t="s">
        <v>327</v>
      </c>
      <c r="B201" s="15">
        <v>45988</v>
      </c>
      <c r="C201" s="32">
        <v>1</v>
      </c>
      <c r="D201" s="16" t="s">
        <v>6353</v>
      </c>
      <c r="E201" s="33">
        <f t="shared" si="3"/>
        <v>1495.69</v>
      </c>
      <c r="F201" s="17">
        <v>1323.61</v>
      </c>
      <c r="G201" s="17">
        <v>172.08</v>
      </c>
      <c r="H201" s="32" t="s">
        <v>2066</v>
      </c>
    </row>
    <row r="202" s="1" customFormat="1" ht="17.1" customHeight="1" spans="1:8">
      <c r="A202" s="14" t="s">
        <v>350</v>
      </c>
      <c r="B202" s="15">
        <v>45965</v>
      </c>
      <c r="C202" s="32">
        <v>1</v>
      </c>
      <c r="D202" s="16" t="s">
        <v>6354</v>
      </c>
      <c r="E202" s="33">
        <f t="shared" si="3"/>
        <v>990</v>
      </c>
      <c r="F202" s="17">
        <v>876.11</v>
      </c>
      <c r="G202" s="17">
        <v>113.89</v>
      </c>
      <c r="H202" s="32" t="s">
        <v>6355</v>
      </c>
    </row>
    <row r="203" s="1" customFormat="1" ht="17.1" customHeight="1" spans="1:8">
      <c r="A203" s="14" t="s">
        <v>350</v>
      </c>
      <c r="B203" s="15">
        <v>45973</v>
      </c>
      <c r="C203" s="32">
        <v>1</v>
      </c>
      <c r="D203" s="16" t="s">
        <v>6356</v>
      </c>
      <c r="E203" s="33">
        <f t="shared" si="3"/>
        <v>170</v>
      </c>
      <c r="F203" s="17">
        <v>150.44</v>
      </c>
      <c r="G203" s="17">
        <v>19.56</v>
      </c>
      <c r="H203" s="32" t="s">
        <v>6357</v>
      </c>
    </row>
    <row r="204" s="1" customFormat="1" ht="17.1" customHeight="1" spans="1:8">
      <c r="A204" s="14" t="s">
        <v>359</v>
      </c>
      <c r="B204" s="15">
        <v>45981</v>
      </c>
      <c r="C204" s="32">
        <v>1</v>
      </c>
      <c r="D204" s="16" t="s">
        <v>6358</v>
      </c>
      <c r="E204" s="33">
        <f t="shared" si="3"/>
        <v>7840</v>
      </c>
      <c r="F204" s="17">
        <v>6938.05</v>
      </c>
      <c r="G204" s="17">
        <v>901.95</v>
      </c>
      <c r="H204" s="32" t="s">
        <v>6359</v>
      </c>
    </row>
    <row r="205" s="1" customFormat="1" ht="17.1" customHeight="1" spans="1:8">
      <c r="A205" s="14" t="s">
        <v>359</v>
      </c>
      <c r="B205" s="15">
        <v>45981</v>
      </c>
      <c r="C205" s="32">
        <v>1</v>
      </c>
      <c r="D205" s="16" t="s">
        <v>6360</v>
      </c>
      <c r="E205" s="33">
        <f t="shared" si="3"/>
        <v>7830</v>
      </c>
      <c r="F205" s="17">
        <v>6929.2</v>
      </c>
      <c r="G205" s="17">
        <v>900.8</v>
      </c>
      <c r="H205" s="32" t="s">
        <v>6359</v>
      </c>
    </row>
    <row r="206" s="1" customFormat="1" ht="17.1" customHeight="1" spans="1:8">
      <c r="A206" s="14" t="s">
        <v>359</v>
      </c>
      <c r="B206" s="15">
        <v>45981</v>
      </c>
      <c r="C206" s="32">
        <v>1</v>
      </c>
      <c r="D206" s="16" t="s">
        <v>6361</v>
      </c>
      <c r="E206" s="33">
        <f t="shared" si="3"/>
        <v>8940</v>
      </c>
      <c r="F206" s="17">
        <v>7911.5</v>
      </c>
      <c r="G206" s="17">
        <v>1028.5</v>
      </c>
      <c r="H206" s="32" t="s">
        <v>6359</v>
      </c>
    </row>
    <row r="207" s="1" customFormat="1" ht="17.1" customHeight="1" spans="1:8">
      <c r="A207" s="14" t="s">
        <v>359</v>
      </c>
      <c r="B207" s="15">
        <v>45981</v>
      </c>
      <c r="C207" s="32">
        <v>1</v>
      </c>
      <c r="D207" s="16" t="s">
        <v>6362</v>
      </c>
      <c r="E207" s="33">
        <f t="shared" si="3"/>
        <v>8940</v>
      </c>
      <c r="F207" s="17">
        <v>7911.5</v>
      </c>
      <c r="G207" s="17">
        <v>1028.5</v>
      </c>
      <c r="H207" s="32" t="s">
        <v>6359</v>
      </c>
    </row>
    <row r="208" s="1" customFormat="1" ht="17.1" customHeight="1" spans="1:8">
      <c r="A208" s="14" t="s">
        <v>359</v>
      </c>
      <c r="B208" s="15">
        <v>45981</v>
      </c>
      <c r="C208" s="32">
        <v>1</v>
      </c>
      <c r="D208" s="16" t="s">
        <v>6363</v>
      </c>
      <c r="E208" s="33">
        <f t="shared" si="3"/>
        <v>7760</v>
      </c>
      <c r="F208" s="17">
        <v>6867.26</v>
      </c>
      <c r="G208" s="17">
        <v>892.74</v>
      </c>
      <c r="H208" s="32" t="s">
        <v>6359</v>
      </c>
    </row>
    <row r="209" s="1" customFormat="1" ht="17.1" customHeight="1" spans="1:8">
      <c r="A209" s="14" t="s">
        <v>359</v>
      </c>
      <c r="B209" s="15">
        <v>45989</v>
      </c>
      <c r="C209" s="32">
        <v>1</v>
      </c>
      <c r="D209" s="16" t="s">
        <v>6364</v>
      </c>
      <c r="E209" s="33">
        <f t="shared" si="3"/>
        <v>7640</v>
      </c>
      <c r="F209" s="17">
        <v>6761.06</v>
      </c>
      <c r="G209" s="17">
        <v>878.94</v>
      </c>
      <c r="H209" s="32" t="s">
        <v>6359</v>
      </c>
    </row>
    <row r="210" s="1" customFormat="1" ht="17.1" customHeight="1" spans="1:8">
      <c r="A210" s="14" t="s">
        <v>364</v>
      </c>
      <c r="B210" s="15">
        <v>45988</v>
      </c>
      <c r="C210" s="32">
        <v>1</v>
      </c>
      <c r="D210" s="16" t="s">
        <v>6365</v>
      </c>
      <c r="E210" s="33">
        <f t="shared" si="3"/>
        <v>1300</v>
      </c>
      <c r="F210" s="17">
        <v>1150.44</v>
      </c>
      <c r="G210" s="17">
        <v>149.56</v>
      </c>
      <c r="H210" s="32"/>
    </row>
    <row r="211" s="1" customFormat="1" ht="17.1" customHeight="1" spans="1:8">
      <c r="A211" s="14" t="s">
        <v>6366</v>
      </c>
      <c r="B211" s="15">
        <v>45964</v>
      </c>
      <c r="C211" s="32">
        <v>1</v>
      </c>
      <c r="D211" s="16" t="s">
        <v>6367</v>
      </c>
      <c r="E211" s="33">
        <f t="shared" si="3"/>
        <v>4960</v>
      </c>
      <c r="F211" s="17">
        <v>4389.39</v>
      </c>
      <c r="G211" s="17">
        <v>570.61</v>
      </c>
      <c r="H211" s="32"/>
    </row>
    <row r="212" s="1" customFormat="1" ht="17.1" customHeight="1" spans="1:8">
      <c r="A212" s="14" t="s">
        <v>1282</v>
      </c>
      <c r="B212" s="15">
        <v>45989</v>
      </c>
      <c r="C212" s="32">
        <v>1</v>
      </c>
      <c r="D212" s="16" t="s">
        <v>6368</v>
      </c>
      <c r="E212" s="33">
        <f t="shared" si="3"/>
        <v>1200</v>
      </c>
      <c r="F212" s="17">
        <v>1061.95</v>
      </c>
      <c r="G212" s="17">
        <v>138.05</v>
      </c>
      <c r="H212" s="32"/>
    </row>
    <row r="213" s="1" customFormat="1" ht="17.1" customHeight="1" spans="1:8">
      <c r="A213" s="14" t="s">
        <v>2462</v>
      </c>
      <c r="B213" s="15">
        <v>45966</v>
      </c>
      <c r="C213" s="32">
        <v>1</v>
      </c>
      <c r="D213" s="16" t="s">
        <v>6369</v>
      </c>
      <c r="E213" s="33">
        <f t="shared" si="3"/>
        <v>648</v>
      </c>
      <c r="F213" s="17">
        <v>573.45</v>
      </c>
      <c r="G213" s="17">
        <v>74.55</v>
      </c>
      <c r="H213" s="32"/>
    </row>
    <row r="214" s="1" customFormat="1" ht="17.1" customHeight="1" spans="1:8">
      <c r="A214" s="14" t="s">
        <v>6370</v>
      </c>
      <c r="B214" s="15">
        <v>45980</v>
      </c>
      <c r="C214" s="32">
        <v>1</v>
      </c>
      <c r="D214" s="16" t="s">
        <v>6371</v>
      </c>
      <c r="E214" s="33">
        <f t="shared" si="3"/>
        <v>1535.55</v>
      </c>
      <c r="F214" s="17">
        <v>1358.89</v>
      </c>
      <c r="G214" s="17">
        <v>176.66</v>
      </c>
      <c r="H214" s="32"/>
    </row>
    <row r="215" s="1" customFormat="1" ht="17.1" customHeight="1" spans="1:8">
      <c r="A215" s="14" t="s">
        <v>2091</v>
      </c>
      <c r="B215" s="15">
        <v>45980</v>
      </c>
      <c r="C215" s="32">
        <v>1</v>
      </c>
      <c r="D215" s="16" t="s">
        <v>6372</v>
      </c>
      <c r="E215" s="33">
        <f t="shared" si="3"/>
        <v>1388</v>
      </c>
      <c r="F215" s="17">
        <v>1228.31</v>
      </c>
      <c r="G215" s="17">
        <v>159.69</v>
      </c>
      <c r="H215" s="32"/>
    </row>
    <row r="216" s="1" customFormat="1" ht="17.1" customHeight="1" spans="1:8">
      <c r="A216" s="14" t="s">
        <v>2091</v>
      </c>
      <c r="B216" s="15">
        <v>45980</v>
      </c>
      <c r="C216" s="32">
        <v>1</v>
      </c>
      <c r="D216" s="16" t="s">
        <v>6373</v>
      </c>
      <c r="E216" s="33">
        <f t="shared" si="3"/>
        <v>640</v>
      </c>
      <c r="F216" s="17">
        <v>566.38</v>
      </c>
      <c r="G216" s="17">
        <v>73.62</v>
      </c>
      <c r="H216" s="32"/>
    </row>
    <row r="217" s="1" customFormat="1" ht="17.1" customHeight="1" spans="1:8">
      <c r="A217" s="14" t="s">
        <v>368</v>
      </c>
      <c r="B217" s="15">
        <v>45973</v>
      </c>
      <c r="C217" s="32">
        <v>1</v>
      </c>
      <c r="D217" s="16" t="s">
        <v>6374</v>
      </c>
      <c r="E217" s="33">
        <f t="shared" si="3"/>
        <v>1200</v>
      </c>
      <c r="F217" s="18">
        <v>1061.95</v>
      </c>
      <c r="G217" s="17">
        <v>138.05</v>
      </c>
      <c r="H217" s="32"/>
    </row>
    <row r="218" s="1" customFormat="1" ht="17.1" customHeight="1" spans="1:8">
      <c r="A218" s="14" t="s">
        <v>373</v>
      </c>
      <c r="B218" s="15">
        <v>45979</v>
      </c>
      <c r="C218" s="32">
        <v>1</v>
      </c>
      <c r="D218" s="16" t="s">
        <v>6375</v>
      </c>
      <c r="E218" s="33">
        <f t="shared" si="3"/>
        <v>5725</v>
      </c>
      <c r="F218" s="17">
        <v>5066.38</v>
      </c>
      <c r="G218" s="17">
        <v>658.62</v>
      </c>
      <c r="H218" s="32"/>
    </row>
    <row r="219" s="1" customFormat="1" ht="17.1" customHeight="1" spans="1:8">
      <c r="A219" s="14" t="s">
        <v>373</v>
      </c>
      <c r="B219" s="15">
        <v>45979</v>
      </c>
      <c r="C219" s="32">
        <v>1</v>
      </c>
      <c r="D219" s="16" t="s">
        <v>6376</v>
      </c>
      <c r="E219" s="33">
        <f t="shared" si="3"/>
        <v>15220</v>
      </c>
      <c r="F219" s="17">
        <v>13469.03</v>
      </c>
      <c r="G219" s="17">
        <v>1750.97</v>
      </c>
      <c r="H219" s="32"/>
    </row>
    <row r="220" s="1" customFormat="1" ht="17.1" customHeight="1" spans="1:8">
      <c r="A220" s="14" t="s">
        <v>373</v>
      </c>
      <c r="B220" s="15">
        <v>45979</v>
      </c>
      <c r="C220" s="32">
        <v>1</v>
      </c>
      <c r="D220" s="16" t="s">
        <v>6377</v>
      </c>
      <c r="E220" s="33">
        <f t="shared" si="3"/>
        <v>6800</v>
      </c>
      <c r="F220" s="18">
        <v>6017.7</v>
      </c>
      <c r="G220" s="17">
        <v>782.3</v>
      </c>
      <c r="H220" s="32"/>
    </row>
    <row r="221" s="1" customFormat="1" ht="17.1" customHeight="1" spans="1:8">
      <c r="A221" s="14" t="s">
        <v>373</v>
      </c>
      <c r="B221" s="15">
        <v>45979</v>
      </c>
      <c r="C221" s="32">
        <v>1</v>
      </c>
      <c r="D221" s="16" t="s">
        <v>6378</v>
      </c>
      <c r="E221" s="33">
        <f t="shared" si="3"/>
        <v>1060</v>
      </c>
      <c r="F221" s="18">
        <v>938.05</v>
      </c>
      <c r="G221" s="17">
        <v>121.95</v>
      </c>
      <c r="H221" s="32"/>
    </row>
    <row r="222" s="1" customFormat="1" ht="17.1" customHeight="1" spans="1:8">
      <c r="A222" s="14" t="s">
        <v>373</v>
      </c>
      <c r="B222" s="15">
        <v>45979</v>
      </c>
      <c r="C222" s="32">
        <v>1</v>
      </c>
      <c r="D222" s="16" t="s">
        <v>6379</v>
      </c>
      <c r="E222" s="33">
        <f t="shared" si="3"/>
        <v>11580</v>
      </c>
      <c r="F222" s="18">
        <v>10247.79</v>
      </c>
      <c r="G222" s="17">
        <v>1332.21</v>
      </c>
      <c r="H222" s="32"/>
    </row>
    <row r="223" s="1" customFormat="1" ht="17.1" customHeight="1" spans="1:8">
      <c r="A223" s="14" t="s">
        <v>373</v>
      </c>
      <c r="B223" s="15">
        <v>45979</v>
      </c>
      <c r="C223" s="32">
        <v>1</v>
      </c>
      <c r="D223" s="16" t="s">
        <v>6380</v>
      </c>
      <c r="E223" s="33">
        <f t="shared" si="3"/>
        <v>10028</v>
      </c>
      <c r="F223" s="18">
        <v>8874.34</v>
      </c>
      <c r="G223" s="17">
        <v>1153.66</v>
      </c>
      <c r="H223" s="32"/>
    </row>
    <row r="224" s="1" customFormat="1" ht="17.1" customHeight="1" spans="1:8">
      <c r="A224" s="14" t="s">
        <v>373</v>
      </c>
      <c r="B224" s="15">
        <v>45980</v>
      </c>
      <c r="C224" s="32">
        <v>1</v>
      </c>
      <c r="D224" s="16" t="s">
        <v>6381</v>
      </c>
      <c r="E224" s="33">
        <f t="shared" si="3"/>
        <v>4620</v>
      </c>
      <c r="F224" s="17">
        <v>4088.5</v>
      </c>
      <c r="G224" s="17">
        <v>531.5</v>
      </c>
      <c r="H224" s="32"/>
    </row>
    <row r="225" s="1" customFormat="1" ht="17.1" customHeight="1" spans="1:8">
      <c r="A225" s="14" t="s">
        <v>373</v>
      </c>
      <c r="B225" s="15">
        <v>45980</v>
      </c>
      <c r="C225" s="32">
        <v>1</v>
      </c>
      <c r="D225" s="16" t="s">
        <v>6382</v>
      </c>
      <c r="E225" s="33">
        <f t="shared" si="3"/>
        <v>345</v>
      </c>
      <c r="F225" s="17">
        <v>305.31</v>
      </c>
      <c r="G225" s="17">
        <v>39.69</v>
      </c>
      <c r="H225" s="32"/>
    </row>
    <row r="226" s="1" customFormat="1" ht="17.1" customHeight="1" spans="1:8">
      <c r="A226" s="14" t="s">
        <v>373</v>
      </c>
      <c r="B226" s="15">
        <v>45980</v>
      </c>
      <c r="C226" s="32">
        <v>1</v>
      </c>
      <c r="D226" s="16" t="s">
        <v>6383</v>
      </c>
      <c r="E226" s="33">
        <f t="shared" si="3"/>
        <v>760</v>
      </c>
      <c r="F226" s="17">
        <v>672.57</v>
      </c>
      <c r="G226" s="17">
        <v>87.43</v>
      </c>
      <c r="H226" s="32"/>
    </row>
    <row r="227" s="1" customFormat="1" ht="17.1" customHeight="1" spans="1:8">
      <c r="A227" s="75"/>
      <c r="B227" s="76"/>
      <c r="C227" s="32"/>
      <c r="D227" s="76"/>
      <c r="E227" s="33"/>
      <c r="F227" s="33"/>
      <c r="G227" s="33"/>
      <c r="H227" s="32"/>
    </row>
    <row r="228" s="1" customFormat="1" ht="17.1" customHeight="1" spans="1:8">
      <c r="A228" s="74" t="s">
        <v>306</v>
      </c>
      <c r="B228" s="8"/>
      <c r="C228" s="8">
        <f>SUM(C192:C227)</f>
        <v>35</v>
      </c>
      <c r="D228" s="32"/>
      <c r="E228" s="5">
        <f>SUM(E192:E227)</f>
        <v>195186.38</v>
      </c>
      <c r="F228" s="5">
        <f>SUM(F192:F227)</f>
        <v>172731.32</v>
      </c>
      <c r="G228" s="5">
        <f>SUM(G192:G227)</f>
        <v>22455.06</v>
      </c>
      <c r="H228" s="32"/>
    </row>
    <row r="229" s="1" customFormat="1" ht="18.75" spans="1:8">
      <c r="A229" s="73" t="s">
        <v>382</v>
      </c>
      <c r="D229" s="89"/>
    </row>
    <row r="230" s="1" customFormat="1" spans="1:8">
      <c r="A230" s="4" t="s">
        <v>2</v>
      </c>
      <c r="B230" s="4" t="s">
        <v>3</v>
      </c>
      <c r="C230" s="4" t="s">
        <v>4</v>
      </c>
      <c r="D230" s="4" t="s">
        <v>5</v>
      </c>
      <c r="E230" s="4" t="s">
        <v>6</v>
      </c>
      <c r="F230" s="4" t="s">
        <v>7</v>
      </c>
      <c r="G230" s="4" t="s">
        <v>8</v>
      </c>
      <c r="H230" s="4" t="s">
        <v>9</v>
      </c>
    </row>
    <row r="231" s="89" customFormat="1" ht="16" customHeight="1" spans="1:8">
      <c r="A231" s="42" t="s">
        <v>384</v>
      </c>
      <c r="B231" s="43">
        <v>45960</v>
      </c>
      <c r="C231" s="32">
        <v>1</v>
      </c>
      <c r="D231" s="44" t="s">
        <v>6384</v>
      </c>
      <c r="E231" s="33">
        <f t="shared" ref="E231:E294" si="4">F231+G231</f>
        <v>13472.79</v>
      </c>
      <c r="F231" s="45">
        <v>11922.82</v>
      </c>
      <c r="G231" s="46">
        <v>1549.97</v>
      </c>
      <c r="H231" s="91" t="s">
        <v>6385</v>
      </c>
    </row>
    <row r="232" s="89" customFormat="1" ht="16" customHeight="1" spans="1:8">
      <c r="A232" s="42" t="s">
        <v>384</v>
      </c>
      <c r="B232" s="43">
        <v>45988</v>
      </c>
      <c r="C232" s="32">
        <v>1</v>
      </c>
      <c r="D232" s="44" t="s">
        <v>6386</v>
      </c>
      <c r="E232" s="33">
        <f t="shared" si="4"/>
        <v>12065.76</v>
      </c>
      <c r="F232" s="46">
        <v>10677.66</v>
      </c>
      <c r="G232" s="46">
        <v>1388.1</v>
      </c>
      <c r="H232" s="91" t="s">
        <v>6387</v>
      </c>
    </row>
    <row r="233" s="89" customFormat="1" ht="16" customHeight="1" spans="1:8">
      <c r="A233" s="42" t="s">
        <v>1291</v>
      </c>
      <c r="B233" s="43">
        <v>45969</v>
      </c>
      <c r="C233" s="32">
        <v>1</v>
      </c>
      <c r="D233" s="44" t="s">
        <v>6388</v>
      </c>
      <c r="E233" s="33">
        <f t="shared" si="4"/>
        <v>432</v>
      </c>
      <c r="F233" s="46">
        <v>382.3</v>
      </c>
      <c r="G233" s="46">
        <v>49.7</v>
      </c>
      <c r="H233" s="91"/>
    </row>
    <row r="234" s="89" customFormat="1" ht="16" customHeight="1" spans="1:8">
      <c r="A234" s="42" t="s">
        <v>5948</v>
      </c>
      <c r="B234" s="43">
        <v>45975</v>
      </c>
      <c r="C234" s="32">
        <v>1</v>
      </c>
      <c r="D234" s="44" t="s">
        <v>6389</v>
      </c>
      <c r="E234" s="33">
        <f t="shared" si="4"/>
        <v>300</v>
      </c>
      <c r="F234" s="45">
        <v>265.49</v>
      </c>
      <c r="G234" s="46">
        <v>34.51</v>
      </c>
      <c r="H234" s="91"/>
    </row>
    <row r="235" s="89" customFormat="1" ht="16" customHeight="1" spans="1:8">
      <c r="A235" s="42" t="s">
        <v>6390</v>
      </c>
      <c r="B235" s="43">
        <v>45987</v>
      </c>
      <c r="C235" s="32">
        <v>1</v>
      </c>
      <c r="D235" s="44" t="s">
        <v>6391</v>
      </c>
      <c r="E235" s="33">
        <f t="shared" si="4"/>
        <v>54000</v>
      </c>
      <c r="F235" s="46">
        <v>47787.61</v>
      </c>
      <c r="G235" s="46">
        <v>6212.39</v>
      </c>
      <c r="H235" s="91"/>
    </row>
    <row r="236" s="89" customFormat="1" ht="16" customHeight="1" spans="1:8">
      <c r="A236" s="42" t="s">
        <v>1294</v>
      </c>
      <c r="B236" s="43">
        <v>45985</v>
      </c>
      <c r="C236" s="32">
        <v>1</v>
      </c>
      <c r="D236" s="44" t="s">
        <v>6392</v>
      </c>
      <c r="E236" s="33">
        <f t="shared" si="4"/>
        <v>6686</v>
      </c>
      <c r="F236" s="45">
        <v>5916.79</v>
      </c>
      <c r="G236" s="46">
        <v>769.21</v>
      </c>
      <c r="H236" s="91"/>
    </row>
    <row r="237" s="89" customFormat="1" ht="16" customHeight="1" spans="1:8">
      <c r="A237" s="42" t="s">
        <v>386</v>
      </c>
      <c r="B237" s="43">
        <v>45964</v>
      </c>
      <c r="C237" s="32">
        <v>1</v>
      </c>
      <c r="D237" s="44" t="s">
        <v>6393</v>
      </c>
      <c r="E237" s="33">
        <f t="shared" si="4"/>
        <v>102</v>
      </c>
      <c r="F237" s="45">
        <v>90.27</v>
      </c>
      <c r="G237" s="46">
        <v>11.73</v>
      </c>
      <c r="H237" s="91"/>
    </row>
    <row r="238" s="89" customFormat="1" ht="16" customHeight="1" spans="1:8">
      <c r="A238" s="42" t="s">
        <v>1296</v>
      </c>
      <c r="B238" s="43">
        <v>45985</v>
      </c>
      <c r="C238" s="32">
        <v>1</v>
      </c>
      <c r="D238" s="44" t="s">
        <v>6394</v>
      </c>
      <c r="E238" s="33">
        <f t="shared" si="4"/>
        <v>1600</v>
      </c>
      <c r="F238" s="45">
        <v>1415.92</v>
      </c>
      <c r="G238" s="46">
        <v>184.08</v>
      </c>
      <c r="H238" s="91"/>
    </row>
    <row r="239" s="89" customFormat="1" ht="16" customHeight="1" spans="1:8">
      <c r="A239" s="42" t="s">
        <v>868</v>
      </c>
      <c r="B239" s="43">
        <v>45975</v>
      </c>
      <c r="C239" s="32">
        <v>1</v>
      </c>
      <c r="D239" s="44" t="s">
        <v>6395</v>
      </c>
      <c r="E239" s="33">
        <f t="shared" si="4"/>
        <v>2100</v>
      </c>
      <c r="F239" s="45">
        <v>2079.21</v>
      </c>
      <c r="G239" s="46">
        <v>20.79</v>
      </c>
      <c r="H239" s="91"/>
    </row>
    <row r="240" s="89" customFormat="1" ht="16" customHeight="1" spans="1:8">
      <c r="A240" s="42" t="s">
        <v>388</v>
      </c>
      <c r="B240" s="43">
        <v>45961</v>
      </c>
      <c r="C240" s="32">
        <v>1</v>
      </c>
      <c r="D240" s="44" t="s">
        <v>6396</v>
      </c>
      <c r="E240" s="33">
        <f t="shared" si="4"/>
        <v>48525</v>
      </c>
      <c r="F240" s="46">
        <v>42942.48</v>
      </c>
      <c r="G240" s="46">
        <v>5582.52</v>
      </c>
      <c r="H240" s="91"/>
    </row>
    <row r="241" s="89" customFormat="1" ht="16" customHeight="1" spans="1:8">
      <c r="A241" s="42" t="s">
        <v>388</v>
      </c>
      <c r="B241" s="43">
        <v>45960</v>
      </c>
      <c r="C241" s="32">
        <v>1</v>
      </c>
      <c r="D241" s="44" t="s">
        <v>6397</v>
      </c>
      <c r="E241" s="33">
        <f t="shared" si="4"/>
        <v>7070</v>
      </c>
      <c r="F241" s="46">
        <v>6256.64</v>
      </c>
      <c r="G241" s="46">
        <v>813.36</v>
      </c>
      <c r="H241" s="91"/>
    </row>
    <row r="242" s="89" customFormat="1" ht="16" customHeight="1" spans="1:8">
      <c r="A242" s="42" t="s">
        <v>388</v>
      </c>
      <c r="B242" s="43">
        <v>45960</v>
      </c>
      <c r="C242" s="32">
        <v>1</v>
      </c>
      <c r="D242" s="44" t="s">
        <v>6398</v>
      </c>
      <c r="E242" s="33">
        <f t="shared" si="4"/>
        <v>173629</v>
      </c>
      <c r="F242" s="46">
        <v>153654.02</v>
      </c>
      <c r="G242" s="46">
        <v>19974.98</v>
      </c>
      <c r="H242" s="91"/>
    </row>
    <row r="243" s="89" customFormat="1" ht="16" customHeight="1" spans="1:8">
      <c r="A243" s="42" t="s">
        <v>388</v>
      </c>
      <c r="B243" s="43">
        <v>45986</v>
      </c>
      <c r="C243" s="32">
        <v>1</v>
      </c>
      <c r="D243" s="44" t="s">
        <v>6399</v>
      </c>
      <c r="E243" s="33">
        <f t="shared" si="4"/>
        <v>151810</v>
      </c>
      <c r="F243" s="46">
        <v>134345.13</v>
      </c>
      <c r="G243" s="46">
        <v>17464.87</v>
      </c>
      <c r="H243" s="91"/>
    </row>
    <row r="244" s="89" customFormat="1" ht="16" customHeight="1" spans="1:8">
      <c r="A244" s="42" t="s">
        <v>388</v>
      </c>
      <c r="B244" s="43">
        <v>45989</v>
      </c>
      <c r="C244" s="32">
        <v>1</v>
      </c>
      <c r="D244" s="44" t="s">
        <v>6400</v>
      </c>
      <c r="E244" s="33">
        <f t="shared" si="4"/>
        <v>12402</v>
      </c>
      <c r="F244" s="46">
        <v>10975.21</v>
      </c>
      <c r="G244" s="46">
        <v>1426.79</v>
      </c>
      <c r="H244" s="91"/>
    </row>
    <row r="245" s="89" customFormat="1" ht="16" customHeight="1" spans="1:8">
      <c r="A245" s="42" t="s">
        <v>391</v>
      </c>
      <c r="B245" s="43">
        <v>45965</v>
      </c>
      <c r="C245" s="32">
        <v>1</v>
      </c>
      <c r="D245" s="44" t="s">
        <v>6401</v>
      </c>
      <c r="E245" s="33">
        <f t="shared" si="4"/>
        <v>132</v>
      </c>
      <c r="F245" s="45">
        <v>116.81</v>
      </c>
      <c r="G245" s="46">
        <v>15.19</v>
      </c>
      <c r="H245" s="91"/>
    </row>
    <row r="246" s="89" customFormat="1" ht="16" customHeight="1" spans="1:8">
      <c r="A246" s="42" t="s">
        <v>391</v>
      </c>
      <c r="B246" s="43">
        <v>45982</v>
      </c>
      <c r="C246" s="32">
        <v>1</v>
      </c>
      <c r="D246" s="44" t="s">
        <v>6402</v>
      </c>
      <c r="E246" s="33">
        <f t="shared" si="4"/>
        <v>1920</v>
      </c>
      <c r="F246" s="45">
        <v>1699.12</v>
      </c>
      <c r="G246" s="46">
        <v>220.88</v>
      </c>
      <c r="H246" s="91"/>
    </row>
    <row r="247" s="89" customFormat="1" ht="16" customHeight="1" spans="1:8">
      <c r="A247" s="42" t="s">
        <v>393</v>
      </c>
      <c r="B247" s="43">
        <v>45986</v>
      </c>
      <c r="C247" s="32">
        <v>1</v>
      </c>
      <c r="D247" s="44" t="s">
        <v>6403</v>
      </c>
      <c r="E247" s="33">
        <f t="shared" si="4"/>
        <v>4800</v>
      </c>
      <c r="F247" s="45">
        <v>4247.79</v>
      </c>
      <c r="G247" s="46">
        <v>552.21</v>
      </c>
      <c r="H247" s="91"/>
    </row>
    <row r="248" s="89" customFormat="1" ht="16" customHeight="1" spans="1:8">
      <c r="A248" s="42" t="s">
        <v>1306</v>
      </c>
      <c r="B248" s="43">
        <v>45988</v>
      </c>
      <c r="C248" s="32">
        <v>1</v>
      </c>
      <c r="D248" s="44" t="s">
        <v>6404</v>
      </c>
      <c r="E248" s="33">
        <f t="shared" si="4"/>
        <v>700</v>
      </c>
      <c r="F248" s="46">
        <v>619.47</v>
      </c>
      <c r="G248" s="46">
        <v>80.53</v>
      </c>
      <c r="H248" s="91"/>
    </row>
    <row r="249" s="89" customFormat="1" ht="16" customHeight="1" spans="1:8">
      <c r="A249" s="42" t="s">
        <v>396</v>
      </c>
      <c r="B249" s="43">
        <v>45964</v>
      </c>
      <c r="C249" s="32">
        <v>1</v>
      </c>
      <c r="D249" s="44" t="s">
        <v>6405</v>
      </c>
      <c r="E249" s="33">
        <f t="shared" si="4"/>
        <v>695.8</v>
      </c>
      <c r="F249" s="46">
        <v>615.75</v>
      </c>
      <c r="G249" s="46">
        <v>80.05</v>
      </c>
      <c r="H249" s="91"/>
    </row>
    <row r="250" s="89" customFormat="1" ht="16" customHeight="1" spans="1:8">
      <c r="A250" s="42" t="s">
        <v>396</v>
      </c>
      <c r="B250" s="43">
        <v>45985</v>
      </c>
      <c r="C250" s="32">
        <v>1</v>
      </c>
      <c r="D250" s="44" t="s">
        <v>6406</v>
      </c>
      <c r="E250" s="33">
        <f t="shared" si="4"/>
        <v>441.56</v>
      </c>
      <c r="F250" s="45">
        <v>390.76</v>
      </c>
      <c r="G250" s="46">
        <v>50.8</v>
      </c>
      <c r="H250" s="91"/>
    </row>
    <row r="251" s="89" customFormat="1" ht="16" customHeight="1" spans="1:8">
      <c r="A251" s="42" t="s">
        <v>402</v>
      </c>
      <c r="B251" s="43">
        <v>45959</v>
      </c>
      <c r="C251" s="32">
        <v>1</v>
      </c>
      <c r="D251" s="44" t="s">
        <v>6407</v>
      </c>
      <c r="E251" s="33">
        <f t="shared" si="4"/>
        <v>8085</v>
      </c>
      <c r="F251" s="46">
        <v>7154.85</v>
      </c>
      <c r="G251" s="46">
        <v>930.15</v>
      </c>
      <c r="H251" s="91"/>
    </row>
    <row r="252" s="89" customFormat="1" ht="16" customHeight="1" spans="1:8">
      <c r="A252" s="42" t="s">
        <v>402</v>
      </c>
      <c r="B252" s="43">
        <v>45959</v>
      </c>
      <c r="C252" s="32">
        <v>1</v>
      </c>
      <c r="D252" s="44" t="s">
        <v>6408</v>
      </c>
      <c r="E252" s="33">
        <f t="shared" si="4"/>
        <v>3240</v>
      </c>
      <c r="F252" s="46">
        <v>2867.26</v>
      </c>
      <c r="G252" s="46">
        <v>372.74</v>
      </c>
      <c r="H252" s="91"/>
    </row>
    <row r="253" s="89" customFormat="1" ht="16" customHeight="1" spans="1:8">
      <c r="A253" s="42" t="s">
        <v>402</v>
      </c>
      <c r="B253" s="43">
        <v>45971</v>
      </c>
      <c r="C253" s="32">
        <v>1</v>
      </c>
      <c r="D253" s="44" t="s">
        <v>6409</v>
      </c>
      <c r="E253" s="33">
        <f t="shared" si="4"/>
        <v>68039</v>
      </c>
      <c r="F253" s="45">
        <v>60211.53</v>
      </c>
      <c r="G253" s="46">
        <v>7827.47</v>
      </c>
      <c r="H253" s="91"/>
    </row>
    <row r="254" s="89" customFormat="1" ht="16" customHeight="1" spans="1:8">
      <c r="A254" s="42" t="s">
        <v>402</v>
      </c>
      <c r="B254" s="43">
        <v>45981</v>
      </c>
      <c r="C254" s="32">
        <v>1</v>
      </c>
      <c r="D254" s="44" t="s">
        <v>6410</v>
      </c>
      <c r="E254" s="33">
        <f t="shared" si="4"/>
        <v>78721</v>
      </c>
      <c r="F254" s="46">
        <v>69664.6</v>
      </c>
      <c r="G254" s="46">
        <v>9056.4</v>
      </c>
      <c r="H254" s="91"/>
    </row>
    <row r="255" s="89" customFormat="1" ht="16" customHeight="1" spans="1:8">
      <c r="A255" s="42" t="s">
        <v>402</v>
      </c>
      <c r="B255" s="43">
        <v>45986</v>
      </c>
      <c r="C255" s="32">
        <v>1</v>
      </c>
      <c r="D255" s="44" t="s">
        <v>6411</v>
      </c>
      <c r="E255" s="33">
        <f t="shared" si="4"/>
        <v>32861</v>
      </c>
      <c r="F255" s="46">
        <v>29080.5</v>
      </c>
      <c r="G255" s="46">
        <v>3780.5</v>
      </c>
      <c r="H255" s="91"/>
    </row>
    <row r="256" s="89" customFormat="1" ht="16" customHeight="1" spans="1:8">
      <c r="A256" s="42" t="s">
        <v>402</v>
      </c>
      <c r="B256" s="43">
        <v>45989</v>
      </c>
      <c r="C256" s="32">
        <v>1</v>
      </c>
      <c r="D256" s="44" t="s">
        <v>6412</v>
      </c>
      <c r="E256" s="33">
        <f t="shared" si="4"/>
        <v>12960</v>
      </c>
      <c r="F256" s="46">
        <v>11469.02</v>
      </c>
      <c r="G256" s="46">
        <v>1490.98</v>
      </c>
      <c r="H256" s="91">
        <v>10.31</v>
      </c>
    </row>
    <row r="257" s="89" customFormat="1" ht="16" customHeight="1" spans="1:8">
      <c r="A257" s="42" t="s">
        <v>405</v>
      </c>
      <c r="B257" s="43">
        <v>45959</v>
      </c>
      <c r="C257" s="32">
        <v>1</v>
      </c>
      <c r="D257" s="44" t="s">
        <v>6413</v>
      </c>
      <c r="E257" s="33">
        <f t="shared" si="4"/>
        <v>13920</v>
      </c>
      <c r="F257" s="46">
        <v>12318.59</v>
      </c>
      <c r="G257" s="46">
        <v>1601.41</v>
      </c>
      <c r="H257" s="91"/>
    </row>
    <row r="258" s="89" customFormat="1" ht="16" customHeight="1" spans="1:8">
      <c r="A258" s="42" t="s">
        <v>405</v>
      </c>
      <c r="B258" s="43">
        <v>45985</v>
      </c>
      <c r="C258" s="32">
        <v>1</v>
      </c>
      <c r="D258" s="44" t="s">
        <v>6414</v>
      </c>
      <c r="E258" s="33">
        <f t="shared" si="4"/>
        <v>10868</v>
      </c>
      <c r="F258" s="45">
        <v>9617.7</v>
      </c>
      <c r="G258" s="46">
        <v>1250.3</v>
      </c>
      <c r="H258" s="91"/>
    </row>
    <row r="259" s="89" customFormat="1" ht="16" customHeight="1" spans="1:8">
      <c r="A259" s="42" t="s">
        <v>405</v>
      </c>
      <c r="B259" s="43">
        <v>45985</v>
      </c>
      <c r="C259" s="32">
        <v>1</v>
      </c>
      <c r="D259" s="44" t="s">
        <v>6415</v>
      </c>
      <c r="E259" s="33">
        <f t="shared" si="4"/>
        <v>54147.5</v>
      </c>
      <c r="F259" s="45">
        <v>47918.17</v>
      </c>
      <c r="G259" s="46">
        <v>6229.33</v>
      </c>
      <c r="H259" s="91"/>
    </row>
    <row r="260" s="89" customFormat="1" ht="16" customHeight="1" spans="1:8">
      <c r="A260" s="42" t="s">
        <v>6416</v>
      </c>
      <c r="B260" s="43">
        <v>45985</v>
      </c>
      <c r="C260" s="32">
        <v>1</v>
      </c>
      <c r="D260" s="44" t="s">
        <v>6417</v>
      </c>
      <c r="E260" s="33">
        <f t="shared" si="4"/>
        <v>800</v>
      </c>
      <c r="F260" s="45">
        <v>792.08</v>
      </c>
      <c r="G260" s="46">
        <v>7.92</v>
      </c>
      <c r="H260" s="91"/>
    </row>
    <row r="261" s="89" customFormat="1" ht="16" customHeight="1" spans="1:8">
      <c r="A261" s="42" t="s">
        <v>407</v>
      </c>
      <c r="B261" s="43">
        <v>45961</v>
      </c>
      <c r="C261" s="32">
        <v>1</v>
      </c>
      <c r="D261" s="44" t="s">
        <v>6418</v>
      </c>
      <c r="E261" s="33">
        <f t="shared" si="4"/>
        <v>192</v>
      </c>
      <c r="F261" s="45">
        <v>169.91</v>
      </c>
      <c r="G261" s="46">
        <v>22.09</v>
      </c>
      <c r="H261" s="91"/>
    </row>
    <row r="262" s="89" customFormat="1" ht="16" customHeight="1" spans="1:8">
      <c r="A262" s="42" t="s">
        <v>407</v>
      </c>
      <c r="B262" s="43">
        <v>45964</v>
      </c>
      <c r="C262" s="32">
        <v>1</v>
      </c>
      <c r="D262" s="44" t="s">
        <v>6419</v>
      </c>
      <c r="E262" s="33">
        <f t="shared" si="4"/>
        <v>1999</v>
      </c>
      <c r="F262" s="45">
        <v>1769.03</v>
      </c>
      <c r="G262" s="46">
        <v>229.97</v>
      </c>
      <c r="H262" s="91"/>
    </row>
    <row r="263" s="89" customFormat="1" ht="16" customHeight="1" spans="1:8">
      <c r="A263" s="42" t="s">
        <v>407</v>
      </c>
      <c r="B263" s="43">
        <v>45966</v>
      </c>
      <c r="C263" s="32">
        <v>1</v>
      </c>
      <c r="D263" s="44" t="s">
        <v>6420</v>
      </c>
      <c r="E263" s="33">
        <f t="shared" si="4"/>
        <v>900</v>
      </c>
      <c r="F263" s="45">
        <v>796.46</v>
      </c>
      <c r="G263" s="46">
        <v>103.54</v>
      </c>
      <c r="H263" s="91"/>
    </row>
    <row r="264" s="89" customFormat="1" ht="16" customHeight="1" spans="1:8">
      <c r="A264" s="42" t="s">
        <v>407</v>
      </c>
      <c r="B264" s="43">
        <v>45967</v>
      </c>
      <c r="C264" s="32">
        <v>1</v>
      </c>
      <c r="D264" s="44" t="s">
        <v>6421</v>
      </c>
      <c r="E264" s="33">
        <f t="shared" si="4"/>
        <v>535.4</v>
      </c>
      <c r="F264" s="45">
        <v>473.8</v>
      </c>
      <c r="G264" s="46">
        <v>61.6</v>
      </c>
      <c r="H264" s="91"/>
    </row>
    <row r="265" s="89" customFormat="1" ht="16" customHeight="1" spans="1:8">
      <c r="A265" s="42" t="s">
        <v>407</v>
      </c>
      <c r="B265" s="43">
        <v>45971</v>
      </c>
      <c r="C265" s="32">
        <v>1</v>
      </c>
      <c r="D265" s="44" t="s">
        <v>6422</v>
      </c>
      <c r="E265" s="33">
        <f t="shared" si="4"/>
        <v>86.8</v>
      </c>
      <c r="F265" s="45">
        <v>76.81</v>
      </c>
      <c r="G265" s="46">
        <v>9.99</v>
      </c>
      <c r="H265" s="91"/>
    </row>
    <row r="266" s="89" customFormat="1" ht="16" customHeight="1" spans="1:8">
      <c r="A266" s="42" t="s">
        <v>2511</v>
      </c>
      <c r="B266" s="43">
        <v>45974</v>
      </c>
      <c r="C266" s="32">
        <v>1</v>
      </c>
      <c r="D266" s="44" t="s">
        <v>6423</v>
      </c>
      <c r="E266" s="33">
        <f t="shared" si="4"/>
        <v>2300</v>
      </c>
      <c r="F266" s="45">
        <v>2035.4</v>
      </c>
      <c r="G266" s="46">
        <v>264.6</v>
      </c>
      <c r="H266" s="91"/>
    </row>
    <row r="267" s="89" customFormat="1" ht="16" customHeight="1" spans="1:8">
      <c r="A267" s="42" t="s">
        <v>2511</v>
      </c>
      <c r="B267" s="43">
        <v>45987</v>
      </c>
      <c r="C267" s="32">
        <v>1</v>
      </c>
      <c r="D267" s="44" t="s">
        <v>6424</v>
      </c>
      <c r="E267" s="33">
        <f t="shared" si="4"/>
        <v>2300</v>
      </c>
      <c r="F267" s="46">
        <v>2035.4</v>
      </c>
      <c r="G267" s="46">
        <v>264.6</v>
      </c>
      <c r="H267" s="91"/>
    </row>
    <row r="268" s="89" customFormat="1" ht="16" customHeight="1" spans="1:8">
      <c r="A268" s="42" t="s">
        <v>6425</v>
      </c>
      <c r="B268" s="43">
        <v>45964</v>
      </c>
      <c r="C268" s="32">
        <v>1</v>
      </c>
      <c r="D268" s="44" t="s">
        <v>6426</v>
      </c>
      <c r="E268" s="33">
        <f t="shared" si="4"/>
        <v>8400</v>
      </c>
      <c r="F268" s="46">
        <v>7433.63</v>
      </c>
      <c r="G268" s="46">
        <v>966.37</v>
      </c>
      <c r="H268" s="91"/>
    </row>
    <row r="269" s="89" customFormat="1" ht="16" customHeight="1" spans="1:8">
      <c r="A269" s="42" t="s">
        <v>6427</v>
      </c>
      <c r="B269" s="43">
        <v>45986</v>
      </c>
      <c r="C269" s="32">
        <v>1</v>
      </c>
      <c r="D269" s="44" t="s">
        <v>6428</v>
      </c>
      <c r="E269" s="33">
        <f t="shared" si="4"/>
        <v>428</v>
      </c>
      <c r="F269" s="92">
        <v>378.76</v>
      </c>
      <c r="G269" s="46">
        <v>49.24</v>
      </c>
      <c r="H269" s="91"/>
    </row>
    <row r="270" s="89" customFormat="1" ht="16" customHeight="1" spans="1:8">
      <c r="A270" s="42" t="s">
        <v>5974</v>
      </c>
      <c r="B270" s="43">
        <v>45985</v>
      </c>
      <c r="C270" s="32">
        <v>1</v>
      </c>
      <c r="D270" s="44" t="s">
        <v>6429</v>
      </c>
      <c r="E270" s="33">
        <f t="shared" si="4"/>
        <v>700</v>
      </c>
      <c r="F270" s="45">
        <v>619.47</v>
      </c>
      <c r="G270" s="46">
        <v>80.53</v>
      </c>
      <c r="H270" s="91"/>
    </row>
    <row r="271" s="89" customFormat="1" ht="16" customHeight="1" spans="1:8">
      <c r="A271" s="42" t="s">
        <v>2514</v>
      </c>
      <c r="B271" s="43">
        <v>45991</v>
      </c>
      <c r="C271" s="32">
        <v>1</v>
      </c>
      <c r="D271" s="44" t="s">
        <v>6430</v>
      </c>
      <c r="E271" s="33">
        <f t="shared" si="4"/>
        <v>16643</v>
      </c>
      <c r="F271" s="45">
        <v>14728.35</v>
      </c>
      <c r="G271" s="46">
        <v>1914.65</v>
      </c>
      <c r="H271" s="91"/>
    </row>
    <row r="272" s="89" customFormat="1" ht="16" customHeight="1" spans="1:8">
      <c r="A272" s="42" t="s">
        <v>413</v>
      </c>
      <c r="B272" s="43">
        <v>45979</v>
      </c>
      <c r="C272" s="32">
        <v>1</v>
      </c>
      <c r="D272" s="44" t="s">
        <v>6431</v>
      </c>
      <c r="E272" s="33">
        <f t="shared" si="4"/>
        <v>139500</v>
      </c>
      <c r="F272" s="45">
        <v>123451.33</v>
      </c>
      <c r="G272" s="46">
        <v>16048.67</v>
      </c>
      <c r="H272" s="91"/>
    </row>
    <row r="273" s="89" customFormat="1" ht="16" customHeight="1" spans="1:8">
      <c r="A273" s="42" t="s">
        <v>37</v>
      </c>
      <c r="B273" s="43">
        <v>45980</v>
      </c>
      <c r="C273" s="32">
        <v>1</v>
      </c>
      <c r="D273" s="44" t="s">
        <v>6432</v>
      </c>
      <c r="E273" s="33">
        <f t="shared" si="4"/>
        <v>4258</v>
      </c>
      <c r="F273" s="45">
        <v>3768.14</v>
      </c>
      <c r="G273" s="46">
        <v>489.86</v>
      </c>
      <c r="H273" s="91"/>
    </row>
    <row r="274" s="89" customFormat="1" ht="16" customHeight="1" spans="1:8">
      <c r="A274" s="42" t="s">
        <v>1336</v>
      </c>
      <c r="B274" s="43">
        <v>45987</v>
      </c>
      <c r="C274" s="32">
        <v>1</v>
      </c>
      <c r="D274" s="44" t="s">
        <v>6433</v>
      </c>
      <c r="E274" s="33">
        <f t="shared" si="4"/>
        <v>1000</v>
      </c>
      <c r="F274" s="46">
        <v>884.96</v>
      </c>
      <c r="G274" s="46">
        <v>115.04</v>
      </c>
      <c r="H274" s="91"/>
    </row>
    <row r="275" s="89" customFormat="1" ht="16" customHeight="1" spans="1:8">
      <c r="A275" s="42" t="s">
        <v>419</v>
      </c>
      <c r="B275" s="43">
        <v>45971</v>
      </c>
      <c r="C275" s="32">
        <v>1</v>
      </c>
      <c r="D275" s="44" t="s">
        <v>6434</v>
      </c>
      <c r="E275" s="33">
        <f t="shared" si="4"/>
        <v>383.15</v>
      </c>
      <c r="F275" s="48">
        <v>339.07</v>
      </c>
      <c r="G275" s="46">
        <v>44.08</v>
      </c>
      <c r="H275" s="91"/>
    </row>
    <row r="276" s="89" customFormat="1" ht="16" customHeight="1" spans="1:8">
      <c r="A276" s="42" t="s">
        <v>422</v>
      </c>
      <c r="B276" s="43">
        <v>45983</v>
      </c>
      <c r="C276" s="32">
        <v>1</v>
      </c>
      <c r="D276" s="44" t="s">
        <v>6435</v>
      </c>
      <c r="E276" s="33">
        <f t="shared" si="4"/>
        <v>7008</v>
      </c>
      <c r="F276" s="46">
        <v>6201.77</v>
      </c>
      <c r="G276" s="46">
        <v>806.23</v>
      </c>
      <c r="H276" s="91"/>
    </row>
    <row r="277" s="89" customFormat="1" ht="16" customHeight="1" spans="1:8">
      <c r="A277" s="42" t="s">
        <v>4661</v>
      </c>
      <c r="B277" s="43">
        <v>45964</v>
      </c>
      <c r="C277" s="32">
        <v>1</v>
      </c>
      <c r="D277" s="44" t="s">
        <v>6436</v>
      </c>
      <c r="E277" s="33">
        <f t="shared" si="4"/>
        <v>1600</v>
      </c>
      <c r="F277" s="46">
        <v>1415.93</v>
      </c>
      <c r="G277" s="46">
        <v>184.07</v>
      </c>
      <c r="H277" s="91"/>
    </row>
    <row r="278" s="89" customFormat="1" ht="16" customHeight="1" spans="1:8">
      <c r="A278" s="42" t="s">
        <v>1339</v>
      </c>
      <c r="B278" s="43">
        <v>45986</v>
      </c>
      <c r="C278" s="32">
        <v>1</v>
      </c>
      <c r="D278" s="44" t="s">
        <v>6437</v>
      </c>
      <c r="E278" s="33">
        <f t="shared" si="4"/>
        <v>2660</v>
      </c>
      <c r="F278" s="45">
        <v>2353.98</v>
      </c>
      <c r="G278" s="46">
        <v>306.02</v>
      </c>
      <c r="H278" s="91"/>
    </row>
    <row r="279" s="89" customFormat="1" ht="16" customHeight="1" spans="1:8">
      <c r="A279" s="42" t="s">
        <v>428</v>
      </c>
      <c r="B279" s="43">
        <v>45973</v>
      </c>
      <c r="C279" s="32">
        <v>1</v>
      </c>
      <c r="D279" s="44" t="s">
        <v>6438</v>
      </c>
      <c r="E279" s="33">
        <f t="shared" si="4"/>
        <v>11925.36</v>
      </c>
      <c r="F279" s="45">
        <v>10553.42</v>
      </c>
      <c r="G279" s="46">
        <v>1371.94</v>
      </c>
      <c r="H279" s="91"/>
    </row>
    <row r="280" s="89" customFormat="1" ht="16" customHeight="1" spans="1:8">
      <c r="A280" s="42" t="s">
        <v>428</v>
      </c>
      <c r="B280" s="43">
        <v>45988</v>
      </c>
      <c r="C280" s="32">
        <v>1</v>
      </c>
      <c r="D280" s="44" t="s">
        <v>6439</v>
      </c>
      <c r="E280" s="33">
        <f t="shared" si="4"/>
        <v>8343</v>
      </c>
      <c r="F280" s="45">
        <v>7383.18</v>
      </c>
      <c r="G280" s="46">
        <v>959.82</v>
      </c>
      <c r="H280" s="91"/>
    </row>
    <row r="281" s="89" customFormat="1" ht="16" customHeight="1" spans="1:8">
      <c r="A281" s="42" t="s">
        <v>4667</v>
      </c>
      <c r="B281" s="43">
        <v>45987</v>
      </c>
      <c r="C281" s="32">
        <v>1</v>
      </c>
      <c r="D281" s="44" t="s">
        <v>6440</v>
      </c>
      <c r="E281" s="33">
        <f t="shared" si="4"/>
        <v>312</v>
      </c>
      <c r="F281" s="45">
        <v>276.11</v>
      </c>
      <c r="G281" s="46">
        <v>35.89</v>
      </c>
      <c r="H281" s="91"/>
    </row>
    <row r="282" s="89" customFormat="1" ht="16" customHeight="1" spans="1:8">
      <c r="A282" s="42" t="s">
        <v>77</v>
      </c>
      <c r="B282" s="43">
        <v>45972</v>
      </c>
      <c r="C282" s="32">
        <v>1</v>
      </c>
      <c r="D282" s="44" t="s">
        <v>6441</v>
      </c>
      <c r="E282" s="33">
        <f t="shared" si="4"/>
        <v>17200</v>
      </c>
      <c r="F282" s="45">
        <v>15221.24</v>
      </c>
      <c r="G282" s="46">
        <v>1978.76</v>
      </c>
      <c r="H282" s="91"/>
    </row>
    <row r="283" s="89" customFormat="1" ht="16" customHeight="1" spans="1:8">
      <c r="A283" s="42" t="s">
        <v>431</v>
      </c>
      <c r="B283" s="43">
        <v>45965</v>
      </c>
      <c r="C283" s="32">
        <v>1</v>
      </c>
      <c r="D283" s="44" t="s">
        <v>6442</v>
      </c>
      <c r="E283" s="33">
        <f t="shared" si="4"/>
        <v>1720</v>
      </c>
      <c r="F283" s="46">
        <v>1522.12</v>
      </c>
      <c r="G283" s="46">
        <v>197.88</v>
      </c>
      <c r="H283" s="91"/>
    </row>
    <row r="284" s="89" customFormat="1" ht="16" customHeight="1" spans="1:8">
      <c r="A284" s="42" t="s">
        <v>1352</v>
      </c>
      <c r="B284" s="43">
        <v>45987</v>
      </c>
      <c r="C284" s="32">
        <v>1</v>
      </c>
      <c r="D284" s="44" t="s">
        <v>6443</v>
      </c>
      <c r="E284" s="33">
        <f t="shared" si="4"/>
        <v>18289.94</v>
      </c>
      <c r="F284" s="46">
        <v>16185.78</v>
      </c>
      <c r="G284" s="46">
        <v>2104.16</v>
      </c>
      <c r="H284" s="91"/>
    </row>
    <row r="285" s="89" customFormat="1" ht="16" customHeight="1" spans="1:8">
      <c r="A285" s="42" t="s">
        <v>1354</v>
      </c>
      <c r="B285" s="43">
        <v>45985</v>
      </c>
      <c r="C285" s="32">
        <v>1</v>
      </c>
      <c r="D285" s="44" t="s">
        <v>6444</v>
      </c>
      <c r="E285" s="33">
        <f t="shared" si="4"/>
        <v>333.2</v>
      </c>
      <c r="F285" s="46">
        <v>294.87</v>
      </c>
      <c r="G285" s="46">
        <v>38.33</v>
      </c>
      <c r="H285" s="91"/>
    </row>
    <row r="286" s="89" customFormat="1" ht="16" customHeight="1" spans="1:8">
      <c r="A286" s="42" t="s">
        <v>1358</v>
      </c>
      <c r="B286" s="43">
        <v>45987</v>
      </c>
      <c r="C286" s="32">
        <v>1</v>
      </c>
      <c r="D286" s="44" t="s">
        <v>6445</v>
      </c>
      <c r="E286" s="33">
        <f t="shared" si="4"/>
        <v>3320</v>
      </c>
      <c r="F286" s="46">
        <v>2938.05</v>
      </c>
      <c r="G286" s="46">
        <v>381.95</v>
      </c>
      <c r="H286" s="91"/>
    </row>
    <row r="287" s="89" customFormat="1" ht="16" customHeight="1" spans="1:8">
      <c r="A287" s="42" t="s">
        <v>118</v>
      </c>
      <c r="B287" s="43">
        <v>45979</v>
      </c>
      <c r="C287" s="32">
        <v>1</v>
      </c>
      <c r="D287" s="44" t="s">
        <v>6446</v>
      </c>
      <c r="E287" s="33">
        <f t="shared" si="4"/>
        <v>4597.6</v>
      </c>
      <c r="F287" s="46">
        <v>4068.69</v>
      </c>
      <c r="G287" s="46">
        <v>528.91</v>
      </c>
      <c r="H287" s="91"/>
    </row>
    <row r="288" s="89" customFormat="1" ht="16" customHeight="1" spans="1:8">
      <c r="A288" s="42" t="s">
        <v>444</v>
      </c>
      <c r="B288" s="43">
        <v>45986</v>
      </c>
      <c r="C288" s="32">
        <v>1</v>
      </c>
      <c r="D288" s="44" t="s">
        <v>6447</v>
      </c>
      <c r="E288" s="33">
        <f t="shared" si="4"/>
        <v>1105</v>
      </c>
      <c r="F288" s="45">
        <v>977.88</v>
      </c>
      <c r="G288" s="46">
        <v>127.12</v>
      </c>
      <c r="H288" s="91"/>
    </row>
    <row r="289" s="89" customFormat="1" ht="16" customHeight="1" spans="1:8">
      <c r="A289" s="42" t="s">
        <v>2135</v>
      </c>
      <c r="B289" s="43">
        <v>45975</v>
      </c>
      <c r="C289" s="32">
        <v>1</v>
      </c>
      <c r="D289" s="44" t="s">
        <v>6448</v>
      </c>
      <c r="E289" s="33">
        <f t="shared" si="4"/>
        <v>2112</v>
      </c>
      <c r="F289" s="46">
        <v>1869.03</v>
      </c>
      <c r="G289" s="46">
        <v>242.97</v>
      </c>
      <c r="H289" s="91"/>
    </row>
    <row r="290" s="89" customFormat="1" ht="16" customHeight="1" spans="1:8">
      <c r="A290" s="42" t="s">
        <v>6449</v>
      </c>
      <c r="B290" s="43">
        <v>45987</v>
      </c>
      <c r="C290" s="32">
        <v>1</v>
      </c>
      <c r="D290" s="44" t="s">
        <v>6450</v>
      </c>
      <c r="E290" s="33">
        <f t="shared" si="4"/>
        <v>440</v>
      </c>
      <c r="F290" s="46">
        <v>389.38</v>
      </c>
      <c r="G290" s="46">
        <v>50.62</v>
      </c>
      <c r="H290" s="91"/>
    </row>
    <row r="291" s="89" customFormat="1" ht="16" customHeight="1" spans="1:8">
      <c r="A291" s="42" t="s">
        <v>451</v>
      </c>
      <c r="B291" s="43">
        <v>45980</v>
      </c>
      <c r="C291" s="32">
        <v>1</v>
      </c>
      <c r="D291" s="44" t="s">
        <v>6451</v>
      </c>
      <c r="E291" s="33">
        <f t="shared" si="4"/>
        <v>26259</v>
      </c>
      <c r="F291" s="46">
        <v>23238.06</v>
      </c>
      <c r="G291" s="46">
        <v>3020.94</v>
      </c>
      <c r="H291" s="91"/>
    </row>
    <row r="292" s="89" customFormat="1" ht="16" customHeight="1" spans="1:8">
      <c r="A292" s="42" t="s">
        <v>6452</v>
      </c>
      <c r="B292" s="43">
        <v>45987</v>
      </c>
      <c r="C292" s="32">
        <v>1</v>
      </c>
      <c r="D292" s="44" t="s">
        <v>6453</v>
      </c>
      <c r="E292" s="33">
        <f t="shared" si="4"/>
        <v>1676</v>
      </c>
      <c r="F292" s="48">
        <v>1659.41</v>
      </c>
      <c r="G292" s="46">
        <v>16.59</v>
      </c>
      <c r="H292" s="91"/>
    </row>
    <row r="293" s="89" customFormat="1" ht="16" customHeight="1" spans="1:8">
      <c r="A293" s="42" t="s">
        <v>136</v>
      </c>
      <c r="B293" s="43">
        <v>45985</v>
      </c>
      <c r="C293" s="32">
        <v>1</v>
      </c>
      <c r="D293" s="44" t="s">
        <v>6454</v>
      </c>
      <c r="E293" s="33">
        <f t="shared" si="4"/>
        <v>57440</v>
      </c>
      <c r="F293" s="45">
        <v>50831.85</v>
      </c>
      <c r="G293" s="46">
        <v>6608.15</v>
      </c>
      <c r="H293" s="91"/>
    </row>
    <row r="294" s="89" customFormat="1" ht="16" customHeight="1" spans="1:8">
      <c r="A294" s="42" t="s">
        <v>460</v>
      </c>
      <c r="B294" s="43">
        <v>45987</v>
      </c>
      <c r="C294" s="32">
        <v>1</v>
      </c>
      <c r="D294" s="44" t="s">
        <v>6455</v>
      </c>
      <c r="E294" s="33">
        <f t="shared" si="4"/>
        <v>144</v>
      </c>
      <c r="F294" s="45">
        <v>127.43</v>
      </c>
      <c r="G294" s="46">
        <v>16.57</v>
      </c>
      <c r="H294" s="91"/>
    </row>
    <row r="295" s="89" customFormat="1" ht="16" customHeight="1" spans="1:8">
      <c r="A295" s="42" t="s">
        <v>3933</v>
      </c>
      <c r="B295" s="43">
        <v>45980</v>
      </c>
      <c r="C295" s="32">
        <v>1</v>
      </c>
      <c r="D295" s="44" t="s">
        <v>6456</v>
      </c>
      <c r="E295" s="33">
        <f t="shared" ref="E295:E358" si="5">F295+G295</f>
        <v>1100</v>
      </c>
      <c r="F295" s="45">
        <v>973.45</v>
      </c>
      <c r="G295" s="46">
        <v>126.55</v>
      </c>
      <c r="H295" s="91"/>
    </row>
    <row r="296" s="89" customFormat="1" ht="16" customHeight="1" spans="1:8">
      <c r="A296" s="42" t="s">
        <v>1377</v>
      </c>
      <c r="B296" s="43">
        <v>45986</v>
      </c>
      <c r="C296" s="32">
        <v>1</v>
      </c>
      <c r="D296" s="44" t="s">
        <v>6457</v>
      </c>
      <c r="E296" s="33">
        <f t="shared" si="5"/>
        <v>12152</v>
      </c>
      <c r="F296" s="45">
        <v>10753.99</v>
      </c>
      <c r="G296" s="46">
        <v>1398.01</v>
      </c>
      <c r="H296" s="91"/>
    </row>
    <row r="297" s="89" customFormat="1" ht="16" customHeight="1" spans="1:8">
      <c r="A297" s="42" t="s">
        <v>6458</v>
      </c>
      <c r="B297" s="43">
        <v>45988</v>
      </c>
      <c r="C297" s="32">
        <v>1</v>
      </c>
      <c r="D297" s="44" t="s">
        <v>6459</v>
      </c>
      <c r="E297" s="33">
        <f t="shared" si="5"/>
        <v>376</v>
      </c>
      <c r="F297" s="46">
        <v>332.74</v>
      </c>
      <c r="G297" s="46">
        <v>43.26</v>
      </c>
      <c r="H297" s="91"/>
    </row>
    <row r="298" s="89" customFormat="1" ht="16" customHeight="1" spans="1:8">
      <c r="A298" s="42" t="s">
        <v>464</v>
      </c>
      <c r="B298" s="43">
        <v>45982</v>
      </c>
      <c r="C298" s="32">
        <v>1</v>
      </c>
      <c r="D298" s="44" t="s">
        <v>6460</v>
      </c>
      <c r="E298" s="33">
        <f t="shared" si="5"/>
        <v>116620</v>
      </c>
      <c r="F298" s="45">
        <v>103203.54</v>
      </c>
      <c r="G298" s="46">
        <v>13416.46</v>
      </c>
      <c r="H298" s="91"/>
    </row>
    <row r="299" s="89" customFormat="1" ht="16" customHeight="1" spans="1:8">
      <c r="A299" s="42" t="s">
        <v>464</v>
      </c>
      <c r="B299" s="43">
        <v>45988</v>
      </c>
      <c r="C299" s="32">
        <v>1</v>
      </c>
      <c r="D299" s="44" t="s">
        <v>6461</v>
      </c>
      <c r="E299" s="33">
        <f t="shared" si="5"/>
        <v>12800</v>
      </c>
      <c r="F299" s="45">
        <v>11327.43</v>
      </c>
      <c r="G299" s="46">
        <v>1472.57</v>
      </c>
      <c r="H299" s="91"/>
    </row>
    <row r="300" s="89" customFormat="1" ht="16" customHeight="1" spans="1:8">
      <c r="A300" s="42" t="s">
        <v>466</v>
      </c>
      <c r="B300" s="43">
        <v>45973</v>
      </c>
      <c r="C300" s="32">
        <v>1</v>
      </c>
      <c r="D300" s="44" t="s">
        <v>6462</v>
      </c>
      <c r="E300" s="33">
        <f t="shared" si="5"/>
        <v>2100</v>
      </c>
      <c r="F300" s="45">
        <v>1858.41</v>
      </c>
      <c r="G300" s="46">
        <v>241.59</v>
      </c>
      <c r="H300" s="91"/>
    </row>
    <row r="301" s="89" customFormat="1" ht="16" customHeight="1" spans="1:8">
      <c r="A301" s="42" t="s">
        <v>466</v>
      </c>
      <c r="B301" s="43">
        <v>45985</v>
      </c>
      <c r="C301" s="32">
        <v>1</v>
      </c>
      <c r="D301" s="44" t="s">
        <v>6463</v>
      </c>
      <c r="E301" s="33">
        <f t="shared" si="5"/>
        <v>1513</v>
      </c>
      <c r="F301" s="45">
        <v>1338.94</v>
      </c>
      <c r="G301" s="46">
        <v>174.06</v>
      </c>
      <c r="H301" s="91"/>
    </row>
    <row r="302" s="89" customFormat="1" ht="16" customHeight="1" spans="1:8">
      <c r="A302" s="42" t="s">
        <v>470</v>
      </c>
      <c r="B302" s="43">
        <v>45966</v>
      </c>
      <c r="C302" s="32">
        <v>1</v>
      </c>
      <c r="D302" s="44" t="s">
        <v>6464</v>
      </c>
      <c r="E302" s="33">
        <f t="shared" si="5"/>
        <v>17880</v>
      </c>
      <c r="F302" s="46">
        <v>15823.01</v>
      </c>
      <c r="G302" s="46">
        <v>2056.99</v>
      </c>
      <c r="H302" s="91"/>
    </row>
    <row r="303" s="89" customFormat="1" ht="16" customHeight="1" spans="1:8">
      <c r="A303" s="42" t="s">
        <v>6465</v>
      </c>
      <c r="B303" s="43">
        <v>45980</v>
      </c>
      <c r="C303" s="32">
        <v>1</v>
      </c>
      <c r="D303" s="44" t="s">
        <v>6466</v>
      </c>
      <c r="E303" s="33">
        <f t="shared" si="5"/>
        <v>576</v>
      </c>
      <c r="F303" s="45">
        <v>509.73</v>
      </c>
      <c r="G303" s="46">
        <v>66.27</v>
      </c>
      <c r="H303" s="91"/>
    </row>
    <row r="304" s="89" customFormat="1" ht="16" customHeight="1" spans="1:8">
      <c r="A304" s="42" t="s">
        <v>6467</v>
      </c>
      <c r="B304" s="43">
        <v>45961</v>
      </c>
      <c r="C304" s="32">
        <v>1</v>
      </c>
      <c r="D304" s="44" t="s">
        <v>6468</v>
      </c>
      <c r="E304" s="33">
        <f t="shared" si="5"/>
        <v>2572</v>
      </c>
      <c r="F304" s="46">
        <v>2276.11</v>
      </c>
      <c r="G304" s="46">
        <v>295.89</v>
      </c>
      <c r="H304" s="91"/>
    </row>
    <row r="305" s="89" customFormat="1" ht="16" customHeight="1" spans="1:255">
      <c r="A305" s="42" t="s">
        <v>6467</v>
      </c>
      <c r="B305" s="43">
        <v>45989</v>
      </c>
      <c r="C305" s="32">
        <v>1</v>
      </c>
      <c r="D305" s="44" t="s">
        <v>6469</v>
      </c>
      <c r="E305" s="33">
        <f t="shared" si="5"/>
        <v>2572</v>
      </c>
      <c r="F305" s="46">
        <v>2276.11</v>
      </c>
      <c r="G305" s="46">
        <v>295.89</v>
      </c>
      <c r="H305" s="9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</row>
    <row r="306" s="89" customFormat="1" ht="16" customHeight="1" spans="1:255">
      <c r="A306" s="42" t="s">
        <v>472</v>
      </c>
      <c r="B306" s="43">
        <v>45987</v>
      </c>
      <c r="C306" s="32">
        <v>1</v>
      </c>
      <c r="D306" s="44" t="s">
        <v>6470</v>
      </c>
      <c r="E306" s="33">
        <f t="shared" si="5"/>
        <v>13220</v>
      </c>
      <c r="F306" s="45">
        <v>11699.12</v>
      </c>
      <c r="G306" s="46">
        <v>1520.88</v>
      </c>
      <c r="H306" s="9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</row>
    <row r="307" s="89" customFormat="1" ht="16" customHeight="1" spans="1:255">
      <c r="A307" s="42" t="s">
        <v>475</v>
      </c>
      <c r="B307" s="43">
        <v>45986</v>
      </c>
      <c r="C307" s="32">
        <v>1</v>
      </c>
      <c r="D307" s="44" t="s">
        <v>6471</v>
      </c>
      <c r="E307" s="33">
        <f t="shared" si="5"/>
        <v>12530</v>
      </c>
      <c r="F307" s="45">
        <v>11088.5</v>
      </c>
      <c r="G307" s="46">
        <v>1441.5</v>
      </c>
      <c r="H307" s="9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</row>
    <row r="308" s="89" customFormat="1" ht="16" customHeight="1" spans="1:255">
      <c r="A308" s="42" t="s">
        <v>477</v>
      </c>
      <c r="B308" s="43">
        <v>45964</v>
      </c>
      <c r="C308" s="32">
        <v>1</v>
      </c>
      <c r="D308" s="44" t="s">
        <v>6472</v>
      </c>
      <c r="E308" s="33">
        <f t="shared" si="5"/>
        <v>70435</v>
      </c>
      <c r="F308" s="46">
        <v>62331.86</v>
      </c>
      <c r="G308" s="46">
        <v>8103.14</v>
      </c>
      <c r="H308" s="9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</row>
    <row r="309" s="89" customFormat="1" ht="16" customHeight="1" spans="1:255">
      <c r="A309" s="42" t="s">
        <v>2558</v>
      </c>
      <c r="B309" s="43">
        <v>45971</v>
      </c>
      <c r="C309" s="32">
        <v>1</v>
      </c>
      <c r="D309" s="44" t="s">
        <v>6473</v>
      </c>
      <c r="E309" s="33">
        <f t="shared" si="5"/>
        <v>700</v>
      </c>
      <c r="F309" s="46">
        <v>619.47</v>
      </c>
      <c r="G309" s="46">
        <v>80.53</v>
      </c>
      <c r="H309" s="9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</row>
    <row r="310" s="89" customFormat="1" ht="16" customHeight="1" spans="1:255">
      <c r="A310" s="42" t="s">
        <v>2558</v>
      </c>
      <c r="B310" s="43">
        <v>45986</v>
      </c>
      <c r="C310" s="32">
        <v>1</v>
      </c>
      <c r="D310" s="44" t="s">
        <v>6474</v>
      </c>
      <c r="E310" s="33">
        <f t="shared" si="5"/>
        <v>5980</v>
      </c>
      <c r="F310" s="46">
        <v>5292.03</v>
      </c>
      <c r="G310" s="46">
        <v>687.97</v>
      </c>
      <c r="H310" s="9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</row>
    <row r="311" s="89" customFormat="1" ht="16" customHeight="1" spans="1:255">
      <c r="A311" s="42" t="s">
        <v>479</v>
      </c>
      <c r="B311" s="43">
        <v>45980</v>
      </c>
      <c r="C311" s="32">
        <v>1</v>
      </c>
      <c r="D311" s="44" t="s">
        <v>6475</v>
      </c>
      <c r="E311" s="33">
        <f t="shared" si="5"/>
        <v>15134</v>
      </c>
      <c r="F311" s="45">
        <v>13392.93</v>
      </c>
      <c r="G311" s="46">
        <v>1741.07</v>
      </c>
      <c r="H311" s="9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</row>
    <row r="312" s="89" customFormat="1" ht="16" customHeight="1" spans="1:255">
      <c r="A312" s="42" t="s">
        <v>3950</v>
      </c>
      <c r="B312" s="43">
        <v>45967</v>
      </c>
      <c r="C312" s="32">
        <v>1</v>
      </c>
      <c r="D312" s="44" t="s">
        <v>6476</v>
      </c>
      <c r="E312" s="33">
        <f t="shared" si="5"/>
        <v>278.8</v>
      </c>
      <c r="F312" s="92">
        <v>246.73</v>
      </c>
      <c r="G312" s="46">
        <v>32.07</v>
      </c>
      <c r="H312" s="9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</row>
    <row r="313" s="89" customFormat="1" ht="16" customHeight="1" spans="1:255">
      <c r="A313" s="42" t="s">
        <v>6477</v>
      </c>
      <c r="B313" s="43">
        <v>45988</v>
      </c>
      <c r="C313" s="32">
        <v>1</v>
      </c>
      <c r="D313" s="44" t="s">
        <v>6478</v>
      </c>
      <c r="E313" s="33">
        <f t="shared" si="5"/>
        <v>2625</v>
      </c>
      <c r="F313" s="45">
        <v>2323.02</v>
      </c>
      <c r="G313" s="46">
        <v>301.98</v>
      </c>
      <c r="H313" s="9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</row>
    <row r="314" s="89" customFormat="1" ht="16" customHeight="1" spans="1:255">
      <c r="A314" s="42" t="s">
        <v>2145</v>
      </c>
      <c r="B314" s="43">
        <v>45986</v>
      </c>
      <c r="C314" s="32">
        <v>1</v>
      </c>
      <c r="D314" s="44" t="s">
        <v>6479</v>
      </c>
      <c r="E314" s="33">
        <f t="shared" si="5"/>
        <v>34400</v>
      </c>
      <c r="F314" s="45">
        <v>30442.48</v>
      </c>
      <c r="G314" s="46">
        <v>3957.52</v>
      </c>
      <c r="H314" s="9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</row>
    <row r="315" s="89" customFormat="1" ht="16" customHeight="1" spans="1:255">
      <c r="A315" s="42" t="s">
        <v>485</v>
      </c>
      <c r="B315" s="43">
        <v>45985</v>
      </c>
      <c r="C315" s="32">
        <v>1</v>
      </c>
      <c r="D315" s="44" t="s">
        <v>6480</v>
      </c>
      <c r="E315" s="33">
        <f t="shared" si="5"/>
        <v>4789.85</v>
      </c>
      <c r="F315" s="45">
        <v>4238.77</v>
      </c>
      <c r="G315" s="46">
        <v>551.08</v>
      </c>
      <c r="H315" s="9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</row>
    <row r="316" s="89" customFormat="1" ht="16" customHeight="1" spans="1:255">
      <c r="A316" s="42" t="s">
        <v>487</v>
      </c>
      <c r="B316" s="43">
        <v>45988</v>
      </c>
      <c r="C316" s="32">
        <v>1</v>
      </c>
      <c r="D316" s="44" t="s">
        <v>6481</v>
      </c>
      <c r="E316" s="33">
        <f t="shared" si="5"/>
        <v>2635</v>
      </c>
      <c r="F316" s="45">
        <v>2331.85</v>
      </c>
      <c r="G316" s="46">
        <v>303.15</v>
      </c>
      <c r="H316" s="9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</row>
    <row r="317" s="89" customFormat="1" ht="16" customHeight="1" spans="1:255">
      <c r="A317" s="42" t="s">
        <v>169</v>
      </c>
      <c r="B317" s="43">
        <v>45987</v>
      </c>
      <c r="C317" s="32">
        <v>1</v>
      </c>
      <c r="D317" s="44" t="s">
        <v>6482</v>
      </c>
      <c r="E317" s="33">
        <f t="shared" si="5"/>
        <v>73100</v>
      </c>
      <c r="F317" s="45">
        <v>64690.26</v>
      </c>
      <c r="G317" s="46">
        <v>8409.74</v>
      </c>
      <c r="H317" s="9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</row>
    <row r="318" s="89" customFormat="1" ht="16" customHeight="1" spans="1:255">
      <c r="A318" s="42" t="s">
        <v>910</v>
      </c>
      <c r="B318" s="43">
        <v>45986</v>
      </c>
      <c r="C318" s="32">
        <v>1</v>
      </c>
      <c r="D318" s="44" t="s">
        <v>6483</v>
      </c>
      <c r="E318" s="33">
        <f t="shared" si="5"/>
        <v>3000</v>
      </c>
      <c r="F318" s="45">
        <v>2654.87</v>
      </c>
      <c r="G318" s="46">
        <v>345.13</v>
      </c>
      <c r="H318" s="9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</row>
    <row r="319" s="89" customFormat="1" ht="16" customHeight="1" spans="1:255">
      <c r="A319" s="42" t="s">
        <v>490</v>
      </c>
      <c r="B319" s="43">
        <v>45987</v>
      </c>
      <c r="C319" s="32">
        <v>1</v>
      </c>
      <c r="D319" s="44" t="s">
        <v>6484</v>
      </c>
      <c r="E319" s="33">
        <f t="shared" si="5"/>
        <v>400</v>
      </c>
      <c r="F319" s="45">
        <v>353.98</v>
      </c>
      <c r="G319" s="46">
        <v>46.02</v>
      </c>
      <c r="H319" s="9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</row>
    <row r="320" s="89" customFormat="1" ht="16" customHeight="1" spans="1:255">
      <c r="A320" s="42" t="s">
        <v>6485</v>
      </c>
      <c r="B320" s="43">
        <v>45987</v>
      </c>
      <c r="C320" s="32">
        <v>1</v>
      </c>
      <c r="D320" s="44" t="s">
        <v>6486</v>
      </c>
      <c r="E320" s="33">
        <f t="shared" si="5"/>
        <v>13100</v>
      </c>
      <c r="F320" s="46">
        <v>11592.92</v>
      </c>
      <c r="G320" s="46">
        <v>1507.08</v>
      </c>
      <c r="H320" s="9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</row>
    <row r="321" s="89" customFormat="1" ht="16" customHeight="1" spans="1:255">
      <c r="A321" s="42" t="s">
        <v>492</v>
      </c>
      <c r="B321" s="43">
        <v>45988</v>
      </c>
      <c r="C321" s="32">
        <v>1</v>
      </c>
      <c r="D321" s="44" t="s">
        <v>6487</v>
      </c>
      <c r="E321" s="33">
        <f t="shared" si="5"/>
        <v>22140</v>
      </c>
      <c r="F321" s="45">
        <v>19592.92</v>
      </c>
      <c r="G321" s="46">
        <v>2547.08</v>
      </c>
      <c r="H321" s="9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</row>
    <row r="322" s="89" customFormat="1" ht="16" customHeight="1" spans="1:255">
      <c r="A322" s="42" t="s">
        <v>495</v>
      </c>
      <c r="B322" s="43">
        <v>45975</v>
      </c>
      <c r="C322" s="32">
        <v>1</v>
      </c>
      <c r="D322" s="44" t="s">
        <v>6488</v>
      </c>
      <c r="E322" s="33">
        <f t="shared" si="5"/>
        <v>280</v>
      </c>
      <c r="F322" s="45">
        <v>247.79</v>
      </c>
      <c r="G322" s="46">
        <v>32.21</v>
      </c>
      <c r="H322" s="9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</row>
    <row r="323" s="89" customFormat="1" ht="16" customHeight="1" spans="1:255">
      <c r="A323" s="42" t="s">
        <v>495</v>
      </c>
      <c r="B323" s="43">
        <v>45978</v>
      </c>
      <c r="C323" s="32">
        <v>1</v>
      </c>
      <c r="D323" s="44" t="s">
        <v>6489</v>
      </c>
      <c r="E323" s="33">
        <f t="shared" si="5"/>
        <v>1100</v>
      </c>
      <c r="F323" s="45">
        <v>973.45</v>
      </c>
      <c r="G323" s="46">
        <v>126.55</v>
      </c>
      <c r="H323" s="9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</row>
    <row r="324" s="89" customFormat="1" ht="16" customHeight="1" spans="1:255">
      <c r="A324" s="42" t="s">
        <v>6490</v>
      </c>
      <c r="B324" s="43">
        <v>45987</v>
      </c>
      <c r="C324" s="32">
        <v>1</v>
      </c>
      <c r="D324" s="44" t="s">
        <v>6491</v>
      </c>
      <c r="E324" s="33">
        <f t="shared" si="5"/>
        <v>1550</v>
      </c>
      <c r="F324" s="46">
        <v>1371.68</v>
      </c>
      <c r="G324" s="46">
        <v>178.32</v>
      </c>
      <c r="H324" s="9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</row>
    <row r="325" s="89" customFormat="1" ht="16" customHeight="1" spans="1:255">
      <c r="A325" s="42" t="s">
        <v>4717</v>
      </c>
      <c r="B325" s="43">
        <v>45981</v>
      </c>
      <c r="C325" s="32">
        <v>1</v>
      </c>
      <c r="D325" s="44" t="s">
        <v>6492</v>
      </c>
      <c r="E325" s="33">
        <f t="shared" si="5"/>
        <v>7720</v>
      </c>
      <c r="F325" s="45">
        <v>6831.86</v>
      </c>
      <c r="G325" s="46">
        <v>888.14</v>
      </c>
      <c r="H325" s="9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</row>
    <row r="326" s="2" customFormat="1" ht="16" customHeight="1" spans="1:255">
      <c r="A326" s="42" t="s">
        <v>4719</v>
      </c>
      <c r="B326" s="43">
        <v>45987</v>
      </c>
      <c r="C326" s="32">
        <v>1</v>
      </c>
      <c r="D326" s="44" t="s">
        <v>6493</v>
      </c>
      <c r="E326" s="33">
        <f t="shared" si="5"/>
        <v>29575</v>
      </c>
      <c r="F326" s="46">
        <v>26172.57</v>
      </c>
      <c r="G326" s="46">
        <v>3402.43</v>
      </c>
      <c r="H326" s="91"/>
    </row>
    <row r="327" s="89" customFormat="1" ht="16" customHeight="1" spans="1:255">
      <c r="A327" s="42" t="s">
        <v>1412</v>
      </c>
      <c r="B327" s="43">
        <v>45967</v>
      </c>
      <c r="C327" s="32">
        <v>1</v>
      </c>
      <c r="D327" s="44" t="s">
        <v>6494</v>
      </c>
      <c r="E327" s="33">
        <f t="shared" si="5"/>
        <v>300.95</v>
      </c>
      <c r="F327" s="45">
        <v>266.32</v>
      </c>
      <c r="G327" s="46">
        <v>34.63</v>
      </c>
      <c r="H327" s="9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</row>
    <row r="328" s="89" customFormat="1" ht="16" customHeight="1" spans="1:255">
      <c r="A328" s="42" t="s">
        <v>1412</v>
      </c>
      <c r="B328" s="43">
        <v>45981</v>
      </c>
      <c r="C328" s="32">
        <v>1</v>
      </c>
      <c r="D328" s="44" t="s">
        <v>6495</v>
      </c>
      <c r="E328" s="33">
        <f t="shared" si="5"/>
        <v>409.2</v>
      </c>
      <c r="F328" s="45">
        <v>362.11</v>
      </c>
      <c r="G328" s="46">
        <v>47.09</v>
      </c>
      <c r="H328" s="9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</row>
    <row r="329" s="89" customFormat="1" ht="16" customHeight="1" spans="1:255">
      <c r="A329" s="42" t="s">
        <v>2151</v>
      </c>
      <c r="B329" s="43">
        <v>45977</v>
      </c>
      <c r="C329" s="32">
        <v>1</v>
      </c>
      <c r="D329" s="44" t="s">
        <v>6496</v>
      </c>
      <c r="E329" s="33">
        <f t="shared" si="5"/>
        <v>10764</v>
      </c>
      <c r="F329" s="45">
        <v>9525.67</v>
      </c>
      <c r="G329" s="46">
        <v>1238.33</v>
      </c>
      <c r="H329" s="9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</row>
    <row r="330" s="89" customFormat="1" ht="16" customHeight="1" spans="1:255">
      <c r="A330" s="57" t="s">
        <v>2151</v>
      </c>
      <c r="B330" s="58">
        <v>45988</v>
      </c>
      <c r="C330" s="23">
        <v>1</v>
      </c>
      <c r="D330" s="202" t="s">
        <v>6497</v>
      </c>
      <c r="E330" s="25">
        <f t="shared" si="5"/>
        <v>-4788</v>
      </c>
      <c r="F330" s="93">
        <v>-4237.17</v>
      </c>
      <c r="G330" s="59">
        <v>-550.83</v>
      </c>
      <c r="H330" s="94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</row>
    <row r="331" s="89" customFormat="1" ht="16" customHeight="1" spans="1:255">
      <c r="A331" s="42" t="s">
        <v>3068</v>
      </c>
      <c r="B331" s="43">
        <v>45986</v>
      </c>
      <c r="C331" s="32">
        <v>1</v>
      </c>
      <c r="D331" s="44" t="s">
        <v>6498</v>
      </c>
      <c r="E331" s="33">
        <f t="shared" si="5"/>
        <v>180</v>
      </c>
      <c r="F331" s="45">
        <v>159.29</v>
      </c>
      <c r="G331" s="46">
        <v>20.71</v>
      </c>
      <c r="H331" s="9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</row>
    <row r="332" s="89" customFormat="1" ht="16" customHeight="1" spans="1:255">
      <c r="A332" s="42" t="s">
        <v>507</v>
      </c>
      <c r="B332" s="43">
        <v>45960</v>
      </c>
      <c r="C332" s="32">
        <v>1</v>
      </c>
      <c r="D332" s="44" t="s">
        <v>6499</v>
      </c>
      <c r="E332" s="33">
        <f t="shared" si="5"/>
        <v>245.24</v>
      </c>
      <c r="F332" s="45">
        <v>217.03</v>
      </c>
      <c r="G332" s="46">
        <v>28.21</v>
      </c>
      <c r="H332" s="9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</row>
    <row r="333" s="89" customFormat="1" ht="16" customHeight="1" spans="1:255">
      <c r="A333" s="42" t="s">
        <v>507</v>
      </c>
      <c r="B333" s="43">
        <v>45959</v>
      </c>
      <c r="C333" s="32">
        <v>1</v>
      </c>
      <c r="D333" s="44" t="s">
        <v>6500</v>
      </c>
      <c r="E333" s="33">
        <f t="shared" si="5"/>
        <v>5447.41</v>
      </c>
      <c r="F333" s="45">
        <v>4820.71</v>
      </c>
      <c r="G333" s="46">
        <v>626.7</v>
      </c>
      <c r="H333" s="9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</row>
    <row r="334" s="89" customFormat="1" ht="16" customHeight="1" spans="1:255">
      <c r="A334" s="42" t="s">
        <v>507</v>
      </c>
      <c r="B334" s="43">
        <v>45964</v>
      </c>
      <c r="C334" s="32">
        <v>1</v>
      </c>
      <c r="D334" s="44" t="s">
        <v>6501</v>
      </c>
      <c r="E334" s="33">
        <f t="shared" si="5"/>
        <v>442.22</v>
      </c>
      <c r="F334" s="45">
        <v>391.35</v>
      </c>
      <c r="G334" s="46">
        <v>50.87</v>
      </c>
      <c r="H334" s="9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</row>
    <row r="335" s="89" customFormat="1" ht="16" customHeight="1" spans="1:255">
      <c r="A335" s="42" t="s">
        <v>507</v>
      </c>
      <c r="B335" s="43">
        <v>45967</v>
      </c>
      <c r="C335" s="32">
        <v>1</v>
      </c>
      <c r="D335" s="44" t="s">
        <v>6502</v>
      </c>
      <c r="E335" s="33">
        <f t="shared" si="5"/>
        <v>2572.95</v>
      </c>
      <c r="F335" s="45">
        <v>2276.95</v>
      </c>
      <c r="G335" s="46">
        <v>296</v>
      </c>
      <c r="H335" s="9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</row>
    <row r="336" s="89" customFormat="1" ht="16" customHeight="1" spans="1:255">
      <c r="A336" s="42" t="s">
        <v>507</v>
      </c>
      <c r="B336" s="43">
        <v>45966</v>
      </c>
      <c r="C336" s="32">
        <v>1</v>
      </c>
      <c r="D336" s="44" t="s">
        <v>6503</v>
      </c>
      <c r="E336" s="33">
        <f t="shared" si="5"/>
        <v>1728.96</v>
      </c>
      <c r="F336" s="45">
        <v>1530.06</v>
      </c>
      <c r="G336" s="46">
        <v>198.9</v>
      </c>
      <c r="H336" s="9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</row>
    <row r="337" s="89" customFormat="1" ht="16" customHeight="1" spans="1:255">
      <c r="A337" s="42" t="s">
        <v>507</v>
      </c>
      <c r="B337" s="43">
        <v>45968</v>
      </c>
      <c r="C337" s="32">
        <v>1</v>
      </c>
      <c r="D337" s="44" t="s">
        <v>6504</v>
      </c>
      <c r="E337" s="33">
        <f t="shared" si="5"/>
        <v>490.47</v>
      </c>
      <c r="F337" s="45">
        <v>434.04</v>
      </c>
      <c r="G337" s="46">
        <v>56.43</v>
      </c>
      <c r="H337" s="9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</row>
    <row r="338" s="89" customFormat="1" ht="16" customHeight="1" spans="1:255">
      <c r="A338" s="42" t="s">
        <v>507</v>
      </c>
      <c r="B338" s="43">
        <v>45978</v>
      </c>
      <c r="C338" s="32">
        <v>1</v>
      </c>
      <c r="D338" s="44" t="s">
        <v>6505</v>
      </c>
      <c r="E338" s="33">
        <f t="shared" si="5"/>
        <v>631.18</v>
      </c>
      <c r="F338" s="45">
        <v>558.57</v>
      </c>
      <c r="G338" s="46">
        <v>72.61</v>
      </c>
      <c r="H338" s="9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</row>
    <row r="339" s="89" customFormat="1" ht="16" customHeight="1" spans="1:255">
      <c r="A339" s="42" t="s">
        <v>507</v>
      </c>
      <c r="B339" s="43">
        <v>45980</v>
      </c>
      <c r="C339" s="32">
        <v>1</v>
      </c>
      <c r="D339" s="44" t="s">
        <v>6506</v>
      </c>
      <c r="E339" s="33">
        <f t="shared" si="5"/>
        <v>473.72</v>
      </c>
      <c r="F339" s="45">
        <v>419.22</v>
      </c>
      <c r="G339" s="46">
        <v>54.5</v>
      </c>
      <c r="H339" s="9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</row>
    <row r="340" s="89" customFormat="1" ht="16" customHeight="1" spans="1:255">
      <c r="A340" s="42" t="s">
        <v>507</v>
      </c>
      <c r="B340" s="43">
        <v>45980</v>
      </c>
      <c r="C340" s="32">
        <v>1</v>
      </c>
      <c r="D340" s="44" t="s">
        <v>6507</v>
      </c>
      <c r="E340" s="33">
        <f t="shared" si="5"/>
        <v>3407.15</v>
      </c>
      <c r="F340" s="45">
        <v>3015.18</v>
      </c>
      <c r="G340" s="46">
        <v>391.97</v>
      </c>
      <c r="H340" s="9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</row>
    <row r="341" s="89" customFormat="1" ht="16" customHeight="1" spans="1:255">
      <c r="A341" s="42" t="s">
        <v>507</v>
      </c>
      <c r="B341" s="43">
        <v>45979</v>
      </c>
      <c r="C341" s="32">
        <v>1</v>
      </c>
      <c r="D341" s="44" t="s">
        <v>6508</v>
      </c>
      <c r="E341" s="33">
        <f t="shared" si="5"/>
        <v>912.59</v>
      </c>
      <c r="F341" s="45">
        <v>807.6</v>
      </c>
      <c r="G341" s="46">
        <v>104.99</v>
      </c>
      <c r="H341" s="9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</row>
    <row r="342" s="89" customFormat="1" ht="16" customHeight="1" spans="1:255">
      <c r="A342" s="42" t="s">
        <v>507</v>
      </c>
      <c r="B342" s="43">
        <v>45979</v>
      </c>
      <c r="C342" s="32">
        <v>1</v>
      </c>
      <c r="D342" s="44" t="s">
        <v>6509</v>
      </c>
      <c r="E342" s="33">
        <f t="shared" si="5"/>
        <v>498.5</v>
      </c>
      <c r="F342" s="45">
        <v>441.15</v>
      </c>
      <c r="G342" s="46">
        <v>57.35</v>
      </c>
      <c r="H342" s="9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</row>
    <row r="343" s="89" customFormat="1" ht="16" customHeight="1" spans="1:255">
      <c r="A343" s="42" t="s">
        <v>507</v>
      </c>
      <c r="B343" s="43">
        <v>45979</v>
      </c>
      <c r="C343" s="32">
        <v>1</v>
      </c>
      <c r="D343" s="44" t="s">
        <v>6510</v>
      </c>
      <c r="E343" s="33">
        <f t="shared" si="5"/>
        <v>7468.92</v>
      </c>
      <c r="F343" s="45">
        <v>6609.66</v>
      </c>
      <c r="G343" s="46">
        <v>859.26</v>
      </c>
      <c r="H343" s="9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</row>
    <row r="344" s="89" customFormat="1" ht="16" customHeight="1" spans="1:255">
      <c r="A344" s="42" t="s">
        <v>507</v>
      </c>
      <c r="B344" s="43">
        <v>45981</v>
      </c>
      <c r="C344" s="32">
        <v>1</v>
      </c>
      <c r="D344" s="44" t="s">
        <v>6511</v>
      </c>
      <c r="E344" s="33">
        <f t="shared" si="5"/>
        <v>2445.56</v>
      </c>
      <c r="F344" s="45">
        <v>2164.21</v>
      </c>
      <c r="G344" s="46">
        <v>281.35</v>
      </c>
      <c r="H344" s="9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</row>
    <row r="345" s="89" customFormat="1" ht="16" customHeight="1" spans="1:255">
      <c r="A345" s="42" t="s">
        <v>507</v>
      </c>
      <c r="B345" s="43">
        <v>45988</v>
      </c>
      <c r="C345" s="32">
        <v>1</v>
      </c>
      <c r="D345" s="44" t="s">
        <v>6512</v>
      </c>
      <c r="E345" s="33">
        <f t="shared" si="5"/>
        <v>2572.95</v>
      </c>
      <c r="F345" s="45">
        <v>2276.95</v>
      </c>
      <c r="G345" s="46">
        <v>296</v>
      </c>
      <c r="H345" s="9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</row>
    <row r="346" s="89" customFormat="1" ht="16" customHeight="1" spans="1:255">
      <c r="A346" s="42" t="s">
        <v>1431</v>
      </c>
      <c r="B346" s="43">
        <v>45971</v>
      </c>
      <c r="C346" s="32">
        <v>1</v>
      </c>
      <c r="D346" s="44" t="s">
        <v>6513</v>
      </c>
      <c r="E346" s="33">
        <f t="shared" si="5"/>
        <v>370</v>
      </c>
      <c r="F346" s="45">
        <v>327.43</v>
      </c>
      <c r="G346" s="46">
        <v>42.57</v>
      </c>
      <c r="H346" s="9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</row>
    <row r="347" s="89" customFormat="1" ht="16" customHeight="1" spans="1:255">
      <c r="A347" s="42" t="s">
        <v>3269</v>
      </c>
      <c r="B347" s="43">
        <v>45964</v>
      </c>
      <c r="C347" s="32">
        <v>1</v>
      </c>
      <c r="D347" s="44" t="s">
        <v>6514</v>
      </c>
      <c r="E347" s="33">
        <f t="shared" si="5"/>
        <v>832</v>
      </c>
      <c r="F347" s="46">
        <v>736.28</v>
      </c>
      <c r="G347" s="46">
        <v>95.72</v>
      </c>
      <c r="H347" s="9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</row>
    <row r="348" s="89" customFormat="1" ht="16" customHeight="1" spans="1:255">
      <c r="A348" s="42" t="s">
        <v>920</v>
      </c>
      <c r="B348" s="43">
        <v>45979</v>
      </c>
      <c r="C348" s="32">
        <v>1</v>
      </c>
      <c r="D348" s="44" t="s">
        <v>6515</v>
      </c>
      <c r="E348" s="33">
        <f t="shared" si="5"/>
        <v>1000</v>
      </c>
      <c r="F348" s="45">
        <v>884.96</v>
      </c>
      <c r="G348" s="46">
        <v>115.04</v>
      </c>
      <c r="H348" s="9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</row>
    <row r="349" s="89" customFormat="1" ht="16" customHeight="1" spans="1:255">
      <c r="A349" s="42" t="s">
        <v>6516</v>
      </c>
      <c r="B349" s="43">
        <v>45989</v>
      </c>
      <c r="C349" s="32">
        <v>1</v>
      </c>
      <c r="D349" s="44" t="s">
        <v>6517</v>
      </c>
      <c r="E349" s="33">
        <f t="shared" si="5"/>
        <v>368</v>
      </c>
      <c r="F349" s="46">
        <v>357.28</v>
      </c>
      <c r="G349" s="46">
        <v>10.72</v>
      </c>
      <c r="H349" s="9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</row>
    <row r="350" s="89" customFormat="1" ht="16" customHeight="1" spans="1:255">
      <c r="A350" s="42" t="s">
        <v>515</v>
      </c>
      <c r="B350" s="43">
        <v>45973</v>
      </c>
      <c r="C350" s="32">
        <v>1</v>
      </c>
      <c r="D350" s="44" t="s">
        <v>6518</v>
      </c>
      <c r="E350" s="33">
        <f t="shared" si="5"/>
        <v>2460</v>
      </c>
      <c r="F350" s="46">
        <v>2176.98</v>
      </c>
      <c r="G350" s="46">
        <v>283.02</v>
      </c>
      <c r="H350" s="9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</row>
    <row r="351" s="89" customFormat="1" ht="16" customHeight="1" spans="1:255">
      <c r="A351" s="42" t="s">
        <v>515</v>
      </c>
      <c r="B351" s="43">
        <v>45986</v>
      </c>
      <c r="C351" s="32">
        <v>1</v>
      </c>
      <c r="D351" s="44" t="s">
        <v>6519</v>
      </c>
      <c r="E351" s="33">
        <f t="shared" si="5"/>
        <v>1098</v>
      </c>
      <c r="F351" s="45">
        <v>971.67</v>
      </c>
      <c r="G351" s="46">
        <v>126.33</v>
      </c>
      <c r="H351" s="9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</row>
    <row r="352" s="89" customFormat="1" ht="16" customHeight="1" spans="1:255">
      <c r="A352" s="42" t="s">
        <v>517</v>
      </c>
      <c r="B352" s="43">
        <v>45965</v>
      </c>
      <c r="C352" s="32">
        <v>1</v>
      </c>
      <c r="D352" s="44" t="s">
        <v>6520</v>
      </c>
      <c r="E352" s="33">
        <f t="shared" si="5"/>
        <v>755</v>
      </c>
      <c r="F352" s="46">
        <v>668.13</v>
      </c>
      <c r="G352" s="46">
        <v>86.87</v>
      </c>
      <c r="H352" s="9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</row>
    <row r="353" s="89" customFormat="1" ht="16" customHeight="1" spans="1:255">
      <c r="A353" s="42" t="s">
        <v>5416</v>
      </c>
      <c r="B353" s="43">
        <v>45979</v>
      </c>
      <c r="C353" s="32">
        <v>1</v>
      </c>
      <c r="D353" s="44" t="s">
        <v>6521</v>
      </c>
      <c r="E353" s="33">
        <f t="shared" si="5"/>
        <v>2683.8</v>
      </c>
      <c r="F353" s="45">
        <v>2375.05</v>
      </c>
      <c r="G353" s="46">
        <v>308.75</v>
      </c>
      <c r="H353" s="9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</row>
    <row r="354" s="89" customFormat="1" ht="16" customHeight="1" spans="1:255">
      <c r="A354" s="42" t="s">
        <v>522</v>
      </c>
      <c r="B354" s="43">
        <v>45974</v>
      </c>
      <c r="C354" s="32">
        <v>1</v>
      </c>
      <c r="D354" s="44" t="s">
        <v>6522</v>
      </c>
      <c r="E354" s="33">
        <f t="shared" si="5"/>
        <v>2928</v>
      </c>
      <c r="F354" s="45">
        <v>2591.14</v>
      </c>
      <c r="G354" s="46">
        <v>336.86</v>
      </c>
      <c r="H354" s="9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</row>
    <row r="355" s="89" customFormat="1" ht="16" customHeight="1" spans="1:255">
      <c r="A355" s="42" t="s">
        <v>1440</v>
      </c>
      <c r="B355" s="43">
        <v>45973</v>
      </c>
      <c r="C355" s="32">
        <v>1</v>
      </c>
      <c r="D355" s="44" t="s">
        <v>6523</v>
      </c>
      <c r="E355" s="33">
        <f t="shared" si="5"/>
        <v>225</v>
      </c>
      <c r="F355" s="46">
        <v>199.12</v>
      </c>
      <c r="G355" s="46">
        <v>25.88</v>
      </c>
      <c r="H355" s="9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</row>
    <row r="356" s="89" customFormat="1" ht="16" customHeight="1" spans="1:255">
      <c r="A356" s="42" t="s">
        <v>3278</v>
      </c>
      <c r="B356" s="43">
        <v>45985</v>
      </c>
      <c r="C356" s="32">
        <v>1</v>
      </c>
      <c r="D356" s="44" t="s">
        <v>6524</v>
      </c>
      <c r="E356" s="33">
        <f t="shared" si="5"/>
        <v>7260</v>
      </c>
      <c r="F356" s="46">
        <v>6424.78</v>
      </c>
      <c r="G356" s="46">
        <v>835.22</v>
      </c>
      <c r="H356" s="9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</row>
    <row r="357" s="89" customFormat="1" ht="16" customHeight="1" spans="1:255">
      <c r="A357" s="42" t="s">
        <v>6525</v>
      </c>
      <c r="B357" s="43">
        <v>45987</v>
      </c>
      <c r="C357" s="32">
        <v>1</v>
      </c>
      <c r="D357" s="44" t="s">
        <v>6526</v>
      </c>
      <c r="E357" s="33">
        <f t="shared" si="5"/>
        <v>2700</v>
      </c>
      <c r="F357" s="46">
        <v>2621.36</v>
      </c>
      <c r="G357" s="46">
        <v>78.64</v>
      </c>
      <c r="H357" s="9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</row>
    <row r="358" s="89" customFormat="1" ht="16" customHeight="1" spans="1:255">
      <c r="A358" s="42" t="s">
        <v>1715</v>
      </c>
      <c r="B358" s="43">
        <v>45978</v>
      </c>
      <c r="C358" s="32">
        <v>1</v>
      </c>
      <c r="D358" s="44" t="s">
        <v>6527</v>
      </c>
      <c r="E358" s="33">
        <f t="shared" si="5"/>
        <v>1831.5</v>
      </c>
      <c r="F358" s="45">
        <v>1620.8</v>
      </c>
      <c r="G358" s="46">
        <v>210.7</v>
      </c>
      <c r="H358" s="9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</row>
    <row r="359" s="89" customFormat="1" ht="16" customHeight="1" spans="1:255">
      <c r="A359" s="42" t="s">
        <v>526</v>
      </c>
      <c r="B359" s="43">
        <v>45964</v>
      </c>
      <c r="C359" s="32">
        <v>1</v>
      </c>
      <c r="D359" s="44" t="s">
        <v>6528</v>
      </c>
      <c r="E359" s="33">
        <f t="shared" ref="E359:E422" si="6">F359+G359</f>
        <v>2580</v>
      </c>
      <c r="F359" s="46">
        <v>2283.19</v>
      </c>
      <c r="G359" s="46">
        <v>296.81</v>
      </c>
      <c r="H359" s="9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</row>
    <row r="360" s="89" customFormat="1" ht="16" customHeight="1" spans="1:255">
      <c r="A360" s="42" t="s">
        <v>526</v>
      </c>
      <c r="B360" s="43">
        <v>45982</v>
      </c>
      <c r="C360" s="32">
        <v>1</v>
      </c>
      <c r="D360" s="44" t="s">
        <v>6529</v>
      </c>
      <c r="E360" s="33">
        <f t="shared" si="6"/>
        <v>3200</v>
      </c>
      <c r="F360" s="45">
        <v>2831.86</v>
      </c>
      <c r="G360" s="46">
        <v>368.14</v>
      </c>
      <c r="H360" s="9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</row>
    <row r="361" s="89" customFormat="1" ht="16" customHeight="1" spans="1:255">
      <c r="A361" s="42" t="s">
        <v>202</v>
      </c>
      <c r="B361" s="43">
        <v>45986</v>
      </c>
      <c r="C361" s="32">
        <v>1</v>
      </c>
      <c r="D361" s="44" t="s">
        <v>6530</v>
      </c>
      <c r="E361" s="33">
        <f t="shared" si="6"/>
        <v>1700</v>
      </c>
      <c r="F361" s="45">
        <v>1504.42</v>
      </c>
      <c r="G361" s="46">
        <v>195.58</v>
      </c>
      <c r="H361" s="9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</row>
    <row r="362" s="89" customFormat="1" ht="16" customHeight="1" spans="1:255">
      <c r="A362" s="42" t="s">
        <v>528</v>
      </c>
      <c r="B362" s="43">
        <v>45981</v>
      </c>
      <c r="C362" s="32">
        <v>1</v>
      </c>
      <c r="D362" s="44" t="s">
        <v>6531</v>
      </c>
      <c r="E362" s="33">
        <f t="shared" si="6"/>
        <v>23900.72</v>
      </c>
      <c r="F362" s="46">
        <v>21164.75</v>
      </c>
      <c r="G362" s="46">
        <v>2735.97</v>
      </c>
      <c r="H362" s="9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</row>
    <row r="363" s="89" customFormat="1" ht="16" customHeight="1" spans="1:255">
      <c r="A363" s="42" t="s">
        <v>528</v>
      </c>
      <c r="B363" s="43">
        <v>45981</v>
      </c>
      <c r="C363" s="32">
        <v>1</v>
      </c>
      <c r="D363" s="44" t="s">
        <v>6532</v>
      </c>
      <c r="E363" s="33">
        <f t="shared" si="6"/>
        <v>23900.72</v>
      </c>
      <c r="F363" s="46">
        <v>21164.75</v>
      </c>
      <c r="G363" s="46">
        <v>2735.97</v>
      </c>
      <c r="H363" s="9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</row>
    <row r="364" s="89" customFormat="1" ht="16" customHeight="1" spans="1:255">
      <c r="A364" s="42" t="s">
        <v>532</v>
      </c>
      <c r="B364" s="43">
        <v>45973</v>
      </c>
      <c r="C364" s="32">
        <v>1</v>
      </c>
      <c r="D364" s="44" t="s">
        <v>6533</v>
      </c>
      <c r="E364" s="33">
        <f t="shared" si="6"/>
        <v>3880.6</v>
      </c>
      <c r="F364" s="46">
        <v>3434.16</v>
      </c>
      <c r="G364" s="46">
        <v>446.44</v>
      </c>
      <c r="H364" s="9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</row>
    <row r="365" s="89" customFormat="1" ht="16" customHeight="1" spans="1:255">
      <c r="A365" s="42" t="s">
        <v>534</v>
      </c>
      <c r="B365" s="43">
        <v>45967</v>
      </c>
      <c r="C365" s="32">
        <v>1</v>
      </c>
      <c r="D365" s="44" t="s">
        <v>6534</v>
      </c>
      <c r="E365" s="33">
        <f t="shared" si="6"/>
        <v>1831.81</v>
      </c>
      <c r="F365" s="45">
        <v>1621.07</v>
      </c>
      <c r="G365" s="46">
        <v>210.74</v>
      </c>
      <c r="H365" s="9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</row>
    <row r="366" s="89" customFormat="1" ht="16" customHeight="1" spans="1:255">
      <c r="A366" s="42" t="s">
        <v>534</v>
      </c>
      <c r="B366" s="43">
        <v>45971</v>
      </c>
      <c r="C366" s="32">
        <v>1</v>
      </c>
      <c r="D366" s="44" t="s">
        <v>6535</v>
      </c>
      <c r="E366" s="33">
        <f t="shared" si="6"/>
        <v>413.34</v>
      </c>
      <c r="F366" s="45">
        <v>365.79</v>
      </c>
      <c r="G366" s="46">
        <v>47.55</v>
      </c>
      <c r="H366" s="9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</row>
    <row r="367" s="89" customFormat="1" ht="16" customHeight="1" spans="1:255">
      <c r="A367" s="42" t="s">
        <v>534</v>
      </c>
      <c r="B367" s="43">
        <v>45978</v>
      </c>
      <c r="C367" s="32">
        <v>1</v>
      </c>
      <c r="D367" s="44" t="s">
        <v>6536</v>
      </c>
      <c r="E367" s="33">
        <f t="shared" si="6"/>
        <v>252.4</v>
      </c>
      <c r="F367" s="45">
        <v>223.36</v>
      </c>
      <c r="G367" s="46">
        <v>29.04</v>
      </c>
      <c r="H367" s="9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</row>
    <row r="368" s="89" customFormat="1" ht="16" customHeight="1" spans="1:255">
      <c r="A368" s="42" t="s">
        <v>534</v>
      </c>
      <c r="B368" s="43">
        <v>45980</v>
      </c>
      <c r="C368" s="32">
        <v>1</v>
      </c>
      <c r="D368" s="44" t="s">
        <v>6537</v>
      </c>
      <c r="E368" s="33">
        <f t="shared" si="6"/>
        <v>1734.7</v>
      </c>
      <c r="F368" s="45">
        <v>1535.13</v>
      </c>
      <c r="G368" s="46">
        <v>199.57</v>
      </c>
      <c r="H368" s="9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</row>
    <row r="369" s="89" customFormat="1" ht="16" customHeight="1" spans="1:255">
      <c r="A369" s="42" t="s">
        <v>534</v>
      </c>
      <c r="B369" s="43">
        <v>45979</v>
      </c>
      <c r="C369" s="32">
        <v>1</v>
      </c>
      <c r="D369" s="44" t="s">
        <v>6538</v>
      </c>
      <c r="E369" s="33">
        <f t="shared" si="6"/>
        <v>991.85</v>
      </c>
      <c r="F369" s="45">
        <v>877.74</v>
      </c>
      <c r="G369" s="46">
        <v>114.11</v>
      </c>
      <c r="H369" s="9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</row>
    <row r="370" s="89" customFormat="1" ht="16" customHeight="1" spans="1:255">
      <c r="A370" s="42" t="s">
        <v>534</v>
      </c>
      <c r="B370" s="43">
        <v>45981</v>
      </c>
      <c r="C370" s="32">
        <v>1</v>
      </c>
      <c r="D370" s="44" t="s">
        <v>6539</v>
      </c>
      <c r="E370" s="33">
        <f t="shared" si="6"/>
        <v>103</v>
      </c>
      <c r="F370" s="45">
        <v>91.15</v>
      </c>
      <c r="G370" s="46">
        <v>11.85</v>
      </c>
      <c r="H370" s="9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</row>
    <row r="371" s="89" customFormat="1" ht="16" customHeight="1" spans="1:255">
      <c r="A371" s="42" t="s">
        <v>534</v>
      </c>
      <c r="B371" s="43">
        <v>45981</v>
      </c>
      <c r="C371" s="32">
        <v>1</v>
      </c>
      <c r="D371" s="44" t="s">
        <v>6540</v>
      </c>
      <c r="E371" s="33">
        <f t="shared" si="6"/>
        <v>322.87</v>
      </c>
      <c r="F371" s="45">
        <v>285.72</v>
      </c>
      <c r="G371" s="46">
        <v>37.15</v>
      </c>
      <c r="H371" s="9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</row>
    <row r="372" s="89" customFormat="1" ht="16" customHeight="1" spans="1:255">
      <c r="A372" s="42" t="s">
        <v>534</v>
      </c>
      <c r="B372" s="43">
        <v>45985</v>
      </c>
      <c r="C372" s="32">
        <v>1</v>
      </c>
      <c r="D372" s="44" t="s">
        <v>6541</v>
      </c>
      <c r="E372" s="33">
        <f t="shared" si="6"/>
        <v>234.14</v>
      </c>
      <c r="F372" s="45">
        <v>207.2</v>
      </c>
      <c r="G372" s="46">
        <v>26.94</v>
      </c>
      <c r="H372" s="9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</row>
    <row r="373" s="89" customFormat="1" ht="16" customHeight="1" spans="1:255">
      <c r="A373" s="42" t="s">
        <v>534</v>
      </c>
      <c r="B373" s="43">
        <v>45987</v>
      </c>
      <c r="C373" s="32">
        <v>1</v>
      </c>
      <c r="D373" s="44" t="s">
        <v>6542</v>
      </c>
      <c r="E373" s="33">
        <f t="shared" si="6"/>
        <v>1689.05</v>
      </c>
      <c r="F373" s="45">
        <v>1494.73</v>
      </c>
      <c r="G373" s="46">
        <v>194.32</v>
      </c>
      <c r="H373" s="9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</row>
    <row r="374" s="89" customFormat="1" ht="16" customHeight="1" spans="1:255">
      <c r="A374" s="42" t="s">
        <v>1724</v>
      </c>
      <c r="B374" s="43">
        <v>45980</v>
      </c>
      <c r="C374" s="32">
        <v>1</v>
      </c>
      <c r="D374" s="44" t="s">
        <v>6543</v>
      </c>
      <c r="E374" s="33">
        <f t="shared" si="6"/>
        <v>2876</v>
      </c>
      <c r="F374" s="45">
        <v>2847.52</v>
      </c>
      <c r="G374" s="46">
        <v>28.48</v>
      </c>
      <c r="H374" s="9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</row>
    <row r="375" s="89" customFormat="1" ht="16" customHeight="1" spans="1:255">
      <c r="A375" s="42" t="s">
        <v>6544</v>
      </c>
      <c r="B375" s="43">
        <v>45980</v>
      </c>
      <c r="C375" s="32">
        <v>1</v>
      </c>
      <c r="D375" s="44" t="s">
        <v>6545</v>
      </c>
      <c r="E375" s="33">
        <f t="shared" si="6"/>
        <v>22429</v>
      </c>
      <c r="F375" s="46">
        <v>19848.67</v>
      </c>
      <c r="G375" s="46">
        <v>2580.33</v>
      </c>
      <c r="H375" s="9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</row>
    <row r="376" s="89" customFormat="1" ht="16" customHeight="1" spans="1:255">
      <c r="A376" s="42" t="s">
        <v>6546</v>
      </c>
      <c r="B376" s="43">
        <v>45964</v>
      </c>
      <c r="C376" s="32">
        <v>1</v>
      </c>
      <c r="D376" s="44" t="s">
        <v>6547</v>
      </c>
      <c r="E376" s="33">
        <f t="shared" si="6"/>
        <v>236.6</v>
      </c>
      <c r="F376" s="46">
        <v>209.37</v>
      </c>
      <c r="G376" s="46">
        <v>27.23</v>
      </c>
      <c r="H376" s="9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</row>
    <row r="377" s="89" customFormat="1" ht="16" customHeight="1" spans="1:255">
      <c r="A377" s="42" t="s">
        <v>1729</v>
      </c>
      <c r="B377" s="43">
        <v>45982</v>
      </c>
      <c r="C377" s="32">
        <v>1</v>
      </c>
      <c r="D377" s="44" t="s">
        <v>6548</v>
      </c>
      <c r="E377" s="33">
        <f t="shared" si="6"/>
        <v>4042.5</v>
      </c>
      <c r="F377" s="45">
        <v>3577.43</v>
      </c>
      <c r="G377" s="46">
        <v>465.07</v>
      </c>
      <c r="H377" s="9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</row>
    <row r="378" s="89" customFormat="1" ht="16" customHeight="1" spans="1:255">
      <c r="A378" s="42" t="s">
        <v>540</v>
      </c>
      <c r="B378" s="43">
        <v>45978</v>
      </c>
      <c r="C378" s="32">
        <v>1</v>
      </c>
      <c r="D378" s="44" t="s">
        <v>6549</v>
      </c>
      <c r="E378" s="33">
        <f t="shared" si="6"/>
        <v>2400</v>
      </c>
      <c r="F378" s="45">
        <v>2123.89</v>
      </c>
      <c r="G378" s="46">
        <v>276.11</v>
      </c>
      <c r="H378" s="9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</row>
    <row r="379" s="89" customFormat="1" ht="16" customHeight="1" spans="1:255">
      <c r="A379" s="42" t="s">
        <v>544</v>
      </c>
      <c r="B379" s="43">
        <v>45982</v>
      </c>
      <c r="C379" s="32">
        <v>1</v>
      </c>
      <c r="D379" s="44" t="s">
        <v>6550</v>
      </c>
      <c r="E379" s="33">
        <f t="shared" si="6"/>
        <v>17550</v>
      </c>
      <c r="F379" s="45">
        <v>15530.97</v>
      </c>
      <c r="G379" s="46">
        <v>2019.03</v>
      </c>
      <c r="H379" s="9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</row>
    <row r="380" s="89" customFormat="1" ht="16" customHeight="1" spans="1:255">
      <c r="A380" s="42" t="s">
        <v>546</v>
      </c>
      <c r="B380" s="43">
        <v>45974</v>
      </c>
      <c r="C380" s="32">
        <v>1</v>
      </c>
      <c r="D380" s="44" t="s">
        <v>6551</v>
      </c>
      <c r="E380" s="33">
        <f t="shared" si="6"/>
        <v>25784</v>
      </c>
      <c r="F380" s="46">
        <v>22817.69</v>
      </c>
      <c r="G380" s="46">
        <v>2966.31</v>
      </c>
      <c r="H380" s="9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</row>
    <row r="381" s="89" customFormat="1" ht="16" customHeight="1" spans="1:255">
      <c r="A381" s="42" t="s">
        <v>6552</v>
      </c>
      <c r="B381" s="43">
        <v>45972</v>
      </c>
      <c r="C381" s="32">
        <v>1</v>
      </c>
      <c r="D381" s="44" t="s">
        <v>6553</v>
      </c>
      <c r="E381" s="33">
        <f t="shared" si="6"/>
        <v>18500</v>
      </c>
      <c r="F381" s="45">
        <v>16371.68</v>
      </c>
      <c r="G381" s="46">
        <v>2128.32</v>
      </c>
      <c r="H381" s="9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</row>
    <row r="382" s="89" customFormat="1" ht="16" customHeight="1" spans="1:255">
      <c r="A382" s="42" t="s">
        <v>548</v>
      </c>
      <c r="B382" s="43">
        <v>45985</v>
      </c>
      <c r="C382" s="32">
        <v>1</v>
      </c>
      <c r="D382" s="44" t="s">
        <v>6554</v>
      </c>
      <c r="E382" s="33">
        <f t="shared" si="6"/>
        <v>5040.3</v>
      </c>
      <c r="F382" s="45">
        <v>4460.44</v>
      </c>
      <c r="G382" s="46">
        <v>579.86</v>
      </c>
      <c r="H382" s="9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</row>
    <row r="383" s="89" customFormat="1" ht="16" customHeight="1" spans="1:255">
      <c r="A383" s="42" t="s">
        <v>2792</v>
      </c>
      <c r="B383" s="43">
        <v>45981</v>
      </c>
      <c r="C383" s="32">
        <v>1</v>
      </c>
      <c r="D383" s="44" t="s">
        <v>6555</v>
      </c>
      <c r="E383" s="33">
        <f t="shared" si="6"/>
        <v>2976</v>
      </c>
      <c r="F383" s="46">
        <v>2633.64</v>
      </c>
      <c r="G383" s="46">
        <v>342.36</v>
      </c>
      <c r="H383" s="9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</row>
    <row r="384" s="89" customFormat="1" ht="16" customHeight="1" spans="1:255">
      <c r="A384" s="42" t="s">
        <v>2794</v>
      </c>
      <c r="B384" s="43">
        <v>45985</v>
      </c>
      <c r="C384" s="32">
        <v>1</v>
      </c>
      <c r="D384" s="44" t="s">
        <v>6556</v>
      </c>
      <c r="E384" s="33">
        <f t="shared" si="6"/>
        <v>1936</v>
      </c>
      <c r="F384" s="45">
        <v>1713.27</v>
      </c>
      <c r="G384" s="46">
        <v>222.73</v>
      </c>
      <c r="H384" s="9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</row>
    <row r="385" s="89" customFormat="1" ht="16" customHeight="1" spans="1:255">
      <c r="A385" s="42" t="s">
        <v>550</v>
      </c>
      <c r="B385" s="43">
        <v>45985</v>
      </c>
      <c r="C385" s="32">
        <v>1</v>
      </c>
      <c r="D385" s="44" t="s">
        <v>6557</v>
      </c>
      <c r="E385" s="33">
        <f t="shared" si="6"/>
        <v>6576</v>
      </c>
      <c r="F385" s="45">
        <v>5819.47</v>
      </c>
      <c r="G385" s="46">
        <v>756.53</v>
      </c>
      <c r="H385" s="9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</row>
    <row r="386" s="89" customFormat="1" ht="16" customHeight="1" spans="1:255">
      <c r="A386" s="42" t="s">
        <v>1735</v>
      </c>
      <c r="B386" s="43">
        <v>45966</v>
      </c>
      <c r="C386" s="32">
        <v>1</v>
      </c>
      <c r="D386" s="44" t="s">
        <v>6558</v>
      </c>
      <c r="E386" s="33">
        <f t="shared" si="6"/>
        <v>115</v>
      </c>
      <c r="F386" s="46">
        <v>101.77</v>
      </c>
      <c r="G386" s="46">
        <v>13.23</v>
      </c>
      <c r="H386" s="9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</row>
    <row r="387" s="89" customFormat="1" ht="16" customHeight="1" spans="1:255">
      <c r="A387" s="42" t="s">
        <v>552</v>
      </c>
      <c r="B387" s="43">
        <v>45987</v>
      </c>
      <c r="C387" s="32">
        <v>1</v>
      </c>
      <c r="D387" s="44" t="s">
        <v>6559</v>
      </c>
      <c r="E387" s="33">
        <f t="shared" si="6"/>
        <v>53709.13</v>
      </c>
      <c r="F387" s="46">
        <v>47530.22</v>
      </c>
      <c r="G387" s="46">
        <v>6178.91</v>
      </c>
      <c r="H387" s="9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</row>
    <row r="388" s="89" customFormat="1" ht="16" customHeight="1" spans="1:255">
      <c r="A388" s="42" t="s">
        <v>552</v>
      </c>
      <c r="B388" s="43">
        <v>45987</v>
      </c>
      <c r="C388" s="32">
        <v>1</v>
      </c>
      <c r="D388" s="44" t="s">
        <v>6560</v>
      </c>
      <c r="E388" s="33">
        <f t="shared" si="6"/>
        <v>247.76</v>
      </c>
      <c r="F388" s="46">
        <v>219.25</v>
      </c>
      <c r="G388" s="46">
        <v>28.51</v>
      </c>
      <c r="H388" s="9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</row>
    <row r="389" s="89" customFormat="1" ht="16" customHeight="1" spans="1:255">
      <c r="A389" s="42" t="s">
        <v>2170</v>
      </c>
      <c r="B389" s="43">
        <v>45979</v>
      </c>
      <c r="C389" s="32">
        <v>1</v>
      </c>
      <c r="D389" s="44" t="s">
        <v>6561</v>
      </c>
      <c r="E389" s="33">
        <f t="shared" si="6"/>
        <v>700</v>
      </c>
      <c r="F389" s="45">
        <v>619.47</v>
      </c>
      <c r="G389" s="46">
        <v>80.53</v>
      </c>
      <c r="H389" s="9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</row>
    <row r="390" s="89" customFormat="1" ht="16" customHeight="1" spans="1:255">
      <c r="A390" s="42" t="s">
        <v>6562</v>
      </c>
      <c r="B390" s="43">
        <v>45988</v>
      </c>
      <c r="C390" s="32">
        <v>1</v>
      </c>
      <c r="D390" s="44" t="s">
        <v>6563</v>
      </c>
      <c r="E390" s="33">
        <f t="shared" si="6"/>
        <v>8400</v>
      </c>
      <c r="F390" s="45">
        <v>7433.6</v>
      </c>
      <c r="G390" s="46">
        <v>966.4</v>
      </c>
      <c r="H390" s="9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</row>
    <row r="391" s="89" customFormat="1" ht="16" customHeight="1" spans="1:255">
      <c r="A391" s="42" t="s">
        <v>1739</v>
      </c>
      <c r="B391" s="43">
        <v>45985</v>
      </c>
      <c r="C391" s="32">
        <v>1</v>
      </c>
      <c r="D391" s="44" t="s">
        <v>6564</v>
      </c>
      <c r="E391" s="33">
        <f t="shared" si="6"/>
        <v>711.8</v>
      </c>
      <c r="F391" s="45">
        <v>629.91</v>
      </c>
      <c r="G391" s="46">
        <v>81.89</v>
      </c>
      <c r="H391" s="9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</row>
    <row r="392" s="89" customFormat="1" ht="16" customHeight="1" spans="1:255">
      <c r="A392" s="42" t="s">
        <v>6565</v>
      </c>
      <c r="B392" s="43">
        <v>45988</v>
      </c>
      <c r="C392" s="32">
        <v>1</v>
      </c>
      <c r="D392" s="44" t="s">
        <v>6566</v>
      </c>
      <c r="E392" s="33">
        <f t="shared" si="6"/>
        <v>500</v>
      </c>
      <c r="F392" s="46">
        <v>442.48</v>
      </c>
      <c r="G392" s="46">
        <v>57.52</v>
      </c>
      <c r="H392" s="9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</row>
    <row r="393" s="89" customFormat="1" ht="16" customHeight="1" spans="1:255">
      <c r="A393" s="42" t="s">
        <v>6567</v>
      </c>
      <c r="B393" s="43">
        <v>45979</v>
      </c>
      <c r="C393" s="32">
        <v>1</v>
      </c>
      <c r="D393" s="44" t="s">
        <v>6568</v>
      </c>
      <c r="E393" s="33">
        <f t="shared" si="6"/>
        <v>1304</v>
      </c>
      <c r="F393" s="45">
        <v>1153.98</v>
      </c>
      <c r="G393" s="46">
        <v>150.02</v>
      </c>
      <c r="H393" s="9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</row>
    <row r="394" s="89" customFormat="1" ht="16" customHeight="1" spans="1:255">
      <c r="A394" s="42" t="s">
        <v>555</v>
      </c>
      <c r="B394" s="43">
        <v>45988</v>
      </c>
      <c r="C394" s="32">
        <v>1</v>
      </c>
      <c r="D394" s="44" t="s">
        <v>6569</v>
      </c>
      <c r="E394" s="33">
        <f t="shared" si="6"/>
        <v>4822</v>
      </c>
      <c r="F394" s="46">
        <v>4267.26</v>
      </c>
      <c r="G394" s="46">
        <v>554.74</v>
      </c>
      <c r="H394" s="9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</row>
    <row r="395" s="89" customFormat="1" ht="16" customHeight="1" spans="1:255">
      <c r="A395" s="42" t="s">
        <v>2175</v>
      </c>
      <c r="B395" s="43">
        <v>45966</v>
      </c>
      <c r="C395" s="32">
        <v>1</v>
      </c>
      <c r="D395" s="44" t="s">
        <v>6570</v>
      </c>
      <c r="E395" s="33">
        <f t="shared" si="6"/>
        <v>10800</v>
      </c>
      <c r="F395" s="46">
        <v>9557.52</v>
      </c>
      <c r="G395" s="46">
        <v>1242.48</v>
      </c>
      <c r="H395" s="9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</row>
    <row r="396" s="89" customFormat="1" ht="16" customHeight="1" spans="1:255">
      <c r="A396" s="42" t="s">
        <v>559</v>
      </c>
      <c r="B396" s="43">
        <v>45987</v>
      </c>
      <c r="C396" s="32">
        <v>1</v>
      </c>
      <c r="D396" s="44" t="s">
        <v>6571</v>
      </c>
      <c r="E396" s="33">
        <f t="shared" si="6"/>
        <v>540</v>
      </c>
      <c r="F396" s="45">
        <v>477.88</v>
      </c>
      <c r="G396" s="46">
        <v>62.12</v>
      </c>
      <c r="H396" s="9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</row>
    <row r="397" s="89" customFormat="1" ht="16" customHeight="1" spans="1:255">
      <c r="A397" s="42" t="s">
        <v>935</v>
      </c>
      <c r="B397" s="43">
        <v>45980</v>
      </c>
      <c r="C397" s="32">
        <v>1</v>
      </c>
      <c r="D397" s="44" t="s">
        <v>6572</v>
      </c>
      <c r="E397" s="33">
        <f t="shared" si="6"/>
        <v>524</v>
      </c>
      <c r="F397" s="45">
        <v>480.73</v>
      </c>
      <c r="G397" s="46">
        <v>43.27</v>
      </c>
      <c r="H397" s="9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</row>
    <row r="398" s="89" customFormat="1" ht="16" customHeight="1" spans="1:255">
      <c r="A398" s="42" t="s">
        <v>935</v>
      </c>
      <c r="B398" s="43">
        <v>45980</v>
      </c>
      <c r="C398" s="32">
        <v>1</v>
      </c>
      <c r="D398" s="44" t="s">
        <v>6573</v>
      </c>
      <c r="E398" s="33">
        <f t="shared" si="6"/>
        <v>1610</v>
      </c>
      <c r="F398" s="45">
        <v>1477.06</v>
      </c>
      <c r="G398" s="46">
        <v>132.94</v>
      </c>
      <c r="H398" s="9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</row>
    <row r="399" s="89" customFormat="1" ht="16" customHeight="1" spans="1:255">
      <c r="A399" s="42" t="s">
        <v>935</v>
      </c>
      <c r="B399" s="43">
        <v>45979</v>
      </c>
      <c r="C399" s="32">
        <v>1</v>
      </c>
      <c r="D399" s="44" t="s">
        <v>6574</v>
      </c>
      <c r="E399" s="33">
        <f t="shared" si="6"/>
        <v>1610</v>
      </c>
      <c r="F399" s="45">
        <v>1477.06</v>
      </c>
      <c r="G399" s="46">
        <v>132.94</v>
      </c>
      <c r="H399" s="9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</row>
    <row r="400" s="89" customFormat="1" ht="16" customHeight="1" spans="1:255">
      <c r="A400" s="42" t="s">
        <v>561</v>
      </c>
      <c r="B400" s="43">
        <v>45978</v>
      </c>
      <c r="C400" s="32">
        <v>1</v>
      </c>
      <c r="D400" s="44" t="s">
        <v>6575</v>
      </c>
      <c r="E400" s="33">
        <f t="shared" si="6"/>
        <v>10276</v>
      </c>
      <c r="F400" s="45">
        <v>9093.8</v>
      </c>
      <c r="G400" s="46">
        <v>1182.2</v>
      </c>
      <c r="H400" s="9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</row>
    <row r="401" s="89" customFormat="1" ht="16" customHeight="1" spans="1:255">
      <c r="A401" s="42" t="s">
        <v>1751</v>
      </c>
      <c r="B401" s="43">
        <v>45982</v>
      </c>
      <c r="C401" s="32">
        <v>1</v>
      </c>
      <c r="D401" s="44" t="s">
        <v>6576</v>
      </c>
      <c r="E401" s="33">
        <f t="shared" si="6"/>
        <v>640</v>
      </c>
      <c r="F401" s="46">
        <v>566.37</v>
      </c>
      <c r="G401" s="46">
        <v>73.63</v>
      </c>
      <c r="H401" s="9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</row>
    <row r="402" s="89" customFormat="1" ht="16" customHeight="1" spans="1:255">
      <c r="A402" s="42" t="s">
        <v>2179</v>
      </c>
      <c r="B402" s="43">
        <v>45987</v>
      </c>
      <c r="C402" s="32">
        <v>1</v>
      </c>
      <c r="D402" s="44" t="s">
        <v>6577</v>
      </c>
      <c r="E402" s="33">
        <f t="shared" si="6"/>
        <v>1274</v>
      </c>
      <c r="F402" s="45">
        <v>1127.43</v>
      </c>
      <c r="G402" s="46">
        <v>146.57</v>
      </c>
      <c r="H402" s="9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</row>
    <row r="403" s="89" customFormat="1" ht="16" customHeight="1" spans="1:255">
      <c r="A403" s="42" t="s">
        <v>942</v>
      </c>
      <c r="B403" s="43">
        <v>45986</v>
      </c>
      <c r="C403" s="32">
        <v>1</v>
      </c>
      <c r="D403" s="44" t="s">
        <v>6578</v>
      </c>
      <c r="E403" s="33">
        <f t="shared" si="6"/>
        <v>17520</v>
      </c>
      <c r="F403" s="46">
        <v>15504.43</v>
      </c>
      <c r="G403" s="46">
        <v>2015.57</v>
      </c>
      <c r="H403" s="9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</row>
    <row r="404" s="89" customFormat="1" ht="16" customHeight="1" spans="1:255">
      <c r="A404" s="42" t="s">
        <v>2810</v>
      </c>
      <c r="B404" s="43">
        <v>45985</v>
      </c>
      <c r="C404" s="32">
        <v>1</v>
      </c>
      <c r="D404" s="44" t="s">
        <v>6579</v>
      </c>
      <c r="E404" s="33">
        <f t="shared" si="6"/>
        <v>3100</v>
      </c>
      <c r="F404" s="45">
        <v>2743.36</v>
      </c>
      <c r="G404" s="46">
        <v>356.64</v>
      </c>
      <c r="H404" s="9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</row>
    <row r="405" s="89" customFormat="1" ht="16" customHeight="1" spans="1:255">
      <c r="A405" s="42" t="s">
        <v>570</v>
      </c>
      <c r="B405" s="43">
        <v>45968</v>
      </c>
      <c r="C405" s="32">
        <v>1</v>
      </c>
      <c r="D405" s="44" t="s">
        <v>6580</v>
      </c>
      <c r="E405" s="33">
        <f t="shared" si="6"/>
        <v>2610</v>
      </c>
      <c r="F405" s="46">
        <v>2309.73</v>
      </c>
      <c r="G405" s="46">
        <v>300.27</v>
      </c>
      <c r="H405" s="9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</row>
    <row r="406" s="89" customFormat="1" ht="16" customHeight="1" spans="1:255">
      <c r="A406" s="42" t="s">
        <v>570</v>
      </c>
      <c r="B406" s="43">
        <v>45985</v>
      </c>
      <c r="C406" s="32">
        <v>1</v>
      </c>
      <c r="D406" s="44" t="s">
        <v>6581</v>
      </c>
      <c r="E406" s="33">
        <f t="shared" si="6"/>
        <v>4150</v>
      </c>
      <c r="F406" s="46">
        <v>3672.57</v>
      </c>
      <c r="G406" s="46">
        <v>477.43</v>
      </c>
      <c r="H406" s="9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</row>
    <row r="407" s="89" customFormat="1" ht="16" customHeight="1" spans="1:255">
      <c r="A407" s="42" t="s">
        <v>2185</v>
      </c>
      <c r="B407" s="43">
        <v>45968</v>
      </c>
      <c r="C407" s="32">
        <v>1</v>
      </c>
      <c r="D407" s="44" t="s">
        <v>6582</v>
      </c>
      <c r="E407" s="33">
        <f t="shared" si="6"/>
        <v>920</v>
      </c>
      <c r="F407" s="45">
        <v>814.16</v>
      </c>
      <c r="G407" s="46">
        <v>105.84</v>
      </c>
      <c r="H407" s="9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</row>
    <row r="408" s="89" customFormat="1" ht="16" customHeight="1" spans="1:255">
      <c r="A408" s="42" t="s">
        <v>4955</v>
      </c>
      <c r="B408" s="43">
        <v>45982</v>
      </c>
      <c r="C408" s="32">
        <v>1</v>
      </c>
      <c r="D408" s="44" t="s">
        <v>6583</v>
      </c>
      <c r="E408" s="33">
        <f t="shared" si="6"/>
        <v>6800</v>
      </c>
      <c r="F408" s="45">
        <v>6017.7</v>
      </c>
      <c r="G408" s="46">
        <v>782.3</v>
      </c>
      <c r="H408" s="9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</row>
    <row r="409" s="89" customFormat="1" ht="16" customHeight="1" spans="1:255">
      <c r="A409" s="42" t="s">
        <v>573</v>
      </c>
      <c r="B409" s="43">
        <v>45980</v>
      </c>
      <c r="C409" s="32">
        <v>1</v>
      </c>
      <c r="D409" s="44" t="s">
        <v>6584</v>
      </c>
      <c r="E409" s="33">
        <f t="shared" si="6"/>
        <v>3150</v>
      </c>
      <c r="F409" s="45">
        <v>2889.91</v>
      </c>
      <c r="G409" s="46">
        <v>260.09</v>
      </c>
      <c r="H409" s="9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</row>
    <row r="410" s="89" customFormat="1" ht="16" customHeight="1" spans="1:255">
      <c r="A410" s="42" t="s">
        <v>573</v>
      </c>
      <c r="B410" s="43">
        <v>45980</v>
      </c>
      <c r="C410" s="32">
        <v>1</v>
      </c>
      <c r="D410" s="44" t="s">
        <v>6585</v>
      </c>
      <c r="E410" s="33">
        <f t="shared" si="6"/>
        <v>630</v>
      </c>
      <c r="F410" s="45">
        <v>577.98</v>
      </c>
      <c r="G410" s="46">
        <v>52.02</v>
      </c>
      <c r="H410" s="9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</row>
    <row r="411" s="89" customFormat="1" ht="16" customHeight="1" spans="1:255">
      <c r="A411" s="42" t="s">
        <v>575</v>
      </c>
      <c r="B411" s="43">
        <v>45986</v>
      </c>
      <c r="C411" s="32">
        <v>1</v>
      </c>
      <c r="D411" s="44" t="s">
        <v>6586</v>
      </c>
      <c r="E411" s="33">
        <f t="shared" si="6"/>
        <v>1301.2</v>
      </c>
      <c r="F411" s="45">
        <v>1151.51</v>
      </c>
      <c r="G411" s="46">
        <v>149.69</v>
      </c>
      <c r="H411" s="9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</row>
    <row r="412" s="89" customFormat="1" ht="16" customHeight="1" spans="1:255">
      <c r="A412" s="42" t="s">
        <v>577</v>
      </c>
      <c r="B412" s="43">
        <v>45983</v>
      </c>
      <c r="C412" s="32">
        <v>1</v>
      </c>
      <c r="D412" s="44" t="s">
        <v>6587</v>
      </c>
      <c r="E412" s="33">
        <f t="shared" si="6"/>
        <v>3355</v>
      </c>
      <c r="F412" s="45">
        <v>2969.03</v>
      </c>
      <c r="G412" s="46">
        <v>385.97</v>
      </c>
      <c r="H412" s="9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</row>
    <row r="413" s="89" customFormat="1" ht="16" customHeight="1" spans="1:255">
      <c r="A413" s="42" t="s">
        <v>1766</v>
      </c>
      <c r="B413" s="43">
        <v>45987</v>
      </c>
      <c r="C413" s="32">
        <v>1</v>
      </c>
      <c r="D413" s="44" t="s">
        <v>6588</v>
      </c>
      <c r="E413" s="33">
        <f t="shared" si="6"/>
        <v>6105</v>
      </c>
      <c r="F413" s="45">
        <v>5402.66</v>
      </c>
      <c r="G413" s="46">
        <v>702.34</v>
      </c>
      <c r="H413" s="9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</row>
    <row r="414" s="89" customFormat="1" ht="16" customHeight="1" spans="1:255">
      <c r="A414" s="42" t="s">
        <v>2819</v>
      </c>
      <c r="B414" s="43">
        <v>45981</v>
      </c>
      <c r="C414" s="32">
        <v>1</v>
      </c>
      <c r="D414" s="44" t="s">
        <v>6589</v>
      </c>
      <c r="E414" s="33">
        <f t="shared" si="6"/>
        <v>366</v>
      </c>
      <c r="F414" s="48">
        <v>345.28</v>
      </c>
      <c r="G414" s="46">
        <v>20.72</v>
      </c>
      <c r="H414" s="9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</row>
    <row r="415" s="89" customFormat="1" ht="16" customHeight="1" spans="1:255">
      <c r="A415" s="42" t="s">
        <v>1768</v>
      </c>
      <c r="B415" s="43">
        <v>45988</v>
      </c>
      <c r="C415" s="32">
        <v>1</v>
      </c>
      <c r="D415" s="44" t="s">
        <v>6590</v>
      </c>
      <c r="E415" s="33">
        <f t="shared" si="6"/>
        <v>15600</v>
      </c>
      <c r="F415" s="45">
        <v>13805.31</v>
      </c>
      <c r="G415" s="46">
        <v>1794.69</v>
      </c>
      <c r="H415" s="9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</row>
    <row r="416" s="89" customFormat="1" ht="16" customHeight="1" spans="1:255">
      <c r="A416" s="42" t="s">
        <v>1768</v>
      </c>
      <c r="B416" s="43">
        <v>45988</v>
      </c>
      <c r="C416" s="32">
        <v>1</v>
      </c>
      <c r="D416" s="44" t="s">
        <v>6591</v>
      </c>
      <c r="E416" s="33">
        <f t="shared" si="6"/>
        <v>5120</v>
      </c>
      <c r="F416" s="46">
        <v>4530.97</v>
      </c>
      <c r="G416" s="46">
        <v>589.03</v>
      </c>
      <c r="H416" s="9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</row>
    <row r="417" s="89" customFormat="1" ht="16" customHeight="1" spans="1:255">
      <c r="A417" s="42" t="s">
        <v>1768</v>
      </c>
      <c r="B417" s="43">
        <v>45988</v>
      </c>
      <c r="C417" s="32">
        <v>1</v>
      </c>
      <c r="D417" s="44" t="s">
        <v>6592</v>
      </c>
      <c r="E417" s="33">
        <f t="shared" si="6"/>
        <v>28680</v>
      </c>
      <c r="F417" s="46">
        <v>25380.53</v>
      </c>
      <c r="G417" s="46">
        <v>3299.47</v>
      </c>
      <c r="H417" s="9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</row>
    <row r="418" s="89" customFormat="1" ht="16" customHeight="1" spans="1:255">
      <c r="A418" s="42" t="s">
        <v>582</v>
      </c>
      <c r="B418" s="43">
        <v>45971</v>
      </c>
      <c r="C418" s="32">
        <v>1</v>
      </c>
      <c r="D418" s="44" t="s">
        <v>6593</v>
      </c>
      <c r="E418" s="33">
        <f t="shared" si="6"/>
        <v>2607</v>
      </c>
      <c r="F418" s="48">
        <v>2459.43</v>
      </c>
      <c r="G418" s="46">
        <v>147.57</v>
      </c>
      <c r="H418" s="9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</row>
    <row r="419" s="89" customFormat="1" ht="16" customHeight="1" spans="1:255">
      <c r="A419" s="42" t="s">
        <v>584</v>
      </c>
      <c r="B419" s="43">
        <v>45986</v>
      </c>
      <c r="C419" s="32">
        <v>1</v>
      </c>
      <c r="D419" s="44" t="s">
        <v>6594</v>
      </c>
      <c r="E419" s="33">
        <f t="shared" si="6"/>
        <v>17481.6</v>
      </c>
      <c r="F419" s="45">
        <v>15470.42</v>
      </c>
      <c r="G419" s="46">
        <v>2011.18</v>
      </c>
      <c r="H419" s="9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</row>
    <row r="420" s="89" customFormat="1" ht="16" customHeight="1" spans="1:255">
      <c r="A420" s="42" t="s">
        <v>586</v>
      </c>
      <c r="B420" s="43">
        <v>45989</v>
      </c>
      <c r="C420" s="32">
        <v>1</v>
      </c>
      <c r="D420" s="44" t="s">
        <v>6595</v>
      </c>
      <c r="E420" s="33">
        <f t="shared" si="6"/>
        <v>5738.8</v>
      </c>
      <c r="F420" s="45">
        <v>5078.59</v>
      </c>
      <c r="G420" s="46">
        <v>660.21</v>
      </c>
      <c r="H420" s="9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</row>
    <row r="421" s="89" customFormat="1" ht="16" customHeight="1" spans="1:255">
      <c r="A421" s="42" t="s">
        <v>955</v>
      </c>
      <c r="B421" s="43">
        <v>45968</v>
      </c>
      <c r="C421" s="32">
        <v>1</v>
      </c>
      <c r="D421" s="44" t="s">
        <v>6596</v>
      </c>
      <c r="E421" s="33">
        <f t="shared" si="6"/>
        <v>2073.25</v>
      </c>
      <c r="F421" s="46">
        <v>1834.74</v>
      </c>
      <c r="G421" s="46">
        <v>238.51</v>
      </c>
      <c r="H421" s="9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</row>
    <row r="422" s="89" customFormat="1" ht="16" customHeight="1" spans="1:255">
      <c r="A422" s="42" t="s">
        <v>590</v>
      </c>
      <c r="B422" s="43">
        <v>45964</v>
      </c>
      <c r="C422" s="32">
        <v>1</v>
      </c>
      <c r="D422" s="44" t="s">
        <v>6597</v>
      </c>
      <c r="E422" s="33">
        <f t="shared" si="6"/>
        <v>61.92</v>
      </c>
      <c r="F422" s="46">
        <v>54.8</v>
      </c>
      <c r="G422" s="46">
        <v>7.12</v>
      </c>
      <c r="H422" s="9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</row>
    <row r="423" s="89" customFormat="1" ht="16" customHeight="1" spans="1:255">
      <c r="A423" s="42" t="s">
        <v>590</v>
      </c>
      <c r="B423" s="43">
        <v>45974</v>
      </c>
      <c r="C423" s="32">
        <v>1</v>
      </c>
      <c r="D423" s="44" t="s">
        <v>6598</v>
      </c>
      <c r="E423" s="33">
        <f t="shared" ref="E423:E486" si="7">F423+G423</f>
        <v>116</v>
      </c>
      <c r="F423" s="45">
        <v>102.65</v>
      </c>
      <c r="G423" s="46">
        <v>13.35</v>
      </c>
      <c r="H423" s="9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</row>
    <row r="424" s="89" customFormat="1" ht="16" customHeight="1" spans="1:255">
      <c r="A424" s="42" t="s">
        <v>590</v>
      </c>
      <c r="B424" s="43">
        <v>45985</v>
      </c>
      <c r="C424" s="32">
        <v>1</v>
      </c>
      <c r="D424" s="44" t="s">
        <v>6599</v>
      </c>
      <c r="E424" s="33">
        <f t="shared" si="7"/>
        <v>116</v>
      </c>
      <c r="F424" s="45">
        <v>102.65</v>
      </c>
      <c r="G424" s="46">
        <v>13.35</v>
      </c>
      <c r="H424" s="9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</row>
    <row r="425" s="89" customFormat="1" ht="16" customHeight="1" spans="1:255">
      <c r="A425" s="42" t="s">
        <v>6600</v>
      </c>
      <c r="B425" s="43">
        <v>45964</v>
      </c>
      <c r="C425" s="32">
        <v>1</v>
      </c>
      <c r="D425" s="44" t="s">
        <v>6601</v>
      </c>
      <c r="E425" s="33">
        <f t="shared" si="7"/>
        <v>10000</v>
      </c>
      <c r="F425" s="46">
        <v>8849.56</v>
      </c>
      <c r="G425" s="46">
        <v>1150.44</v>
      </c>
      <c r="H425" s="9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</row>
    <row r="426" s="89" customFormat="1" ht="16" customHeight="1" spans="1:255">
      <c r="A426" s="42" t="s">
        <v>593</v>
      </c>
      <c r="B426" s="43">
        <v>45971</v>
      </c>
      <c r="C426" s="32">
        <v>1</v>
      </c>
      <c r="D426" s="44" t="s">
        <v>6602</v>
      </c>
      <c r="E426" s="33">
        <f t="shared" si="7"/>
        <v>10612</v>
      </c>
      <c r="F426" s="45">
        <v>9391.15</v>
      </c>
      <c r="G426" s="46">
        <v>1220.85</v>
      </c>
      <c r="H426" s="9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</row>
    <row r="427" s="89" customFormat="1" ht="16" customHeight="1" spans="1:255">
      <c r="A427" s="42" t="s">
        <v>4267</v>
      </c>
      <c r="B427" s="43">
        <v>45975</v>
      </c>
      <c r="C427" s="32">
        <v>1</v>
      </c>
      <c r="D427" s="44" t="s">
        <v>6603</v>
      </c>
      <c r="E427" s="33">
        <f t="shared" si="7"/>
        <v>450</v>
      </c>
      <c r="F427" s="45">
        <v>398.23</v>
      </c>
      <c r="G427" s="46">
        <v>51.77</v>
      </c>
      <c r="H427" s="9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</row>
    <row r="428" s="89" customFormat="1" ht="16" customHeight="1" spans="1:255">
      <c r="A428" s="42" t="s">
        <v>6604</v>
      </c>
      <c r="B428" s="43">
        <v>45987</v>
      </c>
      <c r="C428" s="32">
        <v>1</v>
      </c>
      <c r="D428" s="44" t="s">
        <v>6605</v>
      </c>
      <c r="E428" s="33">
        <f t="shared" si="7"/>
        <v>674.24</v>
      </c>
      <c r="F428" s="92">
        <v>596.67</v>
      </c>
      <c r="G428" s="46">
        <v>77.57</v>
      </c>
      <c r="H428" s="9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</row>
    <row r="429" s="89" customFormat="1" ht="16" customHeight="1" spans="1:255">
      <c r="A429" s="42" t="s">
        <v>596</v>
      </c>
      <c r="B429" s="43">
        <v>45985</v>
      </c>
      <c r="C429" s="32">
        <v>1</v>
      </c>
      <c r="D429" s="44" t="s">
        <v>6606</v>
      </c>
      <c r="E429" s="33">
        <f t="shared" si="7"/>
        <v>4680</v>
      </c>
      <c r="F429" s="45">
        <v>4141.59</v>
      </c>
      <c r="G429" s="46">
        <v>538.41</v>
      </c>
      <c r="H429" s="9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</row>
    <row r="430" s="89" customFormat="1" ht="16" customHeight="1" spans="1:255">
      <c r="A430" s="42" t="s">
        <v>4980</v>
      </c>
      <c r="B430" s="43">
        <v>45987</v>
      </c>
      <c r="C430" s="32">
        <v>1</v>
      </c>
      <c r="D430" s="44" t="s">
        <v>6607</v>
      </c>
      <c r="E430" s="33">
        <f t="shared" si="7"/>
        <v>16313</v>
      </c>
      <c r="F430" s="45">
        <v>14436.28</v>
      </c>
      <c r="G430" s="46">
        <v>1876.72</v>
      </c>
      <c r="H430" s="9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</row>
    <row r="431" s="89" customFormat="1" ht="16" customHeight="1" spans="1:255">
      <c r="A431" s="42" t="s">
        <v>600</v>
      </c>
      <c r="B431" s="43">
        <v>45972</v>
      </c>
      <c r="C431" s="32">
        <v>1</v>
      </c>
      <c r="D431" s="44" t="s">
        <v>6608</v>
      </c>
      <c r="E431" s="33">
        <f t="shared" si="7"/>
        <v>1375</v>
      </c>
      <c r="F431" s="45">
        <v>1216.81</v>
      </c>
      <c r="G431" s="46">
        <v>158.19</v>
      </c>
      <c r="H431" s="9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</row>
    <row r="432" s="89" customFormat="1" ht="16" customHeight="1" spans="1:255">
      <c r="A432" s="42" t="s">
        <v>600</v>
      </c>
      <c r="B432" s="43">
        <v>45985</v>
      </c>
      <c r="C432" s="32">
        <v>1</v>
      </c>
      <c r="D432" s="44" t="s">
        <v>6609</v>
      </c>
      <c r="E432" s="33">
        <f t="shared" si="7"/>
        <v>2000</v>
      </c>
      <c r="F432" s="45">
        <v>1769.91</v>
      </c>
      <c r="G432" s="46">
        <v>230.09</v>
      </c>
      <c r="H432" s="9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</row>
    <row r="433" s="89" customFormat="1" ht="16" customHeight="1" spans="1:255">
      <c r="A433" s="42" t="s">
        <v>4984</v>
      </c>
      <c r="B433" s="43">
        <v>45988</v>
      </c>
      <c r="C433" s="32">
        <v>1</v>
      </c>
      <c r="D433" s="44" t="s">
        <v>6610</v>
      </c>
      <c r="E433" s="33">
        <f t="shared" si="7"/>
        <v>5200</v>
      </c>
      <c r="F433" s="46">
        <v>4601.76</v>
      </c>
      <c r="G433" s="46">
        <v>598.24</v>
      </c>
      <c r="H433" s="9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</row>
    <row r="434" s="89" customFormat="1" ht="16" customHeight="1" spans="1:255">
      <c r="A434" s="42" t="s">
        <v>602</v>
      </c>
      <c r="B434" s="43">
        <v>45960</v>
      </c>
      <c r="C434" s="32">
        <v>1</v>
      </c>
      <c r="D434" s="44" t="s">
        <v>6611</v>
      </c>
      <c r="E434" s="33">
        <f t="shared" si="7"/>
        <v>118</v>
      </c>
      <c r="F434" s="45">
        <v>104.42</v>
      </c>
      <c r="G434" s="46">
        <v>13.58</v>
      </c>
      <c r="H434" s="91">
        <v>10.17</v>
      </c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</row>
    <row r="435" s="89" customFormat="1" ht="16" customHeight="1" spans="1:255">
      <c r="A435" s="42" t="s">
        <v>602</v>
      </c>
      <c r="B435" s="43">
        <v>45960</v>
      </c>
      <c r="C435" s="32">
        <v>1</v>
      </c>
      <c r="D435" s="44" t="s">
        <v>6612</v>
      </c>
      <c r="E435" s="33">
        <f t="shared" si="7"/>
        <v>92</v>
      </c>
      <c r="F435" s="45">
        <v>81.41</v>
      </c>
      <c r="G435" s="46">
        <v>10.59</v>
      </c>
      <c r="H435" s="91">
        <v>10.22</v>
      </c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</row>
    <row r="436" s="89" customFormat="1" ht="16" customHeight="1" spans="1:255">
      <c r="A436" s="42" t="s">
        <v>602</v>
      </c>
      <c r="B436" s="43">
        <v>45960</v>
      </c>
      <c r="C436" s="32">
        <v>1</v>
      </c>
      <c r="D436" s="44" t="s">
        <v>6613</v>
      </c>
      <c r="E436" s="33">
        <f t="shared" si="7"/>
        <v>36</v>
      </c>
      <c r="F436" s="45">
        <v>31.86</v>
      </c>
      <c r="G436" s="46">
        <v>4.14</v>
      </c>
      <c r="H436" s="95" t="s">
        <v>6614</v>
      </c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</row>
    <row r="437" s="89" customFormat="1" ht="16" customHeight="1" spans="1:255">
      <c r="A437" s="42" t="s">
        <v>602</v>
      </c>
      <c r="B437" s="43">
        <v>45960</v>
      </c>
      <c r="C437" s="32">
        <v>1</v>
      </c>
      <c r="D437" s="44" t="s">
        <v>6615</v>
      </c>
      <c r="E437" s="33">
        <f t="shared" si="7"/>
        <v>258</v>
      </c>
      <c r="F437" s="45">
        <v>228.32</v>
      </c>
      <c r="G437" s="46">
        <v>29.68</v>
      </c>
      <c r="H437" s="91">
        <v>10.11</v>
      </c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</row>
    <row r="438" s="89" customFormat="1" ht="16" customHeight="1" spans="1:255">
      <c r="A438" s="42" t="s">
        <v>602</v>
      </c>
      <c r="B438" s="43">
        <v>45960</v>
      </c>
      <c r="C438" s="32">
        <v>1</v>
      </c>
      <c r="D438" s="44" t="s">
        <v>6616</v>
      </c>
      <c r="E438" s="33">
        <f t="shared" si="7"/>
        <v>92</v>
      </c>
      <c r="F438" s="45">
        <v>81.42</v>
      </c>
      <c r="G438" s="46">
        <v>10.58</v>
      </c>
      <c r="H438" s="96">
        <v>10.1</v>
      </c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</row>
    <row r="439" s="89" customFormat="1" ht="16" customHeight="1" spans="1:255">
      <c r="A439" s="42" t="s">
        <v>602</v>
      </c>
      <c r="B439" s="43">
        <v>45964</v>
      </c>
      <c r="C439" s="32">
        <v>1</v>
      </c>
      <c r="D439" s="44" t="s">
        <v>6617</v>
      </c>
      <c r="E439" s="33">
        <f t="shared" si="7"/>
        <v>186</v>
      </c>
      <c r="F439" s="45">
        <v>164.61</v>
      </c>
      <c r="G439" s="46">
        <v>21.39</v>
      </c>
      <c r="H439" s="91">
        <v>10.17</v>
      </c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</row>
    <row r="440" s="89" customFormat="1" ht="16" customHeight="1" spans="1:255">
      <c r="A440" s="42" t="s">
        <v>602</v>
      </c>
      <c r="B440" s="43">
        <v>45964</v>
      </c>
      <c r="C440" s="32">
        <v>1</v>
      </c>
      <c r="D440" s="44" t="s">
        <v>6618</v>
      </c>
      <c r="E440" s="33">
        <f t="shared" si="7"/>
        <v>412</v>
      </c>
      <c r="F440" s="45">
        <v>364.6</v>
      </c>
      <c r="G440" s="46">
        <v>47.4</v>
      </c>
      <c r="H440" s="91">
        <v>10.28</v>
      </c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</row>
    <row r="441" s="89" customFormat="1" ht="16" customHeight="1" spans="1:255">
      <c r="A441" s="42" t="s">
        <v>602</v>
      </c>
      <c r="B441" s="43">
        <v>45964</v>
      </c>
      <c r="C441" s="32">
        <v>1</v>
      </c>
      <c r="D441" s="44" t="s">
        <v>6619</v>
      </c>
      <c r="E441" s="33">
        <f t="shared" si="7"/>
        <v>84</v>
      </c>
      <c r="F441" s="45">
        <v>74.34</v>
      </c>
      <c r="G441" s="46">
        <v>9.66</v>
      </c>
      <c r="H441" s="91">
        <v>10.31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</row>
    <row r="442" s="89" customFormat="1" ht="16" customHeight="1" spans="1:255">
      <c r="A442" s="42" t="s">
        <v>602</v>
      </c>
      <c r="B442" s="43">
        <v>45978</v>
      </c>
      <c r="C442" s="32">
        <v>1</v>
      </c>
      <c r="D442" s="44" t="s">
        <v>6620</v>
      </c>
      <c r="E442" s="33">
        <f t="shared" si="7"/>
        <v>220</v>
      </c>
      <c r="F442" s="45">
        <v>194.69</v>
      </c>
      <c r="G442" s="46">
        <v>25.31</v>
      </c>
      <c r="H442" s="91">
        <v>11.14</v>
      </c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</row>
    <row r="443" s="89" customFormat="1" ht="16" customHeight="1" spans="1:255">
      <c r="A443" s="42" t="s">
        <v>602</v>
      </c>
      <c r="B443" s="43">
        <v>45978</v>
      </c>
      <c r="C443" s="32">
        <v>1</v>
      </c>
      <c r="D443" s="44" t="s">
        <v>6621</v>
      </c>
      <c r="E443" s="33">
        <f t="shared" si="7"/>
        <v>255</v>
      </c>
      <c r="F443" s="45">
        <v>225.66</v>
      </c>
      <c r="G443" s="46">
        <v>29.34</v>
      </c>
      <c r="H443" s="91">
        <v>11.13</v>
      </c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</row>
    <row r="444" s="89" customFormat="1" ht="16" customHeight="1" spans="1:255">
      <c r="A444" s="42" t="s">
        <v>602</v>
      </c>
      <c r="B444" s="43">
        <v>45978</v>
      </c>
      <c r="C444" s="32">
        <v>1</v>
      </c>
      <c r="D444" s="44" t="s">
        <v>6622</v>
      </c>
      <c r="E444" s="33">
        <f t="shared" si="7"/>
        <v>1308</v>
      </c>
      <c r="F444" s="45">
        <v>1157.52</v>
      </c>
      <c r="G444" s="46">
        <v>150.48</v>
      </c>
      <c r="H444" s="95" t="s">
        <v>6623</v>
      </c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</row>
    <row r="445" s="89" customFormat="1" ht="16" customHeight="1" spans="1:255">
      <c r="A445" s="42" t="s">
        <v>602</v>
      </c>
      <c r="B445" s="43">
        <v>45978</v>
      </c>
      <c r="C445" s="32">
        <v>1</v>
      </c>
      <c r="D445" s="44" t="s">
        <v>6624</v>
      </c>
      <c r="E445" s="33">
        <f t="shared" si="7"/>
        <v>674</v>
      </c>
      <c r="F445" s="45">
        <v>596.46</v>
      </c>
      <c r="G445" s="46">
        <v>77.54</v>
      </c>
      <c r="H445" s="91">
        <v>11.7</v>
      </c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</row>
    <row r="446" s="89" customFormat="1" ht="16" customHeight="1" spans="1:255">
      <c r="A446" s="42" t="s">
        <v>602</v>
      </c>
      <c r="B446" s="43">
        <v>45978</v>
      </c>
      <c r="C446" s="32">
        <v>1</v>
      </c>
      <c r="D446" s="44" t="s">
        <v>6625</v>
      </c>
      <c r="E446" s="33">
        <f t="shared" si="7"/>
        <v>420</v>
      </c>
      <c r="F446" s="45">
        <v>371.68</v>
      </c>
      <c r="G446" s="46">
        <v>48.32</v>
      </c>
      <c r="H446" s="91">
        <v>11.5</v>
      </c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</row>
    <row r="447" s="89" customFormat="1" ht="16" customHeight="1" spans="1:255">
      <c r="A447" s="42" t="s">
        <v>602</v>
      </c>
      <c r="B447" s="43">
        <v>45987</v>
      </c>
      <c r="C447" s="32">
        <v>1</v>
      </c>
      <c r="D447" s="44" t="s">
        <v>6626</v>
      </c>
      <c r="E447" s="33">
        <f t="shared" si="7"/>
        <v>2180</v>
      </c>
      <c r="F447" s="45">
        <v>1929.2</v>
      </c>
      <c r="G447" s="46">
        <v>250.8</v>
      </c>
      <c r="H447" s="91">
        <v>11.18</v>
      </c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</row>
    <row r="448" s="89" customFormat="1" ht="16" customHeight="1" spans="1:255">
      <c r="A448" s="42" t="s">
        <v>602</v>
      </c>
      <c r="B448" s="43">
        <v>45987</v>
      </c>
      <c r="C448" s="32">
        <v>1</v>
      </c>
      <c r="D448" s="44" t="s">
        <v>6627</v>
      </c>
      <c r="E448" s="33">
        <f t="shared" si="7"/>
        <v>2100</v>
      </c>
      <c r="F448" s="45">
        <v>1858.41</v>
      </c>
      <c r="G448" s="46">
        <v>241.59</v>
      </c>
      <c r="H448" s="91">
        <v>11.25</v>
      </c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</row>
    <row r="449" s="89" customFormat="1" ht="16" customHeight="1" spans="1:255">
      <c r="A449" s="42" t="s">
        <v>618</v>
      </c>
      <c r="B449" s="43">
        <v>45960</v>
      </c>
      <c r="C449" s="32">
        <v>1</v>
      </c>
      <c r="D449" s="44" t="s">
        <v>6628</v>
      </c>
      <c r="E449" s="33">
        <f t="shared" si="7"/>
        <v>5233.2</v>
      </c>
      <c r="F449" s="45">
        <v>4631.16</v>
      </c>
      <c r="G449" s="46">
        <v>602.04</v>
      </c>
      <c r="H449" s="9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</row>
    <row r="450" s="89" customFormat="1" ht="16" customHeight="1" spans="1:255">
      <c r="A450" s="42" t="s">
        <v>618</v>
      </c>
      <c r="B450" s="43">
        <v>45978</v>
      </c>
      <c r="C450" s="32">
        <v>1</v>
      </c>
      <c r="D450" s="44" t="s">
        <v>6629</v>
      </c>
      <c r="E450" s="33">
        <f t="shared" si="7"/>
        <v>567</v>
      </c>
      <c r="F450" s="46">
        <v>501.78</v>
      </c>
      <c r="G450" s="46">
        <v>65.22</v>
      </c>
      <c r="H450" s="9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</row>
    <row r="451" s="89" customFormat="1" ht="16" customHeight="1" spans="1:255">
      <c r="A451" s="42" t="s">
        <v>618</v>
      </c>
      <c r="B451" s="43">
        <v>45988</v>
      </c>
      <c r="C451" s="32">
        <v>1</v>
      </c>
      <c r="D451" s="44" t="s">
        <v>6630</v>
      </c>
      <c r="E451" s="33">
        <f t="shared" si="7"/>
        <v>903</v>
      </c>
      <c r="F451" s="46">
        <v>799.11</v>
      </c>
      <c r="G451" s="46">
        <v>103.89</v>
      </c>
      <c r="H451" s="9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</row>
    <row r="452" s="89" customFormat="1" ht="16" customHeight="1" spans="1:255">
      <c r="A452" s="42" t="s">
        <v>980</v>
      </c>
      <c r="B452" s="43">
        <v>45971</v>
      </c>
      <c r="C452" s="32">
        <v>1</v>
      </c>
      <c r="D452" s="44" t="s">
        <v>6631</v>
      </c>
      <c r="E452" s="33">
        <f t="shared" si="7"/>
        <v>1670</v>
      </c>
      <c r="F452" s="46">
        <v>1477.87</v>
      </c>
      <c r="G452" s="46">
        <v>192.13</v>
      </c>
      <c r="H452" s="9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</row>
    <row r="453" s="89" customFormat="1" ht="16" customHeight="1" spans="1:255">
      <c r="A453" s="42" t="s">
        <v>982</v>
      </c>
      <c r="B453" s="43">
        <v>45985</v>
      </c>
      <c r="C453" s="32">
        <v>1</v>
      </c>
      <c r="D453" s="44" t="s">
        <v>6632</v>
      </c>
      <c r="E453" s="33">
        <f t="shared" si="7"/>
        <v>3384</v>
      </c>
      <c r="F453" s="45">
        <v>2994.69</v>
      </c>
      <c r="G453" s="46">
        <v>389.31</v>
      </c>
      <c r="H453" s="9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</row>
    <row r="454" s="89" customFormat="1" ht="16" customHeight="1" spans="1:255">
      <c r="A454" s="42" t="s">
        <v>626</v>
      </c>
      <c r="B454" s="43">
        <v>45986</v>
      </c>
      <c r="C454" s="32">
        <v>1</v>
      </c>
      <c r="D454" s="44" t="s">
        <v>6633</v>
      </c>
      <c r="E454" s="33">
        <f t="shared" si="7"/>
        <v>10050</v>
      </c>
      <c r="F454" s="46">
        <v>8893.81</v>
      </c>
      <c r="G454" s="46">
        <v>1156.19</v>
      </c>
      <c r="H454" s="9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</row>
    <row r="455" s="89" customFormat="1" ht="16" customHeight="1" spans="1:255">
      <c r="A455" s="42" t="s">
        <v>630</v>
      </c>
      <c r="B455" s="43">
        <v>45967</v>
      </c>
      <c r="C455" s="32">
        <v>1</v>
      </c>
      <c r="D455" s="44" t="s">
        <v>6634</v>
      </c>
      <c r="E455" s="33">
        <f t="shared" si="7"/>
        <v>7250</v>
      </c>
      <c r="F455" s="46">
        <v>6415.93</v>
      </c>
      <c r="G455" s="46">
        <v>834.07</v>
      </c>
      <c r="H455" s="9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</row>
    <row r="456" s="89" customFormat="1" ht="16" customHeight="1" spans="1:255">
      <c r="A456" s="42" t="s">
        <v>630</v>
      </c>
      <c r="B456" s="43">
        <v>45978</v>
      </c>
      <c r="C456" s="32">
        <v>1</v>
      </c>
      <c r="D456" s="44" t="s">
        <v>6635</v>
      </c>
      <c r="E456" s="33">
        <f t="shared" si="7"/>
        <v>43500</v>
      </c>
      <c r="F456" s="45">
        <v>38495.58</v>
      </c>
      <c r="G456" s="46">
        <v>5004.42</v>
      </c>
      <c r="H456" s="9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</row>
    <row r="457" s="89" customFormat="1" ht="16" customHeight="1" spans="1:255">
      <c r="A457" s="42" t="s">
        <v>2847</v>
      </c>
      <c r="B457" s="43">
        <v>45985</v>
      </c>
      <c r="C457" s="32">
        <v>1</v>
      </c>
      <c r="D457" s="44" t="s">
        <v>6636</v>
      </c>
      <c r="E457" s="33">
        <f t="shared" si="7"/>
        <v>3280</v>
      </c>
      <c r="F457" s="46">
        <v>2902.65</v>
      </c>
      <c r="G457" s="46">
        <v>377.35</v>
      </c>
      <c r="H457" s="9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</row>
    <row r="458" s="89" customFormat="1" ht="16" customHeight="1" spans="1:255">
      <c r="A458" s="42" t="s">
        <v>2223</v>
      </c>
      <c r="B458" s="43">
        <v>45971</v>
      </c>
      <c r="C458" s="32">
        <v>1</v>
      </c>
      <c r="D458" s="44" t="s">
        <v>6637</v>
      </c>
      <c r="E458" s="33">
        <f t="shared" si="7"/>
        <v>2200</v>
      </c>
      <c r="F458" s="45">
        <v>1946.9</v>
      </c>
      <c r="G458" s="46">
        <v>253.1</v>
      </c>
      <c r="H458" s="9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</row>
    <row r="459" s="89" customFormat="1" ht="16" customHeight="1" spans="1:255">
      <c r="A459" s="42" t="s">
        <v>992</v>
      </c>
      <c r="B459" s="43">
        <v>45972</v>
      </c>
      <c r="C459" s="32">
        <v>1</v>
      </c>
      <c r="D459" s="44" t="s">
        <v>6638</v>
      </c>
      <c r="E459" s="33">
        <f t="shared" si="7"/>
        <v>4067</v>
      </c>
      <c r="F459" s="46">
        <v>3705.48</v>
      </c>
      <c r="G459" s="46">
        <v>361.52</v>
      </c>
      <c r="H459" s="9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</row>
    <row r="460" s="89" customFormat="1" ht="16" customHeight="1" spans="1:255">
      <c r="A460" s="42" t="s">
        <v>5015</v>
      </c>
      <c r="B460" s="43">
        <v>45978</v>
      </c>
      <c r="C460" s="32">
        <v>1</v>
      </c>
      <c r="D460" s="44" t="s">
        <v>6639</v>
      </c>
      <c r="E460" s="33">
        <f t="shared" si="7"/>
        <v>504</v>
      </c>
      <c r="F460" s="45">
        <v>446.02</v>
      </c>
      <c r="G460" s="46">
        <v>57.98</v>
      </c>
      <c r="H460" s="9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</row>
    <row r="461" s="89" customFormat="1" ht="16" customHeight="1" spans="1:255">
      <c r="A461" s="42" t="s">
        <v>636</v>
      </c>
      <c r="B461" s="43">
        <v>45961</v>
      </c>
      <c r="C461" s="32">
        <v>1</v>
      </c>
      <c r="D461" s="44" t="s">
        <v>6640</v>
      </c>
      <c r="E461" s="33">
        <f t="shared" si="7"/>
        <v>5603.88</v>
      </c>
      <c r="F461" s="45">
        <v>4959.2</v>
      </c>
      <c r="G461" s="46">
        <v>644.68</v>
      </c>
      <c r="H461" s="9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</row>
    <row r="462" s="89" customFormat="1" ht="16" customHeight="1" spans="1:255">
      <c r="A462" s="42" t="s">
        <v>636</v>
      </c>
      <c r="B462" s="43">
        <v>45960</v>
      </c>
      <c r="C462" s="32">
        <v>1</v>
      </c>
      <c r="D462" s="44" t="s">
        <v>6641</v>
      </c>
      <c r="E462" s="33">
        <f t="shared" si="7"/>
        <v>6959.79</v>
      </c>
      <c r="F462" s="45">
        <v>6159.11</v>
      </c>
      <c r="G462" s="46">
        <v>800.68</v>
      </c>
      <c r="H462" s="9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</row>
    <row r="463" s="89" customFormat="1" ht="16" customHeight="1" spans="1:255">
      <c r="A463" s="42" t="s">
        <v>636</v>
      </c>
      <c r="B463" s="43">
        <v>45957</v>
      </c>
      <c r="C463" s="32">
        <v>1</v>
      </c>
      <c r="D463" s="44" t="s">
        <v>6642</v>
      </c>
      <c r="E463" s="33">
        <f t="shared" si="7"/>
        <v>88073.82</v>
      </c>
      <c r="F463" s="45">
        <v>77941.43</v>
      </c>
      <c r="G463" s="46">
        <v>10132.39</v>
      </c>
      <c r="H463" s="9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</row>
    <row r="464" s="89" customFormat="1" ht="16" customHeight="1" spans="1:255">
      <c r="A464" s="42" t="s">
        <v>636</v>
      </c>
      <c r="B464" s="43">
        <v>45960</v>
      </c>
      <c r="C464" s="32">
        <v>1</v>
      </c>
      <c r="D464" s="44" t="s">
        <v>6643</v>
      </c>
      <c r="E464" s="33">
        <f t="shared" si="7"/>
        <v>1972.67</v>
      </c>
      <c r="F464" s="45">
        <v>1745.73</v>
      </c>
      <c r="G464" s="46">
        <v>226.94</v>
      </c>
      <c r="H464" s="9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</row>
    <row r="465" s="89" customFormat="1" ht="16" customHeight="1" spans="1:255">
      <c r="A465" s="42" t="s">
        <v>636</v>
      </c>
      <c r="B465" s="43">
        <v>45965</v>
      </c>
      <c r="C465" s="32">
        <v>1</v>
      </c>
      <c r="D465" s="44" t="s">
        <v>6644</v>
      </c>
      <c r="E465" s="60">
        <f t="shared" si="7"/>
        <v>577.11</v>
      </c>
      <c r="F465" s="45">
        <v>510.72</v>
      </c>
      <c r="G465" s="46">
        <v>66.39</v>
      </c>
      <c r="H465" s="9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</row>
    <row r="466" s="89" customFormat="1" ht="16" customHeight="1" spans="1:255">
      <c r="A466" s="42" t="s">
        <v>636</v>
      </c>
      <c r="B466" s="43">
        <v>45965</v>
      </c>
      <c r="C466" s="32">
        <v>1</v>
      </c>
      <c r="D466" s="44" t="s">
        <v>6645</v>
      </c>
      <c r="E466" s="60">
        <f t="shared" si="7"/>
        <v>2403.79</v>
      </c>
      <c r="F466" s="45">
        <v>2127.24</v>
      </c>
      <c r="G466" s="46">
        <v>276.55</v>
      </c>
      <c r="H466" s="9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</row>
    <row r="467" s="89" customFormat="1" ht="16" customHeight="1" spans="1:255">
      <c r="A467" s="42" t="s">
        <v>636</v>
      </c>
      <c r="B467" s="43">
        <v>45965</v>
      </c>
      <c r="C467" s="32">
        <v>1</v>
      </c>
      <c r="D467" s="44" t="s">
        <v>6646</v>
      </c>
      <c r="E467" s="60">
        <f t="shared" si="7"/>
        <v>1819.82</v>
      </c>
      <c r="F467" s="45">
        <v>1610.46</v>
      </c>
      <c r="G467" s="46">
        <v>209.36</v>
      </c>
      <c r="H467" s="9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</row>
    <row r="468" s="89" customFormat="1" ht="16" customHeight="1" spans="1:255">
      <c r="A468" s="42" t="s">
        <v>636</v>
      </c>
      <c r="B468" s="43">
        <v>45966</v>
      </c>
      <c r="C468" s="32">
        <v>1</v>
      </c>
      <c r="D468" s="44" t="s">
        <v>6647</v>
      </c>
      <c r="E468" s="60">
        <f t="shared" si="7"/>
        <v>8739.19</v>
      </c>
      <c r="F468" s="45">
        <v>7733.8</v>
      </c>
      <c r="G468" s="46">
        <v>1005.39</v>
      </c>
      <c r="H468" s="9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</row>
    <row r="469" s="89" customFormat="1" ht="16" customHeight="1" spans="1:255">
      <c r="A469" s="42" t="s">
        <v>636</v>
      </c>
      <c r="B469" s="43">
        <v>45966</v>
      </c>
      <c r="C469" s="32">
        <v>1</v>
      </c>
      <c r="D469" s="44" t="s">
        <v>6648</v>
      </c>
      <c r="E469" s="60">
        <f t="shared" si="7"/>
        <v>18610.94</v>
      </c>
      <c r="F469" s="45">
        <v>16469.85</v>
      </c>
      <c r="G469" s="46">
        <v>2141.09</v>
      </c>
      <c r="H469" s="9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</row>
    <row r="470" s="89" customFormat="1" ht="16" customHeight="1" spans="1:255">
      <c r="A470" s="42" t="s">
        <v>636</v>
      </c>
      <c r="B470" s="43">
        <v>45966</v>
      </c>
      <c r="C470" s="32">
        <v>1</v>
      </c>
      <c r="D470" s="44" t="s">
        <v>6649</v>
      </c>
      <c r="E470" s="60">
        <f t="shared" si="7"/>
        <v>44450.99</v>
      </c>
      <c r="F470" s="45">
        <v>39337.16</v>
      </c>
      <c r="G470" s="46">
        <v>5113.83</v>
      </c>
      <c r="H470" s="9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</row>
    <row r="471" s="89" customFormat="1" ht="16" customHeight="1" spans="1:255">
      <c r="A471" s="42" t="s">
        <v>636</v>
      </c>
      <c r="B471" s="43">
        <v>45967</v>
      </c>
      <c r="C471" s="32">
        <v>1</v>
      </c>
      <c r="D471" s="44" t="s">
        <v>6650</v>
      </c>
      <c r="E471" s="60">
        <f t="shared" si="7"/>
        <v>6116.23</v>
      </c>
      <c r="F471" s="45">
        <v>5412.6</v>
      </c>
      <c r="G471" s="46">
        <v>703.63</v>
      </c>
      <c r="H471" s="9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</row>
    <row r="472" s="89" customFormat="1" ht="16" customHeight="1" spans="1:255">
      <c r="A472" s="42" t="s">
        <v>636</v>
      </c>
      <c r="B472" s="43">
        <v>45967</v>
      </c>
      <c r="C472" s="32">
        <v>1</v>
      </c>
      <c r="D472" s="44" t="s">
        <v>6651</v>
      </c>
      <c r="E472" s="60">
        <f t="shared" si="7"/>
        <v>7128.72</v>
      </c>
      <c r="F472" s="45">
        <v>6308.6</v>
      </c>
      <c r="G472" s="46">
        <v>820.12</v>
      </c>
      <c r="H472" s="9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</row>
    <row r="473" s="89" customFormat="1" ht="16" customHeight="1" spans="1:255">
      <c r="A473" s="42" t="s">
        <v>636</v>
      </c>
      <c r="B473" s="43">
        <v>45967</v>
      </c>
      <c r="C473" s="32">
        <v>1</v>
      </c>
      <c r="D473" s="44" t="s">
        <v>6652</v>
      </c>
      <c r="E473" s="60">
        <f t="shared" si="7"/>
        <v>4847.54</v>
      </c>
      <c r="F473" s="45">
        <v>4289.86</v>
      </c>
      <c r="G473" s="46">
        <v>557.68</v>
      </c>
      <c r="H473" s="9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</row>
    <row r="474" s="89" customFormat="1" ht="16" customHeight="1" spans="1:255">
      <c r="A474" s="42" t="s">
        <v>636</v>
      </c>
      <c r="B474" s="43">
        <v>45968</v>
      </c>
      <c r="C474" s="32">
        <v>1</v>
      </c>
      <c r="D474" s="44" t="s">
        <v>6653</v>
      </c>
      <c r="E474" s="60">
        <f t="shared" si="7"/>
        <v>2505.7</v>
      </c>
      <c r="F474" s="45">
        <v>2217.43</v>
      </c>
      <c r="G474" s="46">
        <v>288.27</v>
      </c>
      <c r="H474" s="9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</row>
    <row r="475" s="89" customFormat="1" ht="16" customHeight="1" spans="1:255">
      <c r="A475" s="42" t="s">
        <v>636</v>
      </c>
      <c r="B475" s="43">
        <v>45968</v>
      </c>
      <c r="C475" s="32">
        <v>1</v>
      </c>
      <c r="D475" s="44" t="s">
        <v>6654</v>
      </c>
      <c r="E475" s="60">
        <f t="shared" si="7"/>
        <v>2091.4</v>
      </c>
      <c r="F475" s="45">
        <v>1850.8</v>
      </c>
      <c r="G475" s="46">
        <v>240.6</v>
      </c>
      <c r="H475" s="9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</row>
    <row r="476" s="89" customFormat="1" ht="16" customHeight="1" spans="1:255">
      <c r="A476" s="42" t="s">
        <v>636</v>
      </c>
      <c r="B476" s="43">
        <v>45968</v>
      </c>
      <c r="C476" s="32">
        <v>1</v>
      </c>
      <c r="D476" s="44" t="s">
        <v>6655</v>
      </c>
      <c r="E476" s="60">
        <f t="shared" si="7"/>
        <v>4050.21</v>
      </c>
      <c r="F476" s="45">
        <v>3584.25</v>
      </c>
      <c r="G476" s="46">
        <v>465.96</v>
      </c>
      <c r="H476" s="9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</row>
    <row r="477" s="89" customFormat="1" ht="16" customHeight="1" spans="1:255">
      <c r="A477" s="42" t="s">
        <v>636</v>
      </c>
      <c r="B477" s="43">
        <v>45968</v>
      </c>
      <c r="C477" s="32">
        <v>1</v>
      </c>
      <c r="D477" s="44" t="s">
        <v>6656</v>
      </c>
      <c r="E477" s="60">
        <f t="shared" si="7"/>
        <v>825.05</v>
      </c>
      <c r="F477" s="45">
        <v>730.13</v>
      </c>
      <c r="G477" s="46">
        <v>94.92</v>
      </c>
      <c r="H477" s="9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</row>
    <row r="478" s="89" customFormat="1" ht="16" customHeight="1" spans="1:255">
      <c r="A478" s="42" t="s">
        <v>636</v>
      </c>
      <c r="B478" s="43">
        <v>45971</v>
      </c>
      <c r="C478" s="32">
        <v>1</v>
      </c>
      <c r="D478" s="44" t="s">
        <v>6657</v>
      </c>
      <c r="E478" s="60">
        <f t="shared" si="7"/>
        <v>2506.05</v>
      </c>
      <c r="F478" s="45">
        <v>2217.74</v>
      </c>
      <c r="G478" s="46">
        <v>288.31</v>
      </c>
      <c r="H478" s="9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</row>
    <row r="479" s="89" customFormat="1" ht="16" customHeight="1" spans="1:255">
      <c r="A479" s="42" t="s">
        <v>636</v>
      </c>
      <c r="B479" s="43">
        <v>45971</v>
      </c>
      <c r="C479" s="32">
        <v>1</v>
      </c>
      <c r="D479" s="44" t="s">
        <v>6658</v>
      </c>
      <c r="E479" s="60">
        <f t="shared" si="7"/>
        <v>1897.72</v>
      </c>
      <c r="F479" s="45">
        <v>1679.4</v>
      </c>
      <c r="G479" s="46">
        <v>218.32</v>
      </c>
      <c r="H479" s="9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</row>
    <row r="480" s="89" customFormat="1" ht="16" customHeight="1" spans="1:255">
      <c r="A480" s="42" t="s">
        <v>636</v>
      </c>
      <c r="B480" s="43">
        <v>45974</v>
      </c>
      <c r="C480" s="32">
        <v>1</v>
      </c>
      <c r="D480" s="44" t="s">
        <v>6659</v>
      </c>
      <c r="E480" s="60">
        <f t="shared" si="7"/>
        <v>2666.59</v>
      </c>
      <c r="F480" s="45">
        <v>2359.81</v>
      </c>
      <c r="G480" s="46">
        <v>306.78</v>
      </c>
      <c r="H480" s="9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</row>
    <row r="481" s="89" customFormat="1" ht="16" customHeight="1" spans="1:255">
      <c r="A481" s="42" t="s">
        <v>636</v>
      </c>
      <c r="B481" s="43">
        <v>45974</v>
      </c>
      <c r="C481" s="32">
        <v>1</v>
      </c>
      <c r="D481" s="44" t="s">
        <v>6660</v>
      </c>
      <c r="E481" s="60">
        <f t="shared" si="7"/>
        <v>308.57</v>
      </c>
      <c r="F481" s="45">
        <v>273.07</v>
      </c>
      <c r="G481" s="46">
        <v>35.5</v>
      </c>
      <c r="H481" s="9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</row>
    <row r="482" s="89" customFormat="1" ht="16" customHeight="1" spans="1:255">
      <c r="A482" s="42" t="s">
        <v>636</v>
      </c>
      <c r="B482" s="43">
        <v>45974</v>
      </c>
      <c r="C482" s="32">
        <v>1</v>
      </c>
      <c r="D482" s="44" t="s">
        <v>6661</v>
      </c>
      <c r="E482" s="60">
        <f t="shared" si="7"/>
        <v>5868.08</v>
      </c>
      <c r="F482" s="45">
        <v>5193</v>
      </c>
      <c r="G482" s="46">
        <v>675.08</v>
      </c>
      <c r="H482" s="9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</row>
    <row r="483" s="89" customFormat="1" ht="16" customHeight="1" spans="1:255">
      <c r="A483" s="42" t="s">
        <v>636</v>
      </c>
      <c r="B483" s="43">
        <v>45974</v>
      </c>
      <c r="C483" s="32">
        <v>1</v>
      </c>
      <c r="D483" s="44" t="s">
        <v>6662</v>
      </c>
      <c r="E483" s="60">
        <f t="shared" si="7"/>
        <v>7935.15</v>
      </c>
      <c r="F483" s="45">
        <v>7022.26</v>
      </c>
      <c r="G483" s="46">
        <v>912.89</v>
      </c>
      <c r="H483" s="9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</row>
    <row r="484" s="89" customFormat="1" ht="16" customHeight="1" spans="1:255">
      <c r="A484" s="42" t="s">
        <v>636</v>
      </c>
      <c r="B484" s="43">
        <v>45974</v>
      </c>
      <c r="C484" s="32">
        <v>1</v>
      </c>
      <c r="D484" s="44" t="s">
        <v>6663</v>
      </c>
      <c r="E484" s="60">
        <f t="shared" si="7"/>
        <v>632.48</v>
      </c>
      <c r="F484" s="45">
        <v>559.72</v>
      </c>
      <c r="G484" s="46">
        <v>72.76</v>
      </c>
      <c r="H484" s="9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</row>
    <row r="485" s="89" customFormat="1" ht="16" customHeight="1" spans="1:255">
      <c r="A485" s="42" t="s">
        <v>636</v>
      </c>
      <c r="B485" s="43">
        <v>45974</v>
      </c>
      <c r="C485" s="32">
        <v>1</v>
      </c>
      <c r="D485" s="44" t="s">
        <v>6664</v>
      </c>
      <c r="E485" s="60">
        <f t="shared" si="7"/>
        <v>1962.35</v>
      </c>
      <c r="F485" s="45">
        <v>1736.59</v>
      </c>
      <c r="G485" s="46">
        <v>225.76</v>
      </c>
      <c r="H485" s="9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</row>
    <row r="486" s="89" customFormat="1" ht="16" customHeight="1" spans="1:255">
      <c r="A486" s="42" t="s">
        <v>636</v>
      </c>
      <c r="B486" s="43">
        <v>45974</v>
      </c>
      <c r="C486" s="32">
        <v>1</v>
      </c>
      <c r="D486" s="44" t="s">
        <v>6665</v>
      </c>
      <c r="E486" s="60">
        <f t="shared" si="7"/>
        <v>11914.5</v>
      </c>
      <c r="F486" s="45">
        <v>10543.81</v>
      </c>
      <c r="G486" s="46">
        <v>1370.69</v>
      </c>
      <c r="H486" s="9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</row>
    <row r="487" s="89" customFormat="1" ht="16" customHeight="1" spans="1:255">
      <c r="A487" s="42" t="s">
        <v>636</v>
      </c>
      <c r="B487" s="43">
        <v>45974</v>
      </c>
      <c r="C487" s="32">
        <v>1</v>
      </c>
      <c r="D487" s="44" t="s">
        <v>6666</v>
      </c>
      <c r="E487" s="60">
        <f t="shared" ref="E487:E550" si="8">F487+G487</f>
        <v>2624.28</v>
      </c>
      <c r="F487" s="45">
        <v>2322.37</v>
      </c>
      <c r="G487" s="46">
        <v>301.91</v>
      </c>
      <c r="H487" s="9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</row>
    <row r="488" s="89" customFormat="1" ht="16" customHeight="1" spans="1:255">
      <c r="A488" s="42" t="s">
        <v>636</v>
      </c>
      <c r="B488" s="43">
        <v>45975</v>
      </c>
      <c r="C488" s="32">
        <v>1</v>
      </c>
      <c r="D488" s="44" t="s">
        <v>6667</v>
      </c>
      <c r="E488" s="60">
        <f t="shared" si="8"/>
        <v>1452.7</v>
      </c>
      <c r="F488" s="45">
        <v>1285.58</v>
      </c>
      <c r="G488" s="46">
        <v>167.12</v>
      </c>
      <c r="H488" s="9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</row>
    <row r="489" s="89" customFormat="1" ht="16" customHeight="1" spans="1:255">
      <c r="A489" s="42" t="s">
        <v>636</v>
      </c>
      <c r="B489" s="43">
        <v>45975</v>
      </c>
      <c r="C489" s="32">
        <v>1</v>
      </c>
      <c r="D489" s="44" t="s">
        <v>6668</v>
      </c>
      <c r="E489" s="60">
        <f t="shared" si="8"/>
        <v>3930.3</v>
      </c>
      <c r="F489" s="45">
        <v>3478.14</v>
      </c>
      <c r="G489" s="46">
        <v>452.16</v>
      </c>
      <c r="H489" s="9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</row>
    <row r="490" s="89" customFormat="1" ht="16" customHeight="1" spans="1:255">
      <c r="A490" s="42" t="s">
        <v>636</v>
      </c>
      <c r="B490" s="43">
        <v>45975</v>
      </c>
      <c r="C490" s="32">
        <v>1</v>
      </c>
      <c r="D490" s="44" t="s">
        <v>6669</v>
      </c>
      <c r="E490" s="60">
        <f t="shared" si="8"/>
        <v>863.15</v>
      </c>
      <c r="F490" s="45">
        <v>763.85</v>
      </c>
      <c r="G490" s="46">
        <v>99.3</v>
      </c>
      <c r="H490" s="9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</row>
    <row r="491" s="89" customFormat="1" ht="16" customHeight="1" spans="1:255">
      <c r="A491" s="42" t="s">
        <v>636</v>
      </c>
      <c r="B491" s="43">
        <v>45975</v>
      </c>
      <c r="C491" s="32">
        <v>1</v>
      </c>
      <c r="D491" s="44" t="s">
        <v>6670</v>
      </c>
      <c r="E491" s="60">
        <f t="shared" si="8"/>
        <v>3027.46</v>
      </c>
      <c r="F491" s="45">
        <v>2679.17</v>
      </c>
      <c r="G491" s="46">
        <v>348.29</v>
      </c>
      <c r="H491" s="9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</row>
    <row r="492" s="89" customFormat="1" ht="16" customHeight="1" spans="1:255">
      <c r="A492" s="42" t="s">
        <v>636</v>
      </c>
      <c r="B492" s="43">
        <v>45975</v>
      </c>
      <c r="C492" s="32">
        <v>1</v>
      </c>
      <c r="D492" s="44" t="s">
        <v>6671</v>
      </c>
      <c r="E492" s="60">
        <f t="shared" si="8"/>
        <v>626.39</v>
      </c>
      <c r="F492" s="45">
        <v>554.33</v>
      </c>
      <c r="G492" s="46">
        <v>72.06</v>
      </c>
      <c r="H492" s="9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</row>
    <row r="493" s="89" customFormat="1" ht="16" customHeight="1" spans="1:255">
      <c r="A493" s="42" t="s">
        <v>636</v>
      </c>
      <c r="B493" s="43">
        <v>45975</v>
      </c>
      <c r="C493" s="32">
        <v>1</v>
      </c>
      <c r="D493" s="44" t="s">
        <v>6672</v>
      </c>
      <c r="E493" s="60">
        <f t="shared" si="8"/>
        <v>214.16</v>
      </c>
      <c r="F493" s="45">
        <v>189.52</v>
      </c>
      <c r="G493" s="46">
        <v>24.64</v>
      </c>
      <c r="H493" s="91" t="s">
        <v>6673</v>
      </c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</row>
    <row r="494" s="89" customFormat="1" ht="16" customHeight="1" spans="1:255">
      <c r="A494" s="42" t="s">
        <v>636</v>
      </c>
      <c r="B494" s="43">
        <v>45978</v>
      </c>
      <c r="C494" s="32">
        <v>1</v>
      </c>
      <c r="D494" s="44" t="s">
        <v>6674</v>
      </c>
      <c r="E494" s="60">
        <f t="shared" si="8"/>
        <v>3931.82</v>
      </c>
      <c r="F494" s="45">
        <v>3479.5</v>
      </c>
      <c r="G494" s="46">
        <v>452.32</v>
      </c>
      <c r="H494" s="9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</row>
    <row r="495" s="89" customFormat="1" ht="16" customHeight="1" spans="1:255">
      <c r="A495" s="42" t="s">
        <v>636</v>
      </c>
      <c r="B495" s="43">
        <v>45978</v>
      </c>
      <c r="C495" s="32">
        <v>1</v>
      </c>
      <c r="D495" s="44" t="s">
        <v>6675</v>
      </c>
      <c r="E495" s="60">
        <f t="shared" si="8"/>
        <v>11182.51</v>
      </c>
      <c r="F495" s="45">
        <v>9896.03</v>
      </c>
      <c r="G495" s="46">
        <v>1286.48</v>
      </c>
      <c r="H495" s="9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</row>
    <row r="496" s="89" customFormat="1" ht="16" customHeight="1" spans="1:255">
      <c r="A496" s="42" t="s">
        <v>636</v>
      </c>
      <c r="B496" s="43">
        <v>45979</v>
      </c>
      <c r="C496" s="32">
        <v>1</v>
      </c>
      <c r="D496" s="44" t="s">
        <v>6676</v>
      </c>
      <c r="E496" s="60">
        <f t="shared" si="8"/>
        <v>2532.2</v>
      </c>
      <c r="F496" s="45">
        <v>2240.88</v>
      </c>
      <c r="G496" s="46">
        <v>291.32</v>
      </c>
      <c r="H496" s="9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</row>
    <row r="497" s="89" customFormat="1" ht="16" customHeight="1" spans="1:255">
      <c r="A497" s="42" t="s">
        <v>636</v>
      </c>
      <c r="B497" s="43">
        <v>45979</v>
      </c>
      <c r="C497" s="32">
        <v>1</v>
      </c>
      <c r="D497" s="44" t="s">
        <v>6677</v>
      </c>
      <c r="E497" s="60">
        <f t="shared" si="8"/>
        <v>4965.19</v>
      </c>
      <c r="F497" s="45">
        <v>4393.97</v>
      </c>
      <c r="G497" s="46">
        <v>571.22</v>
      </c>
      <c r="H497" s="9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</row>
    <row r="498" s="89" customFormat="1" ht="16" customHeight="1" spans="1:255">
      <c r="A498" s="42" t="s">
        <v>636</v>
      </c>
      <c r="B498" s="43">
        <v>45980</v>
      </c>
      <c r="C498" s="32">
        <v>1</v>
      </c>
      <c r="D498" s="44" t="s">
        <v>6678</v>
      </c>
      <c r="E498" s="60">
        <f t="shared" si="8"/>
        <v>7407.1</v>
      </c>
      <c r="F498" s="45">
        <v>6554.96</v>
      </c>
      <c r="G498" s="46">
        <v>852.14</v>
      </c>
      <c r="H498" s="9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</row>
    <row r="499" s="89" customFormat="1" ht="16" customHeight="1" spans="1:255">
      <c r="A499" s="42" t="s">
        <v>636</v>
      </c>
      <c r="B499" s="43">
        <v>45980</v>
      </c>
      <c r="C499" s="32">
        <v>1</v>
      </c>
      <c r="D499" s="44" t="s">
        <v>6679</v>
      </c>
      <c r="E499" s="60">
        <f t="shared" si="8"/>
        <v>2133.47</v>
      </c>
      <c r="F499" s="45">
        <v>1888.03</v>
      </c>
      <c r="G499" s="46">
        <v>245.44</v>
      </c>
      <c r="H499" s="9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</row>
    <row r="500" s="89" customFormat="1" ht="16" customHeight="1" spans="1:255">
      <c r="A500" s="42" t="s">
        <v>636</v>
      </c>
      <c r="B500" s="43">
        <v>45980</v>
      </c>
      <c r="C500" s="32">
        <v>1</v>
      </c>
      <c r="D500" s="44" t="s">
        <v>6680</v>
      </c>
      <c r="E500" s="60">
        <f t="shared" si="8"/>
        <v>757.68</v>
      </c>
      <c r="F500" s="45">
        <v>670.51</v>
      </c>
      <c r="G500" s="46">
        <v>87.17</v>
      </c>
      <c r="H500" s="9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</row>
    <row r="501" s="89" customFormat="1" ht="16" customHeight="1" spans="1:255">
      <c r="A501" s="42" t="s">
        <v>636</v>
      </c>
      <c r="B501" s="43">
        <v>45981</v>
      </c>
      <c r="C501" s="32">
        <v>1</v>
      </c>
      <c r="D501" s="44" t="s">
        <v>6681</v>
      </c>
      <c r="E501" s="60">
        <f t="shared" si="8"/>
        <v>822.35</v>
      </c>
      <c r="F501" s="45">
        <v>727.74</v>
      </c>
      <c r="G501" s="46">
        <v>94.61</v>
      </c>
      <c r="H501" s="9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</row>
    <row r="502" s="89" customFormat="1" ht="16" customHeight="1" spans="1:255">
      <c r="A502" s="42" t="s">
        <v>636</v>
      </c>
      <c r="B502" s="43">
        <v>45981</v>
      </c>
      <c r="C502" s="32">
        <v>1</v>
      </c>
      <c r="D502" s="44" t="s">
        <v>6682</v>
      </c>
      <c r="E502" s="33">
        <f t="shared" si="8"/>
        <v>24651.27</v>
      </c>
      <c r="F502" s="45">
        <v>21815.29</v>
      </c>
      <c r="G502" s="46">
        <v>2835.98</v>
      </c>
      <c r="H502" s="9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</row>
    <row r="503" s="89" customFormat="1" ht="16" customHeight="1" spans="1:255">
      <c r="A503" s="42" t="s">
        <v>636</v>
      </c>
      <c r="B503" s="43">
        <v>45981</v>
      </c>
      <c r="C503" s="32">
        <v>1</v>
      </c>
      <c r="D503" s="44" t="s">
        <v>6683</v>
      </c>
      <c r="E503" s="33">
        <f t="shared" si="8"/>
        <v>7149.72</v>
      </c>
      <c r="F503" s="45">
        <v>6327.18</v>
      </c>
      <c r="G503" s="46">
        <v>822.54</v>
      </c>
      <c r="H503" s="9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</row>
    <row r="504" s="89" customFormat="1" ht="16" customHeight="1" spans="1:255">
      <c r="A504" s="42" t="s">
        <v>636</v>
      </c>
      <c r="B504" s="43">
        <v>45982</v>
      </c>
      <c r="C504" s="32">
        <v>1</v>
      </c>
      <c r="D504" s="44" t="s">
        <v>6684</v>
      </c>
      <c r="E504" s="33">
        <f t="shared" si="8"/>
        <v>870.42</v>
      </c>
      <c r="F504" s="45">
        <v>770.28</v>
      </c>
      <c r="G504" s="46">
        <v>100.14</v>
      </c>
      <c r="H504" s="9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</row>
    <row r="505" s="89" customFormat="1" ht="16" customHeight="1" spans="1:255">
      <c r="A505" s="42" t="s">
        <v>636</v>
      </c>
      <c r="B505" s="43">
        <v>45982</v>
      </c>
      <c r="C505" s="32">
        <v>1</v>
      </c>
      <c r="D505" s="44" t="s">
        <v>6685</v>
      </c>
      <c r="E505" s="33">
        <f t="shared" si="8"/>
        <v>1813.72</v>
      </c>
      <c r="F505" s="45">
        <v>1605.06</v>
      </c>
      <c r="G505" s="46">
        <v>208.66</v>
      </c>
      <c r="H505" s="9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</row>
    <row r="506" s="89" customFormat="1" ht="16" customHeight="1" spans="1:255">
      <c r="A506" s="42" t="s">
        <v>636</v>
      </c>
      <c r="B506" s="43">
        <v>45982</v>
      </c>
      <c r="C506" s="32">
        <v>1</v>
      </c>
      <c r="D506" s="44" t="s">
        <v>6686</v>
      </c>
      <c r="E506" s="33">
        <f t="shared" si="8"/>
        <v>10033.89</v>
      </c>
      <c r="F506" s="45">
        <v>8879.55</v>
      </c>
      <c r="G506" s="46">
        <v>1154.34</v>
      </c>
      <c r="H506" s="9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</row>
    <row r="507" s="89" customFormat="1" ht="16" customHeight="1" spans="1:255">
      <c r="A507" s="42" t="s">
        <v>636</v>
      </c>
      <c r="B507" s="43">
        <v>45985</v>
      </c>
      <c r="C507" s="32">
        <v>1</v>
      </c>
      <c r="D507" s="44" t="s">
        <v>6687</v>
      </c>
      <c r="E507" s="33">
        <f t="shared" si="8"/>
        <v>431.43</v>
      </c>
      <c r="F507" s="45">
        <v>381.8</v>
      </c>
      <c r="G507" s="46">
        <v>49.63</v>
      </c>
      <c r="H507" s="9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</row>
    <row r="508" s="89" customFormat="1" ht="16" customHeight="1" spans="1:255">
      <c r="A508" s="42" t="s">
        <v>636</v>
      </c>
      <c r="B508" s="43">
        <v>45985</v>
      </c>
      <c r="C508" s="32">
        <v>1</v>
      </c>
      <c r="D508" s="44" t="s">
        <v>6688</v>
      </c>
      <c r="E508" s="33">
        <f t="shared" si="8"/>
        <v>14994.22</v>
      </c>
      <c r="F508" s="45">
        <v>13269.22</v>
      </c>
      <c r="G508" s="46">
        <v>1725</v>
      </c>
      <c r="H508" s="9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</row>
    <row r="509" s="89" customFormat="1" ht="16" customHeight="1" spans="1:255">
      <c r="A509" s="42" t="s">
        <v>636</v>
      </c>
      <c r="B509" s="43">
        <v>45985</v>
      </c>
      <c r="C509" s="32">
        <v>1</v>
      </c>
      <c r="D509" s="44" t="s">
        <v>6689</v>
      </c>
      <c r="E509" s="33">
        <f t="shared" si="8"/>
        <v>179.5</v>
      </c>
      <c r="F509" s="45">
        <v>158.85</v>
      </c>
      <c r="G509" s="46">
        <v>20.65</v>
      </c>
      <c r="H509" s="9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</row>
    <row r="510" s="89" customFormat="1" ht="16" customHeight="1" spans="1:255">
      <c r="A510" s="42" t="s">
        <v>636</v>
      </c>
      <c r="B510" s="43">
        <v>45986</v>
      </c>
      <c r="C510" s="32">
        <v>1</v>
      </c>
      <c r="D510" s="44" t="s">
        <v>6690</v>
      </c>
      <c r="E510" s="33">
        <f t="shared" si="8"/>
        <v>2465.65</v>
      </c>
      <c r="F510" s="46">
        <v>2181.99</v>
      </c>
      <c r="G510" s="46">
        <v>283.66</v>
      </c>
      <c r="H510" s="9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</row>
    <row r="511" s="89" customFormat="1" ht="16" customHeight="1" spans="1:255">
      <c r="A511" s="42" t="s">
        <v>636</v>
      </c>
      <c r="B511" s="43">
        <v>45987</v>
      </c>
      <c r="C511" s="32">
        <v>1</v>
      </c>
      <c r="D511" s="44" t="s">
        <v>6691</v>
      </c>
      <c r="E511" s="33">
        <f t="shared" si="8"/>
        <v>15852.09</v>
      </c>
      <c r="F511" s="46">
        <v>14028.39</v>
      </c>
      <c r="G511" s="46">
        <v>1823.7</v>
      </c>
      <c r="H511" s="9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</row>
    <row r="512" s="89" customFormat="1" ht="16" customHeight="1" spans="1:255">
      <c r="A512" s="42" t="s">
        <v>636</v>
      </c>
      <c r="B512" s="43">
        <v>45988</v>
      </c>
      <c r="C512" s="32">
        <v>1</v>
      </c>
      <c r="D512" s="44" t="s">
        <v>6692</v>
      </c>
      <c r="E512" s="33">
        <f t="shared" si="8"/>
        <v>3901.18</v>
      </c>
      <c r="F512" s="46">
        <v>3452.37</v>
      </c>
      <c r="G512" s="46">
        <v>448.81</v>
      </c>
      <c r="H512" s="9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</row>
    <row r="513" s="89" customFormat="1" ht="16" customHeight="1" spans="1:255">
      <c r="A513" s="42" t="s">
        <v>636</v>
      </c>
      <c r="B513" s="43">
        <v>45988</v>
      </c>
      <c r="C513" s="32">
        <v>1</v>
      </c>
      <c r="D513" s="44" t="s">
        <v>6693</v>
      </c>
      <c r="E513" s="33">
        <f t="shared" si="8"/>
        <v>458.96</v>
      </c>
      <c r="F513" s="46">
        <v>406.16</v>
      </c>
      <c r="G513" s="46">
        <v>52.8</v>
      </c>
      <c r="H513" s="9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</row>
    <row r="514" s="89" customFormat="1" ht="16" customHeight="1" spans="1:255">
      <c r="A514" s="42" t="s">
        <v>636</v>
      </c>
      <c r="B514" s="43">
        <v>45989</v>
      </c>
      <c r="C514" s="32">
        <v>1</v>
      </c>
      <c r="D514" s="44" t="s">
        <v>6694</v>
      </c>
      <c r="E514" s="33">
        <f t="shared" si="8"/>
        <v>26528.25</v>
      </c>
      <c r="F514" s="46">
        <v>23476.32</v>
      </c>
      <c r="G514" s="46">
        <v>3051.93</v>
      </c>
      <c r="H514" s="9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</row>
    <row r="515" s="89" customFormat="1" ht="16" customHeight="1" spans="1:255">
      <c r="A515" s="42" t="s">
        <v>1871</v>
      </c>
      <c r="B515" s="43">
        <v>45979</v>
      </c>
      <c r="C515" s="32">
        <v>1</v>
      </c>
      <c r="D515" s="44" t="s">
        <v>6695</v>
      </c>
      <c r="E515" s="33">
        <f t="shared" si="8"/>
        <v>600</v>
      </c>
      <c r="F515" s="45">
        <v>530.97</v>
      </c>
      <c r="G515" s="46">
        <v>69.03</v>
      </c>
      <c r="H515" s="9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</row>
    <row r="516" s="89" customFormat="1" ht="16" customHeight="1" spans="1:255">
      <c r="A516" s="42" t="s">
        <v>2890</v>
      </c>
      <c r="B516" s="43">
        <v>45975</v>
      </c>
      <c r="C516" s="32">
        <v>1</v>
      </c>
      <c r="D516" s="44" t="s">
        <v>6696</v>
      </c>
      <c r="E516" s="33">
        <f t="shared" si="8"/>
        <v>702</v>
      </c>
      <c r="F516" s="45">
        <v>621.24</v>
      </c>
      <c r="G516" s="46">
        <v>80.76</v>
      </c>
      <c r="H516" s="9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</row>
    <row r="517" s="89" customFormat="1" ht="16" customHeight="1" spans="1:255">
      <c r="A517" s="42" t="s">
        <v>1025</v>
      </c>
      <c r="B517" s="43">
        <v>45981</v>
      </c>
      <c r="C517" s="32">
        <v>1</v>
      </c>
      <c r="D517" s="44" t="s">
        <v>6697</v>
      </c>
      <c r="E517" s="33">
        <f t="shared" si="8"/>
        <v>498</v>
      </c>
      <c r="F517" s="45">
        <v>440.71</v>
      </c>
      <c r="G517" s="46">
        <v>57.29</v>
      </c>
      <c r="H517" s="9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</row>
    <row r="518" s="89" customFormat="1" ht="16" customHeight="1" spans="1:255">
      <c r="A518" s="42" t="s">
        <v>1028</v>
      </c>
      <c r="B518" s="43">
        <v>45966</v>
      </c>
      <c r="C518" s="32">
        <v>1</v>
      </c>
      <c r="D518" s="44" t="s">
        <v>6698</v>
      </c>
      <c r="E518" s="33">
        <f t="shared" si="8"/>
        <v>310</v>
      </c>
      <c r="F518" s="46">
        <v>274.34</v>
      </c>
      <c r="G518" s="46">
        <v>35.66</v>
      </c>
      <c r="H518" s="9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</row>
    <row r="519" s="89" customFormat="1" ht="16" customHeight="1" spans="1:255">
      <c r="A519" s="42" t="s">
        <v>2896</v>
      </c>
      <c r="B519" s="43">
        <v>45967</v>
      </c>
      <c r="C519" s="32">
        <v>1</v>
      </c>
      <c r="D519" s="44" t="s">
        <v>6699</v>
      </c>
      <c r="E519" s="33">
        <f t="shared" si="8"/>
        <v>550</v>
      </c>
      <c r="F519" s="45">
        <v>486.73</v>
      </c>
      <c r="G519" s="46">
        <v>63.27</v>
      </c>
      <c r="H519" s="9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</row>
    <row r="520" s="89" customFormat="1" ht="16" customHeight="1" spans="1:255">
      <c r="A520" s="42" t="s">
        <v>2896</v>
      </c>
      <c r="B520" s="43">
        <v>45981</v>
      </c>
      <c r="C520" s="32">
        <v>1</v>
      </c>
      <c r="D520" s="44" t="s">
        <v>6700</v>
      </c>
      <c r="E520" s="33">
        <f t="shared" si="8"/>
        <v>550</v>
      </c>
      <c r="F520" s="45">
        <v>486.73</v>
      </c>
      <c r="G520" s="46">
        <v>63.27</v>
      </c>
      <c r="H520" s="9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</row>
    <row r="521" s="89" customFormat="1" ht="16" customHeight="1" spans="1:255">
      <c r="A521" s="42" t="s">
        <v>1880</v>
      </c>
      <c r="B521" s="43">
        <v>45981</v>
      </c>
      <c r="C521" s="32">
        <v>1</v>
      </c>
      <c r="D521" s="44" t="s">
        <v>6701</v>
      </c>
      <c r="E521" s="33">
        <f t="shared" si="8"/>
        <v>30265</v>
      </c>
      <c r="F521" s="45">
        <v>26783.19</v>
      </c>
      <c r="G521" s="46">
        <v>3481.81</v>
      </c>
      <c r="H521" s="9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</row>
    <row r="522" s="89" customFormat="1" ht="16" customHeight="1" spans="1:255">
      <c r="A522" s="42" t="s">
        <v>659</v>
      </c>
      <c r="B522" s="43">
        <v>45965</v>
      </c>
      <c r="C522" s="32">
        <v>1</v>
      </c>
      <c r="D522" s="44" t="s">
        <v>6702</v>
      </c>
      <c r="E522" s="33">
        <f t="shared" si="8"/>
        <v>9820</v>
      </c>
      <c r="F522" s="46">
        <v>8690.27</v>
      </c>
      <c r="G522" s="46">
        <v>1129.73</v>
      </c>
      <c r="H522" s="9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</row>
    <row r="523" s="89" customFormat="1" ht="16" customHeight="1" spans="1:255">
      <c r="A523" s="42" t="s">
        <v>659</v>
      </c>
      <c r="B523" s="43">
        <v>45965</v>
      </c>
      <c r="C523" s="32">
        <v>1</v>
      </c>
      <c r="D523" s="44" t="s">
        <v>6703</v>
      </c>
      <c r="E523" s="33">
        <f t="shared" si="8"/>
        <v>900</v>
      </c>
      <c r="F523" s="46">
        <v>873.79</v>
      </c>
      <c r="G523" s="46">
        <v>26.21</v>
      </c>
      <c r="H523" s="9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</row>
    <row r="524" s="89" customFormat="1" ht="16" customHeight="1" spans="1:255">
      <c r="A524" s="42" t="s">
        <v>659</v>
      </c>
      <c r="B524" s="43">
        <v>45968</v>
      </c>
      <c r="C524" s="32">
        <v>1</v>
      </c>
      <c r="D524" s="44" t="s">
        <v>6704</v>
      </c>
      <c r="E524" s="33">
        <f t="shared" si="8"/>
        <v>24076</v>
      </c>
      <c r="F524" s="45">
        <v>21306.18</v>
      </c>
      <c r="G524" s="46">
        <v>2769.82</v>
      </c>
      <c r="H524" s="9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</row>
    <row r="525" s="89" customFormat="1" ht="16" customHeight="1" spans="1:255">
      <c r="A525" s="42" t="s">
        <v>659</v>
      </c>
      <c r="B525" s="43">
        <v>45968</v>
      </c>
      <c r="C525" s="32">
        <v>1</v>
      </c>
      <c r="D525" s="44" t="s">
        <v>6705</v>
      </c>
      <c r="E525" s="33">
        <f t="shared" si="8"/>
        <v>60945</v>
      </c>
      <c r="F525" s="45">
        <v>59169.9</v>
      </c>
      <c r="G525" s="46">
        <v>1775.1</v>
      </c>
      <c r="H525" s="9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</row>
    <row r="526" s="89" customFormat="1" ht="16" customHeight="1" spans="1:255">
      <c r="A526" s="42" t="s">
        <v>659</v>
      </c>
      <c r="B526" s="43">
        <v>45973</v>
      </c>
      <c r="C526" s="32">
        <v>1</v>
      </c>
      <c r="D526" s="44" t="s">
        <v>6706</v>
      </c>
      <c r="E526" s="33">
        <f t="shared" si="8"/>
        <v>10910</v>
      </c>
      <c r="F526" s="45">
        <v>10592.23</v>
      </c>
      <c r="G526" s="46">
        <v>317.77</v>
      </c>
      <c r="H526" s="9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</row>
    <row r="527" s="89" customFormat="1" ht="16" customHeight="1" spans="1:255">
      <c r="A527" s="42" t="s">
        <v>659</v>
      </c>
      <c r="B527" s="43">
        <v>45975</v>
      </c>
      <c r="C527" s="32">
        <v>1</v>
      </c>
      <c r="D527" s="44" t="s">
        <v>6707</v>
      </c>
      <c r="E527" s="33">
        <f t="shared" si="8"/>
        <v>1550</v>
      </c>
      <c r="F527" s="45">
        <v>1504.86</v>
      </c>
      <c r="G527" s="46">
        <v>45.14</v>
      </c>
      <c r="H527" s="9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</row>
    <row r="528" s="89" customFormat="1" ht="16" customHeight="1" spans="1:255">
      <c r="A528" s="42" t="s">
        <v>659</v>
      </c>
      <c r="B528" s="43">
        <v>45975</v>
      </c>
      <c r="C528" s="32">
        <v>1</v>
      </c>
      <c r="D528" s="44" t="s">
        <v>6708</v>
      </c>
      <c r="E528" s="33">
        <f t="shared" si="8"/>
        <v>203</v>
      </c>
      <c r="F528" s="45">
        <v>179.65</v>
      </c>
      <c r="G528" s="46">
        <v>23.35</v>
      </c>
      <c r="H528" s="9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</row>
    <row r="529" s="89" customFormat="1" ht="16" customHeight="1" spans="1:255">
      <c r="A529" s="42" t="s">
        <v>659</v>
      </c>
      <c r="B529" s="43">
        <v>45973</v>
      </c>
      <c r="C529" s="32">
        <v>1</v>
      </c>
      <c r="D529" s="44" t="s">
        <v>6709</v>
      </c>
      <c r="E529" s="33">
        <f t="shared" si="8"/>
        <v>17090</v>
      </c>
      <c r="F529" s="45">
        <v>15123.9</v>
      </c>
      <c r="G529" s="46">
        <v>1966.1</v>
      </c>
      <c r="H529" s="9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</row>
    <row r="530" s="89" customFormat="1" ht="16" customHeight="1" spans="1:255">
      <c r="A530" s="42" t="s">
        <v>659</v>
      </c>
      <c r="B530" s="43">
        <v>45974</v>
      </c>
      <c r="C530" s="32">
        <v>1</v>
      </c>
      <c r="D530" s="44" t="s">
        <v>6710</v>
      </c>
      <c r="E530" s="33">
        <f t="shared" si="8"/>
        <v>7362</v>
      </c>
      <c r="F530" s="45">
        <v>6515.04</v>
      </c>
      <c r="G530" s="46">
        <v>846.96</v>
      </c>
      <c r="H530" s="9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</row>
    <row r="531" s="89" customFormat="1" ht="16" customHeight="1" spans="1:255">
      <c r="A531" s="42" t="s">
        <v>659</v>
      </c>
      <c r="B531" s="43">
        <v>45979</v>
      </c>
      <c r="C531" s="32">
        <v>1</v>
      </c>
      <c r="D531" s="44" t="s">
        <v>6711</v>
      </c>
      <c r="E531" s="33">
        <f t="shared" si="8"/>
        <v>11525</v>
      </c>
      <c r="F531" s="45">
        <v>11189.32</v>
      </c>
      <c r="G531" s="46">
        <v>335.68</v>
      </c>
      <c r="H531" s="9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</row>
    <row r="532" s="89" customFormat="1" ht="16" customHeight="1" spans="1:255">
      <c r="A532" s="42" t="s">
        <v>659</v>
      </c>
      <c r="B532" s="43">
        <v>45979</v>
      </c>
      <c r="C532" s="32">
        <v>1</v>
      </c>
      <c r="D532" s="44" t="s">
        <v>6712</v>
      </c>
      <c r="E532" s="33">
        <f t="shared" si="8"/>
        <v>9096</v>
      </c>
      <c r="F532" s="45">
        <v>8049.55</v>
      </c>
      <c r="G532" s="46">
        <v>1046.45</v>
      </c>
      <c r="H532" s="9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</row>
    <row r="533" s="89" customFormat="1" ht="16" customHeight="1" spans="1:255">
      <c r="A533" s="42" t="s">
        <v>659</v>
      </c>
      <c r="B533" s="43">
        <v>45986</v>
      </c>
      <c r="C533" s="32">
        <v>1</v>
      </c>
      <c r="D533" s="44" t="s">
        <v>6713</v>
      </c>
      <c r="E533" s="33">
        <f t="shared" si="8"/>
        <v>2720</v>
      </c>
      <c r="F533" s="45">
        <v>2640.78</v>
      </c>
      <c r="G533" s="46">
        <v>79.22</v>
      </c>
      <c r="H533" s="9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</row>
    <row r="534" s="89" customFormat="1" ht="16" customHeight="1" spans="1:255">
      <c r="A534" s="42" t="s">
        <v>659</v>
      </c>
      <c r="B534" s="43">
        <v>45986</v>
      </c>
      <c r="C534" s="32">
        <v>1</v>
      </c>
      <c r="D534" s="44" t="s">
        <v>6714</v>
      </c>
      <c r="E534" s="33">
        <f t="shared" si="8"/>
        <v>10686</v>
      </c>
      <c r="F534" s="45">
        <v>9456.64</v>
      </c>
      <c r="G534" s="46">
        <v>1229.36</v>
      </c>
      <c r="H534" s="9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</row>
    <row r="535" s="89" customFormat="1" ht="16" customHeight="1" spans="1:255">
      <c r="A535" s="42" t="s">
        <v>659</v>
      </c>
      <c r="B535" s="43">
        <v>45989</v>
      </c>
      <c r="C535" s="32">
        <v>1</v>
      </c>
      <c r="D535" s="44" t="s">
        <v>6715</v>
      </c>
      <c r="E535" s="33">
        <f t="shared" si="8"/>
        <v>818</v>
      </c>
      <c r="F535" s="45">
        <v>723.9</v>
      </c>
      <c r="G535" s="46">
        <v>94.1</v>
      </c>
      <c r="H535" s="9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</row>
    <row r="536" s="89" customFormat="1" ht="16" customHeight="1" spans="1:255">
      <c r="A536" s="42" t="s">
        <v>683</v>
      </c>
      <c r="B536" s="43">
        <v>45981</v>
      </c>
      <c r="C536" s="32">
        <v>1</v>
      </c>
      <c r="D536" s="44" t="s">
        <v>6716</v>
      </c>
      <c r="E536" s="33">
        <f t="shared" si="8"/>
        <v>11000</v>
      </c>
      <c r="F536" s="45">
        <v>9734.51</v>
      </c>
      <c r="G536" s="46">
        <v>1265.49</v>
      </c>
      <c r="H536" s="9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</row>
    <row r="537" s="89" customFormat="1" ht="16" customHeight="1" spans="1:255">
      <c r="A537" s="42" t="s">
        <v>687</v>
      </c>
      <c r="B537" s="43">
        <v>45982</v>
      </c>
      <c r="C537" s="32">
        <v>1</v>
      </c>
      <c r="D537" s="44" t="s">
        <v>6717</v>
      </c>
      <c r="E537" s="33">
        <f t="shared" si="8"/>
        <v>12750</v>
      </c>
      <c r="F537" s="45">
        <v>11283.19</v>
      </c>
      <c r="G537" s="46">
        <v>1466.81</v>
      </c>
      <c r="H537" s="9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</row>
    <row r="538" s="90" customFormat="1" ht="16" customHeight="1" spans="1:255">
      <c r="A538" s="42" t="s">
        <v>1444</v>
      </c>
      <c r="B538" s="43">
        <v>45939</v>
      </c>
      <c r="C538" s="32">
        <v>1</v>
      </c>
      <c r="D538" s="44" t="s">
        <v>6718</v>
      </c>
      <c r="E538" s="33">
        <f t="shared" si="8"/>
        <v>383.13</v>
      </c>
      <c r="F538" s="46">
        <v>339.05</v>
      </c>
      <c r="G538" s="46">
        <v>44.08</v>
      </c>
      <c r="H538" s="97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 s="70"/>
      <c r="AX538" s="70"/>
      <c r="AY538" s="70"/>
      <c r="AZ538" s="70"/>
      <c r="BA538" s="70"/>
      <c r="BB538" s="70"/>
      <c r="BC538" s="70"/>
      <c r="BD538" s="70"/>
      <c r="BE538" s="70"/>
      <c r="BF538" s="70"/>
      <c r="BG538" s="70"/>
      <c r="BH538" s="70"/>
      <c r="BI538" s="70"/>
      <c r="BJ538" s="70"/>
      <c r="BK538" s="70"/>
      <c r="BL538" s="70"/>
      <c r="BM538" s="70"/>
      <c r="BN538" s="70"/>
      <c r="BO538" s="70"/>
      <c r="BP538" s="70"/>
      <c r="BQ538" s="70"/>
      <c r="BR538" s="70"/>
      <c r="BS538" s="70"/>
      <c r="BT538" s="70"/>
      <c r="BU538" s="70"/>
      <c r="BV538" s="70"/>
      <c r="BW538" s="70"/>
      <c r="BX538" s="70"/>
      <c r="BY538" s="70"/>
      <c r="BZ538" s="70"/>
      <c r="CA538" s="70"/>
      <c r="CB538" s="70"/>
      <c r="CC538" s="70"/>
      <c r="CD538" s="70"/>
      <c r="CE538" s="70"/>
      <c r="CF538" s="70"/>
      <c r="CG538" s="70"/>
      <c r="CH538" s="70"/>
      <c r="CI538" s="70"/>
      <c r="CJ538" s="70"/>
      <c r="CK538" s="70"/>
      <c r="CL538" s="70"/>
      <c r="CM538" s="70"/>
      <c r="CN538" s="70"/>
      <c r="CO538" s="70"/>
      <c r="CP538" s="70"/>
      <c r="CQ538" s="70"/>
      <c r="CR538" s="70"/>
      <c r="CS538" s="70"/>
      <c r="CT538" s="70"/>
      <c r="CU538" s="70"/>
      <c r="CV538" s="70"/>
      <c r="CW538" s="70"/>
      <c r="CX538" s="70"/>
      <c r="CY538" s="70"/>
      <c r="CZ538" s="70"/>
      <c r="DA538" s="70"/>
      <c r="DB538" s="70"/>
      <c r="DC538" s="70"/>
      <c r="DD538" s="70"/>
      <c r="DE538" s="70"/>
      <c r="DF538" s="70"/>
      <c r="DG538" s="70"/>
      <c r="DH538" s="70"/>
      <c r="DI538" s="70"/>
      <c r="DJ538" s="70"/>
      <c r="DK538" s="70"/>
      <c r="DL538" s="70"/>
      <c r="DM538" s="70"/>
      <c r="DN538" s="70"/>
      <c r="DO538" s="70"/>
      <c r="DP538" s="70"/>
      <c r="DQ538" s="70"/>
      <c r="DR538" s="70"/>
      <c r="DS538" s="70"/>
      <c r="DT538" s="70"/>
      <c r="DU538" s="70"/>
      <c r="DV538" s="70"/>
      <c r="DW538" s="70"/>
      <c r="DX538" s="70"/>
      <c r="DY538" s="70"/>
      <c r="DZ538" s="70"/>
      <c r="EA538" s="70"/>
      <c r="EB538" s="70"/>
      <c r="EC538" s="70"/>
      <c r="ED538" s="70"/>
      <c r="EE538" s="70"/>
      <c r="EF538" s="70"/>
      <c r="EG538" s="70"/>
      <c r="EH538" s="70"/>
      <c r="EI538" s="70"/>
      <c r="EJ538" s="70"/>
      <c r="EK538" s="70"/>
      <c r="EL538" s="70"/>
      <c r="EM538" s="70"/>
      <c r="EN538" s="70"/>
      <c r="EO538" s="70"/>
      <c r="EP538" s="70"/>
      <c r="EQ538" s="70"/>
      <c r="ER538" s="70"/>
      <c r="ES538" s="70"/>
      <c r="ET538" s="70"/>
      <c r="EU538" s="70"/>
      <c r="EV538" s="70"/>
      <c r="EW538" s="70"/>
      <c r="EX538" s="70"/>
      <c r="EY538" s="70"/>
      <c r="EZ538" s="70"/>
      <c r="FA538" s="70"/>
      <c r="FB538" s="70"/>
      <c r="FC538" s="70"/>
      <c r="FD538" s="70"/>
      <c r="FE538" s="70"/>
      <c r="FF538" s="70"/>
      <c r="FG538" s="70"/>
      <c r="FH538" s="70"/>
      <c r="FI538" s="70"/>
      <c r="FJ538" s="70"/>
      <c r="FK538" s="70"/>
      <c r="FL538" s="70"/>
      <c r="FM538" s="70"/>
      <c r="FN538" s="70"/>
      <c r="FO538" s="70"/>
      <c r="FP538" s="70"/>
      <c r="FQ538" s="70"/>
      <c r="FR538" s="70"/>
      <c r="FS538" s="70"/>
      <c r="FT538" s="70"/>
      <c r="FU538" s="70"/>
      <c r="FV538" s="70"/>
      <c r="FW538" s="70"/>
      <c r="FX538" s="70"/>
      <c r="FY538" s="70"/>
      <c r="FZ538" s="70"/>
      <c r="GA538" s="70"/>
      <c r="GB538" s="70"/>
      <c r="GC538" s="70"/>
      <c r="GD538" s="70"/>
      <c r="GE538" s="70"/>
      <c r="GF538" s="70"/>
      <c r="GG538" s="70"/>
      <c r="GH538" s="70"/>
      <c r="GI538" s="70"/>
      <c r="GJ538" s="70"/>
      <c r="GK538" s="70"/>
      <c r="GL538" s="70"/>
      <c r="GM538" s="70"/>
      <c r="GN538" s="70"/>
      <c r="GO538" s="70"/>
      <c r="GP538" s="70"/>
      <c r="GQ538" s="70"/>
      <c r="GR538" s="70"/>
      <c r="GS538" s="70"/>
      <c r="GT538" s="70"/>
      <c r="GU538" s="70"/>
      <c r="GV538" s="70"/>
      <c r="GW538" s="70"/>
      <c r="GX538" s="70"/>
      <c r="GY538" s="70"/>
      <c r="GZ538" s="70"/>
      <c r="HA538" s="70"/>
      <c r="HB538" s="70"/>
      <c r="HC538" s="70"/>
      <c r="HD538" s="70"/>
      <c r="HE538" s="70"/>
      <c r="HF538" s="70"/>
      <c r="HG538" s="70"/>
      <c r="HH538" s="70"/>
      <c r="HI538" s="70"/>
      <c r="HJ538" s="70"/>
      <c r="HK538" s="70"/>
      <c r="HL538" s="70"/>
      <c r="HM538" s="70"/>
      <c r="HN538" s="70"/>
      <c r="HO538" s="70"/>
      <c r="HP538" s="70"/>
      <c r="HQ538" s="70"/>
      <c r="HR538" s="70"/>
      <c r="HS538" s="70"/>
      <c r="HT538" s="70"/>
      <c r="HU538" s="70"/>
      <c r="HV538" s="70"/>
      <c r="HW538" s="70"/>
      <c r="HX538" s="70"/>
      <c r="HY538" s="70"/>
      <c r="HZ538" s="70"/>
      <c r="IA538" s="70"/>
      <c r="IB538" s="70"/>
      <c r="IC538" s="70"/>
      <c r="ID538" s="70"/>
      <c r="IE538" s="70"/>
      <c r="IF538" s="70"/>
      <c r="IG538" s="70"/>
      <c r="IH538" s="70"/>
      <c r="II538" s="70"/>
      <c r="IJ538" s="70"/>
      <c r="IK538" s="70"/>
      <c r="IL538" s="70"/>
      <c r="IM538" s="70"/>
      <c r="IN538" s="70"/>
      <c r="IO538" s="70"/>
      <c r="IP538" s="70"/>
      <c r="IQ538" s="70"/>
      <c r="IR538" s="70"/>
      <c r="IS538" s="70"/>
      <c r="IT538" s="70"/>
      <c r="IU538" s="70"/>
    </row>
    <row r="539" s="90" customFormat="1" ht="16" customHeight="1" spans="1:255">
      <c r="A539" s="42" t="s">
        <v>1444</v>
      </c>
      <c r="B539" s="43">
        <v>45939</v>
      </c>
      <c r="C539" s="32">
        <v>1</v>
      </c>
      <c r="D539" s="44" t="s">
        <v>6719</v>
      </c>
      <c r="E539" s="33">
        <f t="shared" si="8"/>
        <v>335.28</v>
      </c>
      <c r="F539" s="46">
        <v>296.71</v>
      </c>
      <c r="G539" s="46">
        <v>38.57</v>
      </c>
      <c r="H539" s="97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 s="70"/>
      <c r="AX539" s="70"/>
      <c r="AY539" s="70"/>
      <c r="AZ539" s="70"/>
      <c r="BA539" s="70"/>
      <c r="BB539" s="70"/>
      <c r="BC539" s="70"/>
      <c r="BD539" s="70"/>
      <c r="BE539" s="70"/>
      <c r="BF539" s="70"/>
      <c r="BG539" s="70"/>
      <c r="BH539" s="70"/>
      <c r="BI539" s="70"/>
      <c r="BJ539" s="70"/>
      <c r="BK539" s="70"/>
      <c r="BL539" s="70"/>
      <c r="BM539" s="70"/>
      <c r="BN539" s="70"/>
      <c r="BO539" s="70"/>
      <c r="BP539" s="70"/>
      <c r="BQ539" s="70"/>
      <c r="BR539" s="70"/>
      <c r="BS539" s="70"/>
      <c r="BT539" s="70"/>
      <c r="BU539" s="70"/>
      <c r="BV539" s="70"/>
      <c r="BW539" s="70"/>
      <c r="BX539" s="70"/>
      <c r="BY539" s="70"/>
      <c r="BZ539" s="70"/>
      <c r="CA539" s="70"/>
      <c r="CB539" s="70"/>
      <c r="CC539" s="70"/>
      <c r="CD539" s="70"/>
      <c r="CE539" s="70"/>
      <c r="CF539" s="70"/>
      <c r="CG539" s="70"/>
      <c r="CH539" s="70"/>
      <c r="CI539" s="70"/>
      <c r="CJ539" s="70"/>
      <c r="CK539" s="70"/>
      <c r="CL539" s="70"/>
      <c r="CM539" s="70"/>
      <c r="CN539" s="70"/>
      <c r="CO539" s="70"/>
      <c r="CP539" s="70"/>
      <c r="CQ539" s="70"/>
      <c r="CR539" s="70"/>
      <c r="CS539" s="70"/>
      <c r="CT539" s="70"/>
      <c r="CU539" s="70"/>
      <c r="CV539" s="70"/>
      <c r="CW539" s="70"/>
      <c r="CX539" s="70"/>
      <c r="CY539" s="70"/>
      <c r="CZ539" s="70"/>
      <c r="DA539" s="70"/>
      <c r="DB539" s="70"/>
      <c r="DC539" s="70"/>
      <c r="DD539" s="70"/>
      <c r="DE539" s="70"/>
      <c r="DF539" s="70"/>
      <c r="DG539" s="70"/>
      <c r="DH539" s="70"/>
      <c r="DI539" s="70"/>
      <c r="DJ539" s="70"/>
      <c r="DK539" s="70"/>
      <c r="DL539" s="70"/>
      <c r="DM539" s="70"/>
      <c r="DN539" s="70"/>
      <c r="DO539" s="70"/>
      <c r="DP539" s="70"/>
      <c r="DQ539" s="70"/>
      <c r="DR539" s="70"/>
      <c r="DS539" s="70"/>
      <c r="DT539" s="70"/>
      <c r="DU539" s="70"/>
      <c r="DV539" s="70"/>
      <c r="DW539" s="70"/>
      <c r="DX539" s="70"/>
      <c r="DY539" s="70"/>
      <c r="DZ539" s="70"/>
      <c r="EA539" s="70"/>
      <c r="EB539" s="70"/>
      <c r="EC539" s="70"/>
      <c r="ED539" s="70"/>
      <c r="EE539" s="70"/>
      <c r="EF539" s="70"/>
      <c r="EG539" s="70"/>
      <c r="EH539" s="70"/>
      <c r="EI539" s="70"/>
      <c r="EJ539" s="70"/>
      <c r="EK539" s="70"/>
      <c r="EL539" s="70"/>
      <c r="EM539" s="70"/>
      <c r="EN539" s="70"/>
      <c r="EO539" s="70"/>
      <c r="EP539" s="70"/>
      <c r="EQ539" s="70"/>
      <c r="ER539" s="70"/>
      <c r="ES539" s="70"/>
      <c r="ET539" s="70"/>
      <c r="EU539" s="70"/>
      <c r="EV539" s="70"/>
      <c r="EW539" s="70"/>
      <c r="EX539" s="70"/>
      <c r="EY539" s="70"/>
      <c r="EZ539" s="70"/>
      <c r="FA539" s="70"/>
      <c r="FB539" s="70"/>
      <c r="FC539" s="70"/>
      <c r="FD539" s="70"/>
      <c r="FE539" s="70"/>
      <c r="FF539" s="70"/>
      <c r="FG539" s="70"/>
      <c r="FH539" s="70"/>
      <c r="FI539" s="70"/>
      <c r="FJ539" s="70"/>
      <c r="FK539" s="70"/>
      <c r="FL539" s="70"/>
      <c r="FM539" s="70"/>
      <c r="FN539" s="70"/>
      <c r="FO539" s="70"/>
      <c r="FP539" s="70"/>
      <c r="FQ539" s="70"/>
      <c r="FR539" s="70"/>
      <c r="FS539" s="70"/>
      <c r="FT539" s="70"/>
      <c r="FU539" s="70"/>
      <c r="FV539" s="70"/>
      <c r="FW539" s="70"/>
      <c r="FX539" s="70"/>
      <c r="FY539" s="70"/>
      <c r="FZ539" s="70"/>
      <c r="GA539" s="70"/>
      <c r="GB539" s="70"/>
      <c r="GC539" s="70"/>
      <c r="GD539" s="70"/>
      <c r="GE539" s="70"/>
      <c r="GF539" s="70"/>
      <c r="GG539" s="70"/>
      <c r="GH539" s="70"/>
      <c r="GI539" s="70"/>
      <c r="GJ539" s="70"/>
      <c r="GK539" s="70"/>
      <c r="GL539" s="70"/>
      <c r="GM539" s="70"/>
      <c r="GN539" s="70"/>
      <c r="GO539" s="70"/>
      <c r="GP539" s="70"/>
      <c r="GQ539" s="70"/>
      <c r="GR539" s="70"/>
      <c r="GS539" s="70"/>
      <c r="GT539" s="70"/>
      <c r="GU539" s="70"/>
      <c r="GV539" s="70"/>
      <c r="GW539" s="70"/>
      <c r="GX539" s="70"/>
      <c r="GY539" s="70"/>
      <c r="GZ539" s="70"/>
      <c r="HA539" s="70"/>
      <c r="HB539" s="70"/>
      <c r="HC539" s="70"/>
      <c r="HD539" s="70"/>
      <c r="HE539" s="70"/>
      <c r="HF539" s="70"/>
      <c r="HG539" s="70"/>
      <c r="HH539" s="70"/>
      <c r="HI539" s="70"/>
      <c r="HJ539" s="70"/>
      <c r="HK539" s="70"/>
      <c r="HL539" s="70"/>
      <c r="HM539" s="70"/>
      <c r="HN539" s="70"/>
      <c r="HO539" s="70"/>
      <c r="HP539" s="70"/>
      <c r="HQ539" s="70"/>
      <c r="HR539" s="70"/>
      <c r="HS539" s="70"/>
      <c r="HT539" s="70"/>
      <c r="HU539" s="70"/>
      <c r="HV539" s="70"/>
      <c r="HW539" s="70"/>
      <c r="HX539" s="70"/>
      <c r="HY539" s="70"/>
      <c r="HZ539" s="70"/>
      <c r="IA539" s="70"/>
      <c r="IB539" s="70"/>
      <c r="IC539" s="70"/>
      <c r="ID539" s="70"/>
      <c r="IE539" s="70"/>
      <c r="IF539" s="70"/>
      <c r="IG539" s="70"/>
      <c r="IH539" s="70"/>
      <c r="II539" s="70"/>
      <c r="IJ539" s="70"/>
      <c r="IK539" s="70"/>
      <c r="IL539" s="70"/>
      <c r="IM539" s="70"/>
      <c r="IN539" s="70"/>
      <c r="IO539" s="70"/>
      <c r="IP539" s="70"/>
      <c r="IQ539" s="70"/>
      <c r="IR539" s="70"/>
      <c r="IS539" s="70"/>
      <c r="IT539" s="70"/>
      <c r="IU539" s="70"/>
    </row>
    <row r="540" s="90" customFormat="1" ht="16" customHeight="1" spans="1:255">
      <c r="A540" s="42" t="s">
        <v>1444</v>
      </c>
      <c r="B540" s="43">
        <v>45939</v>
      </c>
      <c r="C540" s="32">
        <v>1</v>
      </c>
      <c r="D540" s="44" t="s">
        <v>6720</v>
      </c>
      <c r="E540" s="33">
        <f t="shared" si="8"/>
        <v>87.88</v>
      </c>
      <c r="F540" s="46">
        <v>77.77</v>
      </c>
      <c r="G540" s="46">
        <v>10.11</v>
      </c>
      <c r="H540" s="97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 s="70"/>
      <c r="AX540" s="70"/>
      <c r="AY540" s="70"/>
      <c r="AZ540" s="70"/>
      <c r="BA540" s="70"/>
      <c r="BB540" s="70"/>
      <c r="BC540" s="70"/>
      <c r="BD540" s="70"/>
      <c r="BE540" s="70"/>
      <c r="BF540" s="70"/>
      <c r="BG540" s="70"/>
      <c r="BH540" s="70"/>
      <c r="BI540" s="70"/>
      <c r="BJ540" s="70"/>
      <c r="BK540" s="70"/>
      <c r="BL540" s="70"/>
      <c r="BM540" s="70"/>
      <c r="BN540" s="70"/>
      <c r="BO540" s="70"/>
      <c r="BP540" s="70"/>
      <c r="BQ540" s="70"/>
      <c r="BR540" s="70"/>
      <c r="BS540" s="70"/>
      <c r="BT540" s="70"/>
      <c r="BU540" s="70"/>
      <c r="BV540" s="70"/>
      <c r="BW540" s="70"/>
      <c r="BX540" s="70"/>
      <c r="BY540" s="70"/>
      <c r="BZ540" s="70"/>
      <c r="CA540" s="70"/>
      <c r="CB540" s="70"/>
      <c r="CC540" s="70"/>
      <c r="CD540" s="70"/>
      <c r="CE540" s="70"/>
      <c r="CF540" s="70"/>
      <c r="CG540" s="70"/>
      <c r="CH540" s="70"/>
      <c r="CI540" s="70"/>
      <c r="CJ540" s="70"/>
      <c r="CK540" s="70"/>
      <c r="CL540" s="70"/>
      <c r="CM540" s="70"/>
      <c r="CN540" s="70"/>
      <c r="CO540" s="70"/>
      <c r="CP540" s="70"/>
      <c r="CQ540" s="70"/>
      <c r="CR540" s="70"/>
      <c r="CS540" s="70"/>
      <c r="CT540" s="70"/>
      <c r="CU540" s="70"/>
      <c r="CV540" s="70"/>
      <c r="CW540" s="70"/>
      <c r="CX540" s="70"/>
      <c r="CY540" s="70"/>
      <c r="CZ540" s="70"/>
      <c r="DA540" s="70"/>
      <c r="DB540" s="70"/>
      <c r="DC540" s="70"/>
      <c r="DD540" s="70"/>
      <c r="DE540" s="70"/>
      <c r="DF540" s="70"/>
      <c r="DG540" s="70"/>
      <c r="DH540" s="70"/>
      <c r="DI540" s="70"/>
      <c r="DJ540" s="70"/>
      <c r="DK540" s="70"/>
      <c r="DL540" s="70"/>
      <c r="DM540" s="70"/>
      <c r="DN540" s="70"/>
      <c r="DO540" s="70"/>
      <c r="DP540" s="70"/>
      <c r="DQ540" s="70"/>
      <c r="DR540" s="70"/>
      <c r="DS540" s="70"/>
      <c r="DT540" s="70"/>
      <c r="DU540" s="70"/>
      <c r="DV540" s="70"/>
      <c r="DW540" s="70"/>
      <c r="DX540" s="70"/>
      <c r="DY540" s="70"/>
      <c r="DZ540" s="70"/>
      <c r="EA540" s="70"/>
      <c r="EB540" s="70"/>
      <c r="EC540" s="70"/>
      <c r="ED540" s="70"/>
      <c r="EE540" s="70"/>
      <c r="EF540" s="70"/>
      <c r="EG540" s="70"/>
      <c r="EH540" s="70"/>
      <c r="EI540" s="70"/>
      <c r="EJ540" s="70"/>
      <c r="EK540" s="70"/>
      <c r="EL540" s="70"/>
      <c r="EM540" s="70"/>
      <c r="EN540" s="70"/>
      <c r="EO540" s="70"/>
      <c r="EP540" s="70"/>
      <c r="EQ540" s="70"/>
      <c r="ER540" s="70"/>
      <c r="ES540" s="70"/>
      <c r="ET540" s="70"/>
      <c r="EU540" s="70"/>
      <c r="EV540" s="70"/>
      <c r="EW540" s="70"/>
      <c r="EX540" s="70"/>
      <c r="EY540" s="70"/>
      <c r="EZ540" s="70"/>
      <c r="FA540" s="70"/>
      <c r="FB540" s="70"/>
      <c r="FC540" s="70"/>
      <c r="FD540" s="70"/>
      <c r="FE540" s="70"/>
      <c r="FF540" s="70"/>
      <c r="FG540" s="70"/>
      <c r="FH540" s="70"/>
      <c r="FI540" s="70"/>
      <c r="FJ540" s="70"/>
      <c r="FK540" s="70"/>
      <c r="FL540" s="70"/>
      <c r="FM540" s="70"/>
      <c r="FN540" s="70"/>
      <c r="FO540" s="70"/>
      <c r="FP540" s="70"/>
      <c r="FQ540" s="70"/>
      <c r="FR540" s="70"/>
      <c r="FS540" s="70"/>
      <c r="FT540" s="70"/>
      <c r="FU540" s="70"/>
      <c r="FV540" s="70"/>
      <c r="FW540" s="70"/>
      <c r="FX540" s="70"/>
      <c r="FY540" s="70"/>
      <c r="FZ540" s="70"/>
      <c r="GA540" s="70"/>
      <c r="GB540" s="70"/>
      <c r="GC540" s="70"/>
      <c r="GD540" s="70"/>
      <c r="GE540" s="70"/>
      <c r="GF540" s="70"/>
      <c r="GG540" s="70"/>
      <c r="GH540" s="70"/>
      <c r="GI540" s="70"/>
      <c r="GJ540" s="70"/>
      <c r="GK540" s="70"/>
      <c r="GL540" s="70"/>
      <c r="GM540" s="70"/>
      <c r="GN540" s="70"/>
      <c r="GO540" s="70"/>
      <c r="GP540" s="70"/>
      <c r="GQ540" s="70"/>
      <c r="GR540" s="70"/>
      <c r="GS540" s="70"/>
      <c r="GT540" s="70"/>
      <c r="GU540" s="70"/>
      <c r="GV540" s="70"/>
      <c r="GW540" s="70"/>
      <c r="GX540" s="70"/>
      <c r="GY540" s="70"/>
      <c r="GZ540" s="70"/>
      <c r="HA540" s="70"/>
      <c r="HB540" s="70"/>
      <c r="HC540" s="70"/>
      <c r="HD540" s="70"/>
      <c r="HE540" s="70"/>
      <c r="HF540" s="70"/>
      <c r="HG540" s="70"/>
      <c r="HH540" s="70"/>
      <c r="HI540" s="70"/>
      <c r="HJ540" s="70"/>
      <c r="HK540" s="70"/>
      <c r="HL540" s="70"/>
      <c r="HM540" s="70"/>
      <c r="HN540" s="70"/>
      <c r="HO540" s="70"/>
      <c r="HP540" s="70"/>
      <c r="HQ540" s="70"/>
      <c r="HR540" s="70"/>
      <c r="HS540" s="70"/>
      <c r="HT540" s="70"/>
      <c r="HU540" s="70"/>
      <c r="HV540" s="70"/>
      <c r="HW540" s="70"/>
      <c r="HX540" s="70"/>
      <c r="HY540" s="70"/>
      <c r="HZ540" s="70"/>
      <c r="IA540" s="70"/>
      <c r="IB540" s="70"/>
      <c r="IC540" s="70"/>
      <c r="ID540" s="70"/>
      <c r="IE540" s="70"/>
      <c r="IF540" s="70"/>
      <c r="IG540" s="70"/>
      <c r="IH540" s="70"/>
      <c r="II540" s="70"/>
      <c r="IJ540" s="70"/>
      <c r="IK540" s="70"/>
      <c r="IL540" s="70"/>
      <c r="IM540" s="70"/>
      <c r="IN540" s="70"/>
      <c r="IO540" s="70"/>
      <c r="IP540" s="70"/>
      <c r="IQ540" s="70"/>
      <c r="IR540" s="70"/>
      <c r="IS540" s="70"/>
      <c r="IT540" s="70"/>
      <c r="IU540" s="70"/>
    </row>
    <row r="541" s="90" customFormat="1" ht="16" customHeight="1" spans="1:255">
      <c r="A541" s="42" t="s">
        <v>1444</v>
      </c>
      <c r="B541" s="43">
        <v>45939</v>
      </c>
      <c r="C541" s="32">
        <v>1</v>
      </c>
      <c r="D541" s="44" t="s">
        <v>6721</v>
      </c>
      <c r="E541" s="33">
        <f t="shared" si="8"/>
        <v>474.94</v>
      </c>
      <c r="F541" s="46">
        <v>420.3</v>
      </c>
      <c r="G541" s="46">
        <v>54.64</v>
      </c>
      <c r="H541" s="97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 s="70"/>
      <c r="AX541" s="70"/>
      <c r="AY541" s="70"/>
      <c r="AZ541" s="70"/>
      <c r="BA541" s="70"/>
      <c r="BB541" s="70"/>
      <c r="BC541" s="70"/>
      <c r="BD541" s="70"/>
      <c r="BE541" s="70"/>
      <c r="BF541" s="70"/>
      <c r="BG541" s="70"/>
      <c r="BH541" s="70"/>
      <c r="BI541" s="70"/>
      <c r="BJ541" s="70"/>
      <c r="BK541" s="70"/>
      <c r="BL541" s="70"/>
      <c r="BM541" s="70"/>
      <c r="BN541" s="70"/>
      <c r="BO541" s="70"/>
      <c r="BP541" s="70"/>
      <c r="BQ541" s="70"/>
      <c r="BR541" s="70"/>
      <c r="BS541" s="70"/>
      <c r="BT541" s="70"/>
      <c r="BU541" s="70"/>
      <c r="BV541" s="70"/>
      <c r="BW541" s="70"/>
      <c r="BX541" s="70"/>
      <c r="BY541" s="70"/>
      <c r="BZ541" s="70"/>
      <c r="CA541" s="70"/>
      <c r="CB541" s="70"/>
      <c r="CC541" s="70"/>
      <c r="CD541" s="70"/>
      <c r="CE541" s="70"/>
      <c r="CF541" s="70"/>
      <c r="CG541" s="70"/>
      <c r="CH541" s="70"/>
      <c r="CI541" s="70"/>
      <c r="CJ541" s="70"/>
      <c r="CK541" s="70"/>
      <c r="CL541" s="70"/>
      <c r="CM541" s="70"/>
      <c r="CN541" s="70"/>
      <c r="CO541" s="70"/>
      <c r="CP541" s="70"/>
      <c r="CQ541" s="70"/>
      <c r="CR541" s="70"/>
      <c r="CS541" s="70"/>
      <c r="CT541" s="70"/>
      <c r="CU541" s="70"/>
      <c r="CV541" s="70"/>
      <c r="CW541" s="70"/>
      <c r="CX541" s="70"/>
      <c r="CY541" s="70"/>
      <c r="CZ541" s="70"/>
      <c r="DA541" s="70"/>
      <c r="DB541" s="70"/>
      <c r="DC541" s="70"/>
      <c r="DD541" s="70"/>
      <c r="DE541" s="70"/>
      <c r="DF541" s="70"/>
      <c r="DG541" s="70"/>
      <c r="DH541" s="70"/>
      <c r="DI541" s="70"/>
      <c r="DJ541" s="70"/>
      <c r="DK541" s="70"/>
      <c r="DL541" s="70"/>
      <c r="DM541" s="70"/>
      <c r="DN541" s="70"/>
      <c r="DO541" s="70"/>
      <c r="DP541" s="70"/>
      <c r="DQ541" s="70"/>
      <c r="DR541" s="70"/>
      <c r="DS541" s="70"/>
      <c r="DT541" s="70"/>
      <c r="DU541" s="70"/>
      <c r="DV541" s="70"/>
      <c r="DW541" s="70"/>
      <c r="DX541" s="70"/>
      <c r="DY541" s="70"/>
      <c r="DZ541" s="70"/>
      <c r="EA541" s="70"/>
      <c r="EB541" s="70"/>
      <c r="EC541" s="70"/>
      <c r="ED541" s="70"/>
      <c r="EE541" s="70"/>
      <c r="EF541" s="70"/>
      <c r="EG541" s="70"/>
      <c r="EH541" s="70"/>
      <c r="EI541" s="70"/>
      <c r="EJ541" s="70"/>
      <c r="EK541" s="70"/>
      <c r="EL541" s="70"/>
      <c r="EM541" s="70"/>
      <c r="EN541" s="70"/>
      <c r="EO541" s="70"/>
      <c r="EP541" s="70"/>
      <c r="EQ541" s="70"/>
      <c r="ER541" s="70"/>
      <c r="ES541" s="70"/>
      <c r="ET541" s="70"/>
      <c r="EU541" s="70"/>
      <c r="EV541" s="70"/>
      <c r="EW541" s="70"/>
      <c r="EX541" s="70"/>
      <c r="EY541" s="70"/>
      <c r="EZ541" s="70"/>
      <c r="FA541" s="70"/>
      <c r="FB541" s="70"/>
      <c r="FC541" s="70"/>
      <c r="FD541" s="70"/>
      <c r="FE541" s="70"/>
      <c r="FF541" s="70"/>
      <c r="FG541" s="70"/>
      <c r="FH541" s="70"/>
      <c r="FI541" s="70"/>
      <c r="FJ541" s="70"/>
      <c r="FK541" s="70"/>
      <c r="FL541" s="70"/>
      <c r="FM541" s="70"/>
      <c r="FN541" s="70"/>
      <c r="FO541" s="70"/>
      <c r="FP541" s="70"/>
      <c r="FQ541" s="70"/>
      <c r="FR541" s="70"/>
      <c r="FS541" s="70"/>
      <c r="FT541" s="70"/>
      <c r="FU541" s="70"/>
      <c r="FV541" s="70"/>
      <c r="FW541" s="70"/>
      <c r="FX541" s="70"/>
      <c r="FY541" s="70"/>
      <c r="FZ541" s="70"/>
      <c r="GA541" s="70"/>
      <c r="GB541" s="70"/>
      <c r="GC541" s="70"/>
      <c r="GD541" s="70"/>
      <c r="GE541" s="70"/>
      <c r="GF541" s="70"/>
      <c r="GG541" s="70"/>
      <c r="GH541" s="70"/>
      <c r="GI541" s="70"/>
      <c r="GJ541" s="70"/>
      <c r="GK541" s="70"/>
      <c r="GL541" s="70"/>
      <c r="GM541" s="70"/>
      <c r="GN541" s="70"/>
      <c r="GO541" s="70"/>
      <c r="GP541" s="70"/>
      <c r="GQ541" s="70"/>
      <c r="GR541" s="70"/>
      <c r="GS541" s="70"/>
      <c r="GT541" s="70"/>
      <c r="GU541" s="70"/>
      <c r="GV541" s="70"/>
      <c r="GW541" s="70"/>
      <c r="GX541" s="70"/>
      <c r="GY541" s="70"/>
      <c r="GZ541" s="70"/>
      <c r="HA541" s="70"/>
      <c r="HB541" s="70"/>
      <c r="HC541" s="70"/>
      <c r="HD541" s="70"/>
      <c r="HE541" s="70"/>
      <c r="HF541" s="70"/>
      <c r="HG541" s="70"/>
      <c r="HH541" s="70"/>
      <c r="HI541" s="70"/>
      <c r="HJ541" s="70"/>
      <c r="HK541" s="70"/>
      <c r="HL541" s="70"/>
      <c r="HM541" s="70"/>
      <c r="HN541" s="70"/>
      <c r="HO541" s="70"/>
      <c r="HP541" s="70"/>
      <c r="HQ541" s="70"/>
      <c r="HR541" s="70"/>
      <c r="HS541" s="70"/>
      <c r="HT541" s="70"/>
      <c r="HU541" s="70"/>
      <c r="HV541" s="70"/>
      <c r="HW541" s="70"/>
      <c r="HX541" s="70"/>
      <c r="HY541" s="70"/>
      <c r="HZ541" s="70"/>
      <c r="IA541" s="70"/>
      <c r="IB541" s="70"/>
      <c r="IC541" s="70"/>
      <c r="ID541" s="70"/>
      <c r="IE541" s="70"/>
      <c r="IF541" s="70"/>
      <c r="IG541" s="70"/>
      <c r="IH541" s="70"/>
      <c r="II541" s="70"/>
      <c r="IJ541" s="70"/>
      <c r="IK541" s="70"/>
      <c r="IL541" s="70"/>
      <c r="IM541" s="70"/>
      <c r="IN541" s="70"/>
      <c r="IO541" s="70"/>
      <c r="IP541" s="70"/>
      <c r="IQ541" s="70"/>
      <c r="IR541" s="70"/>
      <c r="IS541" s="70"/>
      <c r="IT541" s="70"/>
      <c r="IU541" s="70"/>
    </row>
    <row r="542" s="90" customFormat="1" ht="16" customHeight="1" spans="1:255">
      <c r="A542" s="42" t="s">
        <v>1444</v>
      </c>
      <c r="B542" s="43">
        <v>45939</v>
      </c>
      <c r="C542" s="32">
        <v>1</v>
      </c>
      <c r="D542" s="44" t="s">
        <v>6722</v>
      </c>
      <c r="E542" s="33">
        <f t="shared" si="8"/>
        <v>244.56</v>
      </c>
      <c r="F542" s="46">
        <v>216.42</v>
      </c>
      <c r="G542" s="46">
        <v>28.14</v>
      </c>
      <c r="H542" s="97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0"/>
      <c r="AX542" s="70"/>
      <c r="AY542" s="70"/>
      <c r="AZ542" s="70"/>
      <c r="BA542" s="70"/>
      <c r="BB542" s="70"/>
      <c r="BC542" s="70"/>
      <c r="BD542" s="70"/>
      <c r="BE542" s="70"/>
      <c r="BF542" s="70"/>
      <c r="BG542" s="70"/>
      <c r="BH542" s="70"/>
      <c r="BI542" s="70"/>
      <c r="BJ542" s="70"/>
      <c r="BK542" s="70"/>
      <c r="BL542" s="70"/>
      <c r="BM542" s="70"/>
      <c r="BN542" s="70"/>
      <c r="BO542" s="70"/>
      <c r="BP542" s="70"/>
      <c r="BQ542" s="70"/>
      <c r="BR542" s="70"/>
      <c r="BS542" s="70"/>
      <c r="BT542" s="70"/>
      <c r="BU542" s="70"/>
      <c r="BV542" s="70"/>
      <c r="BW542" s="70"/>
      <c r="BX542" s="70"/>
      <c r="BY542" s="70"/>
      <c r="BZ542" s="70"/>
      <c r="CA542" s="70"/>
      <c r="CB542" s="70"/>
      <c r="CC542" s="70"/>
      <c r="CD542" s="70"/>
      <c r="CE542" s="70"/>
      <c r="CF542" s="70"/>
      <c r="CG542" s="70"/>
      <c r="CH542" s="70"/>
      <c r="CI542" s="70"/>
      <c r="CJ542" s="70"/>
      <c r="CK542" s="70"/>
      <c r="CL542" s="70"/>
      <c r="CM542" s="70"/>
      <c r="CN542" s="70"/>
      <c r="CO542" s="70"/>
      <c r="CP542" s="70"/>
      <c r="CQ542" s="70"/>
      <c r="CR542" s="70"/>
      <c r="CS542" s="70"/>
      <c r="CT542" s="70"/>
      <c r="CU542" s="70"/>
      <c r="CV542" s="70"/>
      <c r="CW542" s="70"/>
      <c r="CX542" s="70"/>
      <c r="CY542" s="70"/>
      <c r="CZ542" s="70"/>
      <c r="DA542" s="70"/>
      <c r="DB542" s="70"/>
      <c r="DC542" s="70"/>
      <c r="DD542" s="70"/>
      <c r="DE542" s="70"/>
      <c r="DF542" s="70"/>
      <c r="DG542" s="70"/>
      <c r="DH542" s="70"/>
      <c r="DI542" s="70"/>
      <c r="DJ542" s="70"/>
      <c r="DK542" s="70"/>
      <c r="DL542" s="70"/>
      <c r="DM542" s="70"/>
      <c r="DN542" s="70"/>
      <c r="DO542" s="70"/>
      <c r="DP542" s="70"/>
      <c r="DQ542" s="70"/>
      <c r="DR542" s="70"/>
      <c r="DS542" s="70"/>
      <c r="DT542" s="70"/>
      <c r="DU542" s="70"/>
      <c r="DV542" s="70"/>
      <c r="DW542" s="70"/>
      <c r="DX542" s="70"/>
      <c r="DY542" s="70"/>
      <c r="DZ542" s="70"/>
      <c r="EA542" s="70"/>
      <c r="EB542" s="70"/>
      <c r="EC542" s="70"/>
      <c r="ED542" s="70"/>
      <c r="EE542" s="70"/>
      <c r="EF542" s="70"/>
      <c r="EG542" s="70"/>
      <c r="EH542" s="70"/>
      <c r="EI542" s="70"/>
      <c r="EJ542" s="70"/>
      <c r="EK542" s="70"/>
      <c r="EL542" s="70"/>
      <c r="EM542" s="70"/>
      <c r="EN542" s="70"/>
      <c r="EO542" s="70"/>
      <c r="EP542" s="70"/>
      <c r="EQ542" s="70"/>
      <c r="ER542" s="70"/>
      <c r="ES542" s="70"/>
      <c r="ET542" s="70"/>
      <c r="EU542" s="70"/>
      <c r="EV542" s="70"/>
      <c r="EW542" s="70"/>
      <c r="EX542" s="70"/>
      <c r="EY542" s="70"/>
      <c r="EZ542" s="70"/>
      <c r="FA542" s="70"/>
      <c r="FB542" s="70"/>
      <c r="FC542" s="70"/>
      <c r="FD542" s="70"/>
      <c r="FE542" s="70"/>
      <c r="FF542" s="70"/>
      <c r="FG542" s="70"/>
      <c r="FH542" s="70"/>
      <c r="FI542" s="70"/>
      <c r="FJ542" s="70"/>
      <c r="FK542" s="70"/>
      <c r="FL542" s="70"/>
      <c r="FM542" s="70"/>
      <c r="FN542" s="70"/>
      <c r="FO542" s="70"/>
      <c r="FP542" s="70"/>
      <c r="FQ542" s="70"/>
      <c r="FR542" s="70"/>
      <c r="FS542" s="70"/>
      <c r="FT542" s="70"/>
      <c r="FU542" s="70"/>
      <c r="FV542" s="70"/>
      <c r="FW542" s="70"/>
      <c r="FX542" s="70"/>
      <c r="FY542" s="70"/>
      <c r="FZ542" s="70"/>
      <c r="GA542" s="70"/>
      <c r="GB542" s="70"/>
      <c r="GC542" s="70"/>
      <c r="GD542" s="70"/>
      <c r="GE542" s="70"/>
      <c r="GF542" s="70"/>
      <c r="GG542" s="70"/>
      <c r="GH542" s="70"/>
      <c r="GI542" s="70"/>
      <c r="GJ542" s="70"/>
      <c r="GK542" s="70"/>
      <c r="GL542" s="70"/>
      <c r="GM542" s="70"/>
      <c r="GN542" s="70"/>
      <c r="GO542" s="70"/>
      <c r="GP542" s="70"/>
      <c r="GQ542" s="70"/>
      <c r="GR542" s="70"/>
      <c r="GS542" s="70"/>
      <c r="GT542" s="70"/>
      <c r="GU542" s="70"/>
      <c r="GV542" s="70"/>
      <c r="GW542" s="70"/>
      <c r="GX542" s="70"/>
      <c r="GY542" s="70"/>
      <c r="GZ542" s="70"/>
      <c r="HA542" s="70"/>
      <c r="HB542" s="70"/>
      <c r="HC542" s="70"/>
      <c r="HD542" s="70"/>
      <c r="HE542" s="70"/>
      <c r="HF542" s="70"/>
      <c r="HG542" s="70"/>
      <c r="HH542" s="70"/>
      <c r="HI542" s="70"/>
      <c r="HJ542" s="70"/>
      <c r="HK542" s="70"/>
      <c r="HL542" s="70"/>
      <c r="HM542" s="70"/>
      <c r="HN542" s="70"/>
      <c r="HO542" s="70"/>
      <c r="HP542" s="70"/>
      <c r="HQ542" s="70"/>
      <c r="HR542" s="70"/>
      <c r="HS542" s="70"/>
      <c r="HT542" s="70"/>
      <c r="HU542" s="70"/>
      <c r="HV542" s="70"/>
      <c r="HW542" s="70"/>
      <c r="HX542" s="70"/>
      <c r="HY542" s="70"/>
      <c r="HZ542" s="70"/>
      <c r="IA542" s="70"/>
      <c r="IB542" s="70"/>
      <c r="IC542" s="70"/>
      <c r="ID542" s="70"/>
      <c r="IE542" s="70"/>
      <c r="IF542" s="70"/>
      <c r="IG542" s="70"/>
      <c r="IH542" s="70"/>
      <c r="II542" s="70"/>
      <c r="IJ542" s="70"/>
      <c r="IK542" s="70"/>
      <c r="IL542" s="70"/>
      <c r="IM542" s="70"/>
      <c r="IN542" s="70"/>
      <c r="IO542" s="70"/>
      <c r="IP542" s="70"/>
      <c r="IQ542" s="70"/>
      <c r="IR542" s="70"/>
      <c r="IS542" s="70"/>
      <c r="IT542" s="70"/>
      <c r="IU542" s="70"/>
    </row>
    <row r="543" s="90" customFormat="1" ht="16" customHeight="1" spans="1:255">
      <c r="A543" s="42" t="s">
        <v>1444</v>
      </c>
      <c r="B543" s="43">
        <v>45939</v>
      </c>
      <c r="C543" s="32">
        <v>1</v>
      </c>
      <c r="D543" s="44" t="s">
        <v>6723</v>
      </c>
      <c r="E543" s="33">
        <f t="shared" si="8"/>
        <v>99.54</v>
      </c>
      <c r="F543" s="46">
        <v>88.09</v>
      </c>
      <c r="G543" s="46">
        <v>11.45</v>
      </c>
      <c r="H543" s="97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70"/>
      <c r="AX543" s="70"/>
      <c r="AY543" s="70"/>
      <c r="AZ543" s="70"/>
      <c r="BA543" s="70"/>
      <c r="BB543" s="70"/>
      <c r="BC543" s="70"/>
      <c r="BD543" s="70"/>
      <c r="BE543" s="70"/>
      <c r="BF543" s="70"/>
      <c r="BG543" s="70"/>
      <c r="BH543" s="70"/>
      <c r="BI543" s="70"/>
      <c r="BJ543" s="70"/>
      <c r="BK543" s="70"/>
      <c r="BL543" s="70"/>
      <c r="BM543" s="70"/>
      <c r="BN543" s="70"/>
      <c r="BO543" s="70"/>
      <c r="BP543" s="70"/>
      <c r="BQ543" s="70"/>
      <c r="BR543" s="70"/>
      <c r="BS543" s="70"/>
      <c r="BT543" s="70"/>
      <c r="BU543" s="70"/>
      <c r="BV543" s="70"/>
      <c r="BW543" s="70"/>
      <c r="BX543" s="70"/>
      <c r="BY543" s="70"/>
      <c r="BZ543" s="70"/>
      <c r="CA543" s="70"/>
      <c r="CB543" s="70"/>
      <c r="CC543" s="70"/>
      <c r="CD543" s="70"/>
      <c r="CE543" s="70"/>
      <c r="CF543" s="70"/>
      <c r="CG543" s="70"/>
      <c r="CH543" s="70"/>
      <c r="CI543" s="70"/>
      <c r="CJ543" s="70"/>
      <c r="CK543" s="70"/>
      <c r="CL543" s="70"/>
      <c r="CM543" s="70"/>
      <c r="CN543" s="70"/>
      <c r="CO543" s="70"/>
      <c r="CP543" s="70"/>
      <c r="CQ543" s="70"/>
      <c r="CR543" s="70"/>
      <c r="CS543" s="70"/>
      <c r="CT543" s="70"/>
      <c r="CU543" s="70"/>
      <c r="CV543" s="70"/>
      <c r="CW543" s="70"/>
      <c r="CX543" s="70"/>
      <c r="CY543" s="70"/>
      <c r="CZ543" s="70"/>
      <c r="DA543" s="70"/>
      <c r="DB543" s="70"/>
      <c r="DC543" s="70"/>
      <c r="DD543" s="70"/>
      <c r="DE543" s="70"/>
      <c r="DF543" s="70"/>
      <c r="DG543" s="70"/>
      <c r="DH543" s="70"/>
      <c r="DI543" s="70"/>
      <c r="DJ543" s="70"/>
      <c r="DK543" s="70"/>
      <c r="DL543" s="70"/>
      <c r="DM543" s="70"/>
      <c r="DN543" s="70"/>
      <c r="DO543" s="70"/>
      <c r="DP543" s="70"/>
      <c r="DQ543" s="70"/>
      <c r="DR543" s="70"/>
      <c r="DS543" s="70"/>
      <c r="DT543" s="70"/>
      <c r="DU543" s="70"/>
      <c r="DV543" s="70"/>
      <c r="DW543" s="70"/>
      <c r="DX543" s="70"/>
      <c r="DY543" s="70"/>
      <c r="DZ543" s="70"/>
      <c r="EA543" s="70"/>
      <c r="EB543" s="70"/>
      <c r="EC543" s="70"/>
      <c r="ED543" s="70"/>
      <c r="EE543" s="70"/>
      <c r="EF543" s="70"/>
      <c r="EG543" s="70"/>
      <c r="EH543" s="70"/>
      <c r="EI543" s="70"/>
      <c r="EJ543" s="70"/>
      <c r="EK543" s="70"/>
      <c r="EL543" s="70"/>
      <c r="EM543" s="70"/>
      <c r="EN543" s="70"/>
      <c r="EO543" s="70"/>
      <c r="EP543" s="70"/>
      <c r="EQ543" s="70"/>
      <c r="ER543" s="70"/>
      <c r="ES543" s="70"/>
      <c r="ET543" s="70"/>
      <c r="EU543" s="70"/>
      <c r="EV543" s="70"/>
      <c r="EW543" s="70"/>
      <c r="EX543" s="70"/>
      <c r="EY543" s="70"/>
      <c r="EZ543" s="70"/>
      <c r="FA543" s="70"/>
      <c r="FB543" s="70"/>
      <c r="FC543" s="70"/>
      <c r="FD543" s="70"/>
      <c r="FE543" s="70"/>
      <c r="FF543" s="70"/>
      <c r="FG543" s="70"/>
      <c r="FH543" s="70"/>
      <c r="FI543" s="70"/>
      <c r="FJ543" s="70"/>
      <c r="FK543" s="70"/>
      <c r="FL543" s="70"/>
      <c r="FM543" s="70"/>
      <c r="FN543" s="70"/>
      <c r="FO543" s="70"/>
      <c r="FP543" s="70"/>
      <c r="FQ543" s="70"/>
      <c r="FR543" s="70"/>
      <c r="FS543" s="70"/>
      <c r="FT543" s="70"/>
      <c r="FU543" s="70"/>
      <c r="FV543" s="70"/>
      <c r="FW543" s="70"/>
      <c r="FX543" s="70"/>
      <c r="FY543" s="70"/>
      <c r="FZ543" s="70"/>
      <c r="GA543" s="70"/>
      <c r="GB543" s="70"/>
      <c r="GC543" s="70"/>
      <c r="GD543" s="70"/>
      <c r="GE543" s="70"/>
      <c r="GF543" s="70"/>
      <c r="GG543" s="70"/>
      <c r="GH543" s="70"/>
      <c r="GI543" s="70"/>
      <c r="GJ543" s="70"/>
      <c r="GK543" s="70"/>
      <c r="GL543" s="70"/>
      <c r="GM543" s="70"/>
      <c r="GN543" s="70"/>
      <c r="GO543" s="70"/>
      <c r="GP543" s="70"/>
      <c r="GQ543" s="70"/>
      <c r="GR543" s="70"/>
      <c r="GS543" s="70"/>
      <c r="GT543" s="70"/>
      <c r="GU543" s="70"/>
      <c r="GV543" s="70"/>
      <c r="GW543" s="70"/>
      <c r="GX543" s="70"/>
      <c r="GY543" s="70"/>
      <c r="GZ543" s="70"/>
      <c r="HA543" s="70"/>
      <c r="HB543" s="70"/>
      <c r="HC543" s="70"/>
      <c r="HD543" s="70"/>
      <c r="HE543" s="70"/>
      <c r="HF543" s="70"/>
      <c r="HG543" s="70"/>
      <c r="HH543" s="70"/>
      <c r="HI543" s="70"/>
      <c r="HJ543" s="70"/>
      <c r="HK543" s="70"/>
      <c r="HL543" s="70"/>
      <c r="HM543" s="70"/>
      <c r="HN543" s="70"/>
      <c r="HO543" s="70"/>
      <c r="HP543" s="70"/>
      <c r="HQ543" s="70"/>
      <c r="HR543" s="70"/>
      <c r="HS543" s="70"/>
      <c r="HT543" s="70"/>
      <c r="HU543" s="70"/>
      <c r="HV543" s="70"/>
      <c r="HW543" s="70"/>
      <c r="HX543" s="70"/>
      <c r="HY543" s="70"/>
      <c r="HZ543" s="70"/>
      <c r="IA543" s="70"/>
      <c r="IB543" s="70"/>
      <c r="IC543" s="70"/>
      <c r="ID543" s="70"/>
      <c r="IE543" s="70"/>
      <c r="IF543" s="70"/>
      <c r="IG543" s="70"/>
      <c r="IH543" s="70"/>
      <c r="II543" s="70"/>
      <c r="IJ543" s="70"/>
      <c r="IK543" s="70"/>
      <c r="IL543" s="70"/>
      <c r="IM543" s="70"/>
      <c r="IN543" s="70"/>
      <c r="IO543" s="70"/>
      <c r="IP543" s="70"/>
      <c r="IQ543" s="70"/>
      <c r="IR543" s="70"/>
      <c r="IS543" s="70"/>
      <c r="IT543" s="70"/>
      <c r="IU543" s="70"/>
    </row>
    <row r="544" s="90" customFormat="1" ht="16" customHeight="1" spans="1:255">
      <c r="A544" s="42" t="s">
        <v>1444</v>
      </c>
      <c r="B544" s="43">
        <v>45939</v>
      </c>
      <c r="C544" s="32">
        <v>1</v>
      </c>
      <c r="D544" s="44" t="s">
        <v>6724</v>
      </c>
      <c r="E544" s="33">
        <f t="shared" si="8"/>
        <v>98.18</v>
      </c>
      <c r="F544" s="46">
        <v>86.88</v>
      </c>
      <c r="G544" s="46">
        <v>11.3</v>
      </c>
      <c r="H544" s="97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0"/>
      <c r="AX544" s="70"/>
      <c r="AY544" s="70"/>
      <c r="AZ544" s="70"/>
      <c r="BA544" s="70"/>
      <c r="BB544" s="70"/>
      <c r="BC544" s="70"/>
      <c r="BD544" s="70"/>
      <c r="BE544" s="70"/>
      <c r="BF544" s="70"/>
      <c r="BG544" s="70"/>
      <c r="BH544" s="70"/>
      <c r="BI544" s="70"/>
      <c r="BJ544" s="70"/>
      <c r="BK544" s="70"/>
      <c r="BL544" s="70"/>
      <c r="BM544" s="70"/>
      <c r="BN544" s="70"/>
      <c r="BO544" s="70"/>
      <c r="BP544" s="70"/>
      <c r="BQ544" s="70"/>
      <c r="BR544" s="70"/>
      <c r="BS544" s="70"/>
      <c r="BT544" s="70"/>
      <c r="BU544" s="70"/>
      <c r="BV544" s="70"/>
      <c r="BW544" s="70"/>
      <c r="BX544" s="70"/>
      <c r="BY544" s="70"/>
      <c r="BZ544" s="70"/>
      <c r="CA544" s="70"/>
      <c r="CB544" s="70"/>
      <c r="CC544" s="70"/>
      <c r="CD544" s="70"/>
      <c r="CE544" s="70"/>
      <c r="CF544" s="70"/>
      <c r="CG544" s="70"/>
      <c r="CH544" s="70"/>
      <c r="CI544" s="70"/>
      <c r="CJ544" s="70"/>
      <c r="CK544" s="70"/>
      <c r="CL544" s="70"/>
      <c r="CM544" s="70"/>
      <c r="CN544" s="70"/>
      <c r="CO544" s="70"/>
      <c r="CP544" s="70"/>
      <c r="CQ544" s="70"/>
      <c r="CR544" s="70"/>
      <c r="CS544" s="70"/>
      <c r="CT544" s="70"/>
      <c r="CU544" s="70"/>
      <c r="CV544" s="70"/>
      <c r="CW544" s="70"/>
      <c r="CX544" s="70"/>
      <c r="CY544" s="70"/>
      <c r="CZ544" s="70"/>
      <c r="DA544" s="70"/>
      <c r="DB544" s="70"/>
      <c r="DC544" s="70"/>
      <c r="DD544" s="70"/>
      <c r="DE544" s="70"/>
      <c r="DF544" s="70"/>
      <c r="DG544" s="70"/>
      <c r="DH544" s="70"/>
      <c r="DI544" s="70"/>
      <c r="DJ544" s="70"/>
      <c r="DK544" s="70"/>
      <c r="DL544" s="70"/>
      <c r="DM544" s="70"/>
      <c r="DN544" s="70"/>
      <c r="DO544" s="70"/>
      <c r="DP544" s="70"/>
      <c r="DQ544" s="70"/>
      <c r="DR544" s="70"/>
      <c r="DS544" s="70"/>
      <c r="DT544" s="70"/>
      <c r="DU544" s="70"/>
      <c r="DV544" s="70"/>
      <c r="DW544" s="70"/>
      <c r="DX544" s="70"/>
      <c r="DY544" s="70"/>
      <c r="DZ544" s="70"/>
      <c r="EA544" s="70"/>
      <c r="EB544" s="70"/>
      <c r="EC544" s="70"/>
      <c r="ED544" s="70"/>
      <c r="EE544" s="70"/>
      <c r="EF544" s="70"/>
      <c r="EG544" s="70"/>
      <c r="EH544" s="70"/>
      <c r="EI544" s="70"/>
      <c r="EJ544" s="70"/>
      <c r="EK544" s="70"/>
      <c r="EL544" s="70"/>
      <c r="EM544" s="70"/>
      <c r="EN544" s="70"/>
      <c r="EO544" s="70"/>
      <c r="EP544" s="70"/>
      <c r="EQ544" s="70"/>
      <c r="ER544" s="70"/>
      <c r="ES544" s="70"/>
      <c r="ET544" s="70"/>
      <c r="EU544" s="70"/>
      <c r="EV544" s="70"/>
      <c r="EW544" s="70"/>
      <c r="EX544" s="70"/>
      <c r="EY544" s="70"/>
      <c r="EZ544" s="70"/>
      <c r="FA544" s="70"/>
      <c r="FB544" s="70"/>
      <c r="FC544" s="70"/>
      <c r="FD544" s="70"/>
      <c r="FE544" s="70"/>
      <c r="FF544" s="70"/>
      <c r="FG544" s="70"/>
      <c r="FH544" s="70"/>
      <c r="FI544" s="70"/>
      <c r="FJ544" s="70"/>
      <c r="FK544" s="70"/>
      <c r="FL544" s="70"/>
      <c r="FM544" s="70"/>
      <c r="FN544" s="70"/>
      <c r="FO544" s="70"/>
      <c r="FP544" s="70"/>
      <c r="FQ544" s="70"/>
      <c r="FR544" s="70"/>
      <c r="FS544" s="70"/>
      <c r="FT544" s="70"/>
      <c r="FU544" s="70"/>
      <c r="FV544" s="70"/>
      <c r="FW544" s="70"/>
      <c r="FX544" s="70"/>
      <c r="FY544" s="70"/>
      <c r="FZ544" s="70"/>
      <c r="GA544" s="70"/>
      <c r="GB544" s="70"/>
      <c r="GC544" s="70"/>
      <c r="GD544" s="70"/>
      <c r="GE544" s="70"/>
      <c r="GF544" s="70"/>
      <c r="GG544" s="70"/>
      <c r="GH544" s="70"/>
      <c r="GI544" s="70"/>
      <c r="GJ544" s="70"/>
      <c r="GK544" s="70"/>
      <c r="GL544" s="70"/>
      <c r="GM544" s="70"/>
      <c r="GN544" s="70"/>
      <c r="GO544" s="70"/>
      <c r="GP544" s="70"/>
      <c r="GQ544" s="70"/>
      <c r="GR544" s="70"/>
      <c r="GS544" s="70"/>
      <c r="GT544" s="70"/>
      <c r="GU544" s="70"/>
      <c r="GV544" s="70"/>
      <c r="GW544" s="70"/>
      <c r="GX544" s="70"/>
      <c r="GY544" s="70"/>
      <c r="GZ544" s="70"/>
      <c r="HA544" s="70"/>
      <c r="HB544" s="70"/>
      <c r="HC544" s="70"/>
      <c r="HD544" s="70"/>
      <c r="HE544" s="70"/>
      <c r="HF544" s="70"/>
      <c r="HG544" s="70"/>
      <c r="HH544" s="70"/>
      <c r="HI544" s="70"/>
      <c r="HJ544" s="70"/>
      <c r="HK544" s="70"/>
      <c r="HL544" s="70"/>
      <c r="HM544" s="70"/>
      <c r="HN544" s="70"/>
      <c r="HO544" s="70"/>
      <c r="HP544" s="70"/>
      <c r="HQ544" s="70"/>
      <c r="HR544" s="70"/>
      <c r="HS544" s="70"/>
      <c r="HT544" s="70"/>
      <c r="HU544" s="70"/>
      <c r="HV544" s="70"/>
      <c r="HW544" s="70"/>
      <c r="HX544" s="70"/>
      <c r="HY544" s="70"/>
      <c r="HZ544" s="70"/>
      <c r="IA544" s="70"/>
      <c r="IB544" s="70"/>
      <c r="IC544" s="70"/>
      <c r="ID544" s="70"/>
      <c r="IE544" s="70"/>
      <c r="IF544" s="70"/>
      <c r="IG544" s="70"/>
      <c r="IH544" s="70"/>
      <c r="II544" s="70"/>
      <c r="IJ544" s="70"/>
      <c r="IK544" s="70"/>
      <c r="IL544" s="70"/>
      <c r="IM544" s="70"/>
      <c r="IN544" s="70"/>
      <c r="IO544" s="70"/>
      <c r="IP544" s="70"/>
      <c r="IQ544" s="70"/>
      <c r="IR544" s="70"/>
      <c r="IS544" s="70"/>
      <c r="IT544" s="70"/>
      <c r="IU544" s="70"/>
    </row>
    <row r="545" s="90" customFormat="1" ht="16" customHeight="1" spans="1:255">
      <c r="A545" s="42" t="s">
        <v>1444</v>
      </c>
      <c r="B545" s="43">
        <v>45939</v>
      </c>
      <c r="C545" s="32">
        <v>1</v>
      </c>
      <c r="D545" s="44" t="s">
        <v>6725</v>
      </c>
      <c r="E545" s="33">
        <f t="shared" si="8"/>
        <v>75.81</v>
      </c>
      <c r="F545" s="46">
        <v>67.09</v>
      </c>
      <c r="G545" s="46">
        <v>8.72</v>
      </c>
      <c r="H545" s="97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70"/>
      <c r="AX545" s="70"/>
      <c r="AY545" s="70"/>
      <c r="AZ545" s="70"/>
      <c r="BA545" s="70"/>
      <c r="BB545" s="70"/>
      <c r="BC545" s="70"/>
      <c r="BD545" s="70"/>
      <c r="BE545" s="70"/>
      <c r="BF545" s="70"/>
      <c r="BG545" s="70"/>
      <c r="BH545" s="70"/>
      <c r="BI545" s="70"/>
      <c r="BJ545" s="70"/>
      <c r="BK545" s="70"/>
      <c r="BL545" s="70"/>
      <c r="BM545" s="70"/>
      <c r="BN545" s="70"/>
      <c r="BO545" s="70"/>
      <c r="BP545" s="70"/>
      <c r="BQ545" s="70"/>
      <c r="BR545" s="70"/>
      <c r="BS545" s="70"/>
      <c r="BT545" s="70"/>
      <c r="BU545" s="70"/>
      <c r="BV545" s="70"/>
      <c r="BW545" s="70"/>
      <c r="BX545" s="70"/>
      <c r="BY545" s="70"/>
      <c r="BZ545" s="70"/>
      <c r="CA545" s="70"/>
      <c r="CB545" s="70"/>
      <c r="CC545" s="70"/>
      <c r="CD545" s="70"/>
      <c r="CE545" s="70"/>
      <c r="CF545" s="70"/>
      <c r="CG545" s="70"/>
      <c r="CH545" s="70"/>
      <c r="CI545" s="70"/>
      <c r="CJ545" s="70"/>
      <c r="CK545" s="70"/>
      <c r="CL545" s="70"/>
      <c r="CM545" s="70"/>
      <c r="CN545" s="70"/>
      <c r="CO545" s="70"/>
      <c r="CP545" s="70"/>
      <c r="CQ545" s="70"/>
      <c r="CR545" s="70"/>
      <c r="CS545" s="70"/>
      <c r="CT545" s="70"/>
      <c r="CU545" s="70"/>
      <c r="CV545" s="70"/>
      <c r="CW545" s="70"/>
      <c r="CX545" s="70"/>
      <c r="CY545" s="70"/>
      <c r="CZ545" s="70"/>
      <c r="DA545" s="70"/>
      <c r="DB545" s="70"/>
      <c r="DC545" s="70"/>
      <c r="DD545" s="70"/>
      <c r="DE545" s="70"/>
      <c r="DF545" s="70"/>
      <c r="DG545" s="70"/>
      <c r="DH545" s="70"/>
      <c r="DI545" s="70"/>
      <c r="DJ545" s="70"/>
      <c r="DK545" s="70"/>
      <c r="DL545" s="70"/>
      <c r="DM545" s="70"/>
      <c r="DN545" s="70"/>
      <c r="DO545" s="70"/>
      <c r="DP545" s="70"/>
      <c r="DQ545" s="70"/>
      <c r="DR545" s="70"/>
      <c r="DS545" s="70"/>
      <c r="DT545" s="70"/>
      <c r="DU545" s="70"/>
      <c r="DV545" s="70"/>
      <c r="DW545" s="70"/>
      <c r="DX545" s="70"/>
      <c r="DY545" s="70"/>
      <c r="DZ545" s="70"/>
      <c r="EA545" s="70"/>
      <c r="EB545" s="70"/>
      <c r="EC545" s="70"/>
      <c r="ED545" s="70"/>
      <c r="EE545" s="70"/>
      <c r="EF545" s="70"/>
      <c r="EG545" s="70"/>
      <c r="EH545" s="70"/>
      <c r="EI545" s="70"/>
      <c r="EJ545" s="70"/>
      <c r="EK545" s="70"/>
      <c r="EL545" s="70"/>
      <c r="EM545" s="70"/>
      <c r="EN545" s="70"/>
      <c r="EO545" s="70"/>
      <c r="EP545" s="70"/>
      <c r="EQ545" s="70"/>
      <c r="ER545" s="70"/>
      <c r="ES545" s="70"/>
      <c r="ET545" s="70"/>
      <c r="EU545" s="70"/>
      <c r="EV545" s="70"/>
      <c r="EW545" s="70"/>
      <c r="EX545" s="70"/>
      <c r="EY545" s="70"/>
      <c r="EZ545" s="70"/>
      <c r="FA545" s="70"/>
      <c r="FB545" s="70"/>
      <c r="FC545" s="70"/>
      <c r="FD545" s="70"/>
      <c r="FE545" s="70"/>
      <c r="FF545" s="70"/>
      <c r="FG545" s="70"/>
      <c r="FH545" s="70"/>
      <c r="FI545" s="70"/>
      <c r="FJ545" s="70"/>
      <c r="FK545" s="70"/>
      <c r="FL545" s="70"/>
      <c r="FM545" s="70"/>
      <c r="FN545" s="70"/>
      <c r="FO545" s="70"/>
      <c r="FP545" s="70"/>
      <c r="FQ545" s="70"/>
      <c r="FR545" s="70"/>
      <c r="FS545" s="70"/>
      <c r="FT545" s="70"/>
      <c r="FU545" s="70"/>
      <c r="FV545" s="70"/>
      <c r="FW545" s="70"/>
      <c r="FX545" s="70"/>
      <c r="FY545" s="70"/>
      <c r="FZ545" s="70"/>
      <c r="GA545" s="70"/>
      <c r="GB545" s="70"/>
      <c r="GC545" s="70"/>
      <c r="GD545" s="70"/>
      <c r="GE545" s="70"/>
      <c r="GF545" s="70"/>
      <c r="GG545" s="70"/>
      <c r="GH545" s="70"/>
      <c r="GI545" s="70"/>
      <c r="GJ545" s="70"/>
      <c r="GK545" s="70"/>
      <c r="GL545" s="70"/>
      <c r="GM545" s="70"/>
      <c r="GN545" s="70"/>
      <c r="GO545" s="70"/>
      <c r="GP545" s="70"/>
      <c r="GQ545" s="70"/>
      <c r="GR545" s="70"/>
      <c r="GS545" s="70"/>
      <c r="GT545" s="70"/>
      <c r="GU545" s="70"/>
      <c r="GV545" s="70"/>
      <c r="GW545" s="70"/>
      <c r="GX545" s="70"/>
      <c r="GY545" s="70"/>
      <c r="GZ545" s="70"/>
      <c r="HA545" s="70"/>
      <c r="HB545" s="70"/>
      <c r="HC545" s="70"/>
      <c r="HD545" s="70"/>
      <c r="HE545" s="70"/>
      <c r="HF545" s="70"/>
      <c r="HG545" s="70"/>
      <c r="HH545" s="70"/>
      <c r="HI545" s="70"/>
      <c r="HJ545" s="70"/>
      <c r="HK545" s="70"/>
      <c r="HL545" s="70"/>
      <c r="HM545" s="70"/>
      <c r="HN545" s="70"/>
      <c r="HO545" s="70"/>
      <c r="HP545" s="70"/>
      <c r="HQ545" s="70"/>
      <c r="HR545" s="70"/>
      <c r="HS545" s="70"/>
      <c r="HT545" s="70"/>
      <c r="HU545" s="70"/>
      <c r="HV545" s="70"/>
      <c r="HW545" s="70"/>
      <c r="HX545" s="70"/>
      <c r="HY545" s="70"/>
      <c r="HZ545" s="70"/>
      <c r="IA545" s="70"/>
      <c r="IB545" s="70"/>
      <c r="IC545" s="70"/>
      <c r="ID545" s="70"/>
      <c r="IE545" s="70"/>
      <c r="IF545" s="70"/>
      <c r="IG545" s="70"/>
      <c r="IH545" s="70"/>
      <c r="II545" s="70"/>
      <c r="IJ545" s="70"/>
      <c r="IK545" s="70"/>
      <c r="IL545" s="70"/>
      <c r="IM545" s="70"/>
      <c r="IN545" s="70"/>
      <c r="IO545" s="70"/>
      <c r="IP545" s="70"/>
      <c r="IQ545" s="70"/>
      <c r="IR545" s="70"/>
      <c r="IS545" s="70"/>
      <c r="IT545" s="70"/>
      <c r="IU545" s="70"/>
    </row>
    <row r="546" s="90" customFormat="1" ht="16" customHeight="1" spans="1:255">
      <c r="A546" s="42" t="s">
        <v>1444</v>
      </c>
      <c r="B546" s="43">
        <v>45939</v>
      </c>
      <c r="C546" s="32">
        <v>1</v>
      </c>
      <c r="D546" s="44" t="s">
        <v>6726</v>
      </c>
      <c r="E546" s="33">
        <f t="shared" si="8"/>
        <v>115.64</v>
      </c>
      <c r="F546" s="46">
        <v>102.34</v>
      </c>
      <c r="G546" s="46">
        <v>13.3</v>
      </c>
      <c r="H546" s="97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70"/>
      <c r="AX546" s="70"/>
      <c r="AY546" s="70"/>
      <c r="AZ546" s="70"/>
      <c r="BA546" s="70"/>
      <c r="BB546" s="70"/>
      <c r="BC546" s="70"/>
      <c r="BD546" s="70"/>
      <c r="BE546" s="70"/>
      <c r="BF546" s="70"/>
      <c r="BG546" s="70"/>
      <c r="BH546" s="70"/>
      <c r="BI546" s="70"/>
      <c r="BJ546" s="70"/>
      <c r="BK546" s="70"/>
      <c r="BL546" s="70"/>
      <c r="BM546" s="70"/>
      <c r="BN546" s="70"/>
      <c r="BO546" s="70"/>
      <c r="BP546" s="70"/>
      <c r="BQ546" s="70"/>
      <c r="BR546" s="70"/>
      <c r="BS546" s="70"/>
      <c r="BT546" s="70"/>
      <c r="BU546" s="70"/>
      <c r="BV546" s="70"/>
      <c r="BW546" s="70"/>
      <c r="BX546" s="70"/>
      <c r="BY546" s="70"/>
      <c r="BZ546" s="70"/>
      <c r="CA546" s="70"/>
      <c r="CB546" s="70"/>
      <c r="CC546" s="70"/>
      <c r="CD546" s="70"/>
      <c r="CE546" s="70"/>
      <c r="CF546" s="70"/>
      <c r="CG546" s="70"/>
      <c r="CH546" s="70"/>
      <c r="CI546" s="70"/>
      <c r="CJ546" s="70"/>
      <c r="CK546" s="70"/>
      <c r="CL546" s="70"/>
      <c r="CM546" s="70"/>
      <c r="CN546" s="70"/>
      <c r="CO546" s="70"/>
      <c r="CP546" s="70"/>
      <c r="CQ546" s="70"/>
      <c r="CR546" s="70"/>
      <c r="CS546" s="70"/>
      <c r="CT546" s="70"/>
      <c r="CU546" s="70"/>
      <c r="CV546" s="70"/>
      <c r="CW546" s="70"/>
      <c r="CX546" s="70"/>
      <c r="CY546" s="70"/>
      <c r="CZ546" s="70"/>
      <c r="DA546" s="70"/>
      <c r="DB546" s="70"/>
      <c r="DC546" s="70"/>
      <c r="DD546" s="70"/>
      <c r="DE546" s="70"/>
      <c r="DF546" s="70"/>
      <c r="DG546" s="70"/>
      <c r="DH546" s="70"/>
      <c r="DI546" s="70"/>
      <c r="DJ546" s="70"/>
      <c r="DK546" s="70"/>
      <c r="DL546" s="70"/>
      <c r="DM546" s="70"/>
      <c r="DN546" s="70"/>
      <c r="DO546" s="70"/>
      <c r="DP546" s="70"/>
      <c r="DQ546" s="70"/>
      <c r="DR546" s="70"/>
      <c r="DS546" s="70"/>
      <c r="DT546" s="70"/>
      <c r="DU546" s="70"/>
      <c r="DV546" s="70"/>
      <c r="DW546" s="70"/>
      <c r="DX546" s="70"/>
      <c r="DY546" s="70"/>
      <c r="DZ546" s="70"/>
      <c r="EA546" s="70"/>
      <c r="EB546" s="70"/>
      <c r="EC546" s="70"/>
      <c r="ED546" s="70"/>
      <c r="EE546" s="70"/>
      <c r="EF546" s="70"/>
      <c r="EG546" s="70"/>
      <c r="EH546" s="70"/>
      <c r="EI546" s="70"/>
      <c r="EJ546" s="70"/>
      <c r="EK546" s="70"/>
      <c r="EL546" s="70"/>
      <c r="EM546" s="70"/>
      <c r="EN546" s="70"/>
      <c r="EO546" s="70"/>
      <c r="EP546" s="70"/>
      <c r="EQ546" s="70"/>
      <c r="ER546" s="70"/>
      <c r="ES546" s="70"/>
      <c r="ET546" s="70"/>
      <c r="EU546" s="70"/>
      <c r="EV546" s="70"/>
      <c r="EW546" s="70"/>
      <c r="EX546" s="70"/>
      <c r="EY546" s="70"/>
      <c r="EZ546" s="70"/>
      <c r="FA546" s="70"/>
      <c r="FB546" s="70"/>
      <c r="FC546" s="70"/>
      <c r="FD546" s="70"/>
      <c r="FE546" s="70"/>
      <c r="FF546" s="70"/>
      <c r="FG546" s="70"/>
      <c r="FH546" s="70"/>
      <c r="FI546" s="70"/>
      <c r="FJ546" s="70"/>
      <c r="FK546" s="70"/>
      <c r="FL546" s="70"/>
      <c r="FM546" s="70"/>
      <c r="FN546" s="70"/>
      <c r="FO546" s="70"/>
      <c r="FP546" s="70"/>
      <c r="FQ546" s="70"/>
      <c r="FR546" s="70"/>
      <c r="FS546" s="70"/>
      <c r="FT546" s="70"/>
      <c r="FU546" s="70"/>
      <c r="FV546" s="70"/>
      <c r="FW546" s="70"/>
      <c r="FX546" s="70"/>
      <c r="FY546" s="70"/>
      <c r="FZ546" s="70"/>
      <c r="GA546" s="70"/>
      <c r="GB546" s="70"/>
      <c r="GC546" s="70"/>
      <c r="GD546" s="70"/>
      <c r="GE546" s="70"/>
      <c r="GF546" s="70"/>
      <c r="GG546" s="70"/>
      <c r="GH546" s="70"/>
      <c r="GI546" s="70"/>
      <c r="GJ546" s="70"/>
      <c r="GK546" s="70"/>
      <c r="GL546" s="70"/>
      <c r="GM546" s="70"/>
      <c r="GN546" s="70"/>
      <c r="GO546" s="70"/>
      <c r="GP546" s="70"/>
      <c r="GQ546" s="70"/>
      <c r="GR546" s="70"/>
      <c r="GS546" s="70"/>
      <c r="GT546" s="70"/>
      <c r="GU546" s="70"/>
      <c r="GV546" s="70"/>
      <c r="GW546" s="70"/>
      <c r="GX546" s="70"/>
      <c r="GY546" s="70"/>
      <c r="GZ546" s="70"/>
      <c r="HA546" s="70"/>
      <c r="HB546" s="70"/>
      <c r="HC546" s="70"/>
      <c r="HD546" s="70"/>
      <c r="HE546" s="70"/>
      <c r="HF546" s="70"/>
      <c r="HG546" s="70"/>
      <c r="HH546" s="70"/>
      <c r="HI546" s="70"/>
      <c r="HJ546" s="70"/>
      <c r="HK546" s="70"/>
      <c r="HL546" s="70"/>
      <c r="HM546" s="70"/>
      <c r="HN546" s="70"/>
      <c r="HO546" s="70"/>
      <c r="HP546" s="70"/>
      <c r="HQ546" s="70"/>
      <c r="HR546" s="70"/>
      <c r="HS546" s="70"/>
      <c r="HT546" s="70"/>
      <c r="HU546" s="70"/>
      <c r="HV546" s="70"/>
      <c r="HW546" s="70"/>
      <c r="HX546" s="70"/>
      <c r="HY546" s="70"/>
      <c r="HZ546" s="70"/>
      <c r="IA546" s="70"/>
      <c r="IB546" s="70"/>
      <c r="IC546" s="70"/>
      <c r="ID546" s="70"/>
      <c r="IE546" s="70"/>
      <c r="IF546" s="70"/>
      <c r="IG546" s="70"/>
      <c r="IH546" s="70"/>
      <c r="II546" s="70"/>
      <c r="IJ546" s="70"/>
      <c r="IK546" s="70"/>
      <c r="IL546" s="70"/>
      <c r="IM546" s="70"/>
      <c r="IN546" s="70"/>
      <c r="IO546" s="70"/>
      <c r="IP546" s="70"/>
      <c r="IQ546" s="70"/>
      <c r="IR546" s="70"/>
      <c r="IS546" s="70"/>
      <c r="IT546" s="70"/>
      <c r="IU546" s="70"/>
    </row>
    <row r="547" s="90" customFormat="1" ht="16" customHeight="1" spans="1:255">
      <c r="A547" s="42" t="s">
        <v>1444</v>
      </c>
      <c r="B547" s="43">
        <v>45939</v>
      </c>
      <c r="C547" s="32">
        <v>1</v>
      </c>
      <c r="D547" s="44" t="s">
        <v>6727</v>
      </c>
      <c r="E547" s="33">
        <f t="shared" si="8"/>
        <v>111.74</v>
      </c>
      <c r="F547" s="46">
        <v>98.88</v>
      </c>
      <c r="G547" s="46">
        <v>12.86</v>
      </c>
      <c r="H547" s="97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 s="70"/>
      <c r="AX547" s="70"/>
      <c r="AY547" s="70"/>
      <c r="AZ547" s="70"/>
      <c r="BA547" s="70"/>
      <c r="BB547" s="70"/>
      <c r="BC547" s="70"/>
      <c r="BD547" s="70"/>
      <c r="BE547" s="70"/>
      <c r="BF547" s="70"/>
      <c r="BG547" s="70"/>
      <c r="BH547" s="70"/>
      <c r="BI547" s="70"/>
      <c r="BJ547" s="70"/>
      <c r="BK547" s="70"/>
      <c r="BL547" s="70"/>
      <c r="BM547" s="70"/>
      <c r="BN547" s="70"/>
      <c r="BO547" s="70"/>
      <c r="BP547" s="70"/>
      <c r="BQ547" s="70"/>
      <c r="BR547" s="70"/>
      <c r="BS547" s="70"/>
      <c r="BT547" s="70"/>
      <c r="BU547" s="70"/>
      <c r="BV547" s="70"/>
      <c r="BW547" s="70"/>
      <c r="BX547" s="70"/>
      <c r="BY547" s="70"/>
      <c r="BZ547" s="70"/>
      <c r="CA547" s="70"/>
      <c r="CB547" s="70"/>
      <c r="CC547" s="70"/>
      <c r="CD547" s="70"/>
      <c r="CE547" s="70"/>
      <c r="CF547" s="70"/>
      <c r="CG547" s="70"/>
      <c r="CH547" s="70"/>
      <c r="CI547" s="70"/>
      <c r="CJ547" s="70"/>
      <c r="CK547" s="70"/>
      <c r="CL547" s="70"/>
      <c r="CM547" s="70"/>
      <c r="CN547" s="70"/>
      <c r="CO547" s="70"/>
      <c r="CP547" s="70"/>
      <c r="CQ547" s="70"/>
      <c r="CR547" s="70"/>
      <c r="CS547" s="70"/>
      <c r="CT547" s="70"/>
      <c r="CU547" s="70"/>
      <c r="CV547" s="70"/>
      <c r="CW547" s="70"/>
      <c r="CX547" s="70"/>
      <c r="CY547" s="70"/>
      <c r="CZ547" s="70"/>
      <c r="DA547" s="70"/>
      <c r="DB547" s="70"/>
      <c r="DC547" s="70"/>
      <c r="DD547" s="70"/>
      <c r="DE547" s="70"/>
      <c r="DF547" s="70"/>
      <c r="DG547" s="70"/>
      <c r="DH547" s="70"/>
      <c r="DI547" s="70"/>
      <c r="DJ547" s="70"/>
      <c r="DK547" s="70"/>
      <c r="DL547" s="70"/>
      <c r="DM547" s="70"/>
      <c r="DN547" s="70"/>
      <c r="DO547" s="70"/>
      <c r="DP547" s="70"/>
      <c r="DQ547" s="70"/>
      <c r="DR547" s="70"/>
      <c r="DS547" s="70"/>
      <c r="DT547" s="70"/>
      <c r="DU547" s="70"/>
      <c r="DV547" s="70"/>
      <c r="DW547" s="70"/>
      <c r="DX547" s="70"/>
      <c r="DY547" s="70"/>
      <c r="DZ547" s="70"/>
      <c r="EA547" s="70"/>
      <c r="EB547" s="70"/>
      <c r="EC547" s="70"/>
      <c r="ED547" s="70"/>
      <c r="EE547" s="70"/>
      <c r="EF547" s="70"/>
      <c r="EG547" s="70"/>
      <c r="EH547" s="70"/>
      <c r="EI547" s="70"/>
      <c r="EJ547" s="70"/>
      <c r="EK547" s="70"/>
      <c r="EL547" s="70"/>
      <c r="EM547" s="70"/>
      <c r="EN547" s="70"/>
      <c r="EO547" s="70"/>
      <c r="EP547" s="70"/>
      <c r="EQ547" s="70"/>
      <c r="ER547" s="70"/>
      <c r="ES547" s="70"/>
      <c r="ET547" s="70"/>
      <c r="EU547" s="70"/>
      <c r="EV547" s="70"/>
      <c r="EW547" s="70"/>
      <c r="EX547" s="70"/>
      <c r="EY547" s="70"/>
      <c r="EZ547" s="70"/>
      <c r="FA547" s="70"/>
      <c r="FB547" s="70"/>
      <c r="FC547" s="70"/>
      <c r="FD547" s="70"/>
      <c r="FE547" s="70"/>
      <c r="FF547" s="70"/>
      <c r="FG547" s="70"/>
      <c r="FH547" s="70"/>
      <c r="FI547" s="70"/>
      <c r="FJ547" s="70"/>
      <c r="FK547" s="70"/>
      <c r="FL547" s="70"/>
      <c r="FM547" s="70"/>
      <c r="FN547" s="70"/>
      <c r="FO547" s="70"/>
      <c r="FP547" s="70"/>
      <c r="FQ547" s="70"/>
      <c r="FR547" s="70"/>
      <c r="FS547" s="70"/>
      <c r="FT547" s="70"/>
      <c r="FU547" s="70"/>
      <c r="FV547" s="70"/>
      <c r="FW547" s="70"/>
      <c r="FX547" s="70"/>
      <c r="FY547" s="70"/>
      <c r="FZ547" s="70"/>
      <c r="GA547" s="70"/>
      <c r="GB547" s="70"/>
      <c r="GC547" s="70"/>
      <c r="GD547" s="70"/>
      <c r="GE547" s="70"/>
      <c r="GF547" s="70"/>
      <c r="GG547" s="70"/>
      <c r="GH547" s="70"/>
      <c r="GI547" s="70"/>
      <c r="GJ547" s="70"/>
      <c r="GK547" s="70"/>
      <c r="GL547" s="70"/>
      <c r="GM547" s="70"/>
      <c r="GN547" s="70"/>
      <c r="GO547" s="70"/>
      <c r="GP547" s="70"/>
      <c r="GQ547" s="70"/>
      <c r="GR547" s="70"/>
      <c r="GS547" s="70"/>
      <c r="GT547" s="70"/>
      <c r="GU547" s="70"/>
      <c r="GV547" s="70"/>
      <c r="GW547" s="70"/>
      <c r="GX547" s="70"/>
      <c r="GY547" s="70"/>
      <c r="GZ547" s="70"/>
      <c r="HA547" s="70"/>
      <c r="HB547" s="70"/>
      <c r="HC547" s="70"/>
      <c r="HD547" s="70"/>
      <c r="HE547" s="70"/>
      <c r="HF547" s="70"/>
      <c r="HG547" s="70"/>
      <c r="HH547" s="70"/>
      <c r="HI547" s="70"/>
      <c r="HJ547" s="70"/>
      <c r="HK547" s="70"/>
      <c r="HL547" s="70"/>
      <c r="HM547" s="70"/>
      <c r="HN547" s="70"/>
      <c r="HO547" s="70"/>
      <c r="HP547" s="70"/>
      <c r="HQ547" s="70"/>
      <c r="HR547" s="70"/>
      <c r="HS547" s="70"/>
      <c r="HT547" s="70"/>
      <c r="HU547" s="70"/>
      <c r="HV547" s="70"/>
      <c r="HW547" s="70"/>
      <c r="HX547" s="70"/>
      <c r="HY547" s="70"/>
      <c r="HZ547" s="70"/>
      <c r="IA547" s="70"/>
      <c r="IB547" s="70"/>
      <c r="IC547" s="70"/>
      <c r="ID547" s="70"/>
      <c r="IE547" s="70"/>
      <c r="IF547" s="70"/>
      <c r="IG547" s="70"/>
      <c r="IH547" s="70"/>
      <c r="II547" s="70"/>
      <c r="IJ547" s="70"/>
      <c r="IK547" s="70"/>
      <c r="IL547" s="70"/>
      <c r="IM547" s="70"/>
      <c r="IN547" s="70"/>
      <c r="IO547" s="70"/>
      <c r="IP547" s="70"/>
      <c r="IQ547" s="70"/>
      <c r="IR547" s="70"/>
      <c r="IS547" s="70"/>
      <c r="IT547" s="70"/>
      <c r="IU547" s="70"/>
    </row>
    <row r="548" s="90" customFormat="1" ht="16" customHeight="1" spans="1:255">
      <c r="A548" s="42" t="s">
        <v>1444</v>
      </c>
      <c r="B548" s="43">
        <v>45939</v>
      </c>
      <c r="C548" s="32">
        <v>1</v>
      </c>
      <c r="D548" s="44" t="s">
        <v>6728</v>
      </c>
      <c r="E548" s="33">
        <f t="shared" si="8"/>
        <v>70.94</v>
      </c>
      <c r="F548" s="46">
        <v>62.78</v>
      </c>
      <c r="G548" s="46">
        <v>8.16</v>
      </c>
      <c r="H548" s="97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 s="70"/>
      <c r="AX548" s="70"/>
      <c r="AY548" s="70"/>
      <c r="AZ548" s="70"/>
      <c r="BA548" s="70"/>
      <c r="BB548" s="70"/>
      <c r="BC548" s="70"/>
      <c r="BD548" s="70"/>
      <c r="BE548" s="70"/>
      <c r="BF548" s="70"/>
      <c r="BG548" s="70"/>
      <c r="BH548" s="70"/>
      <c r="BI548" s="70"/>
      <c r="BJ548" s="70"/>
      <c r="BK548" s="70"/>
      <c r="BL548" s="70"/>
      <c r="BM548" s="70"/>
      <c r="BN548" s="70"/>
      <c r="BO548" s="70"/>
      <c r="BP548" s="70"/>
      <c r="BQ548" s="70"/>
      <c r="BR548" s="70"/>
      <c r="BS548" s="70"/>
      <c r="BT548" s="70"/>
      <c r="BU548" s="70"/>
      <c r="BV548" s="70"/>
      <c r="BW548" s="70"/>
      <c r="BX548" s="70"/>
      <c r="BY548" s="70"/>
      <c r="BZ548" s="70"/>
      <c r="CA548" s="70"/>
      <c r="CB548" s="70"/>
      <c r="CC548" s="70"/>
      <c r="CD548" s="70"/>
      <c r="CE548" s="70"/>
      <c r="CF548" s="70"/>
      <c r="CG548" s="70"/>
      <c r="CH548" s="70"/>
      <c r="CI548" s="70"/>
      <c r="CJ548" s="70"/>
      <c r="CK548" s="70"/>
      <c r="CL548" s="70"/>
      <c r="CM548" s="70"/>
      <c r="CN548" s="70"/>
      <c r="CO548" s="70"/>
      <c r="CP548" s="70"/>
      <c r="CQ548" s="70"/>
      <c r="CR548" s="70"/>
      <c r="CS548" s="70"/>
      <c r="CT548" s="70"/>
      <c r="CU548" s="70"/>
      <c r="CV548" s="70"/>
      <c r="CW548" s="70"/>
      <c r="CX548" s="70"/>
      <c r="CY548" s="70"/>
      <c r="CZ548" s="70"/>
      <c r="DA548" s="70"/>
      <c r="DB548" s="70"/>
      <c r="DC548" s="70"/>
      <c r="DD548" s="70"/>
      <c r="DE548" s="70"/>
      <c r="DF548" s="70"/>
      <c r="DG548" s="70"/>
      <c r="DH548" s="70"/>
      <c r="DI548" s="70"/>
      <c r="DJ548" s="70"/>
      <c r="DK548" s="70"/>
      <c r="DL548" s="70"/>
      <c r="DM548" s="70"/>
      <c r="DN548" s="70"/>
      <c r="DO548" s="70"/>
      <c r="DP548" s="70"/>
      <c r="DQ548" s="70"/>
      <c r="DR548" s="70"/>
      <c r="DS548" s="70"/>
      <c r="DT548" s="70"/>
      <c r="DU548" s="70"/>
      <c r="DV548" s="70"/>
      <c r="DW548" s="70"/>
      <c r="DX548" s="70"/>
      <c r="DY548" s="70"/>
      <c r="DZ548" s="70"/>
      <c r="EA548" s="70"/>
      <c r="EB548" s="70"/>
      <c r="EC548" s="70"/>
      <c r="ED548" s="70"/>
      <c r="EE548" s="70"/>
      <c r="EF548" s="70"/>
      <c r="EG548" s="70"/>
      <c r="EH548" s="70"/>
      <c r="EI548" s="70"/>
      <c r="EJ548" s="70"/>
      <c r="EK548" s="70"/>
      <c r="EL548" s="70"/>
      <c r="EM548" s="70"/>
      <c r="EN548" s="70"/>
      <c r="EO548" s="70"/>
      <c r="EP548" s="70"/>
      <c r="EQ548" s="70"/>
      <c r="ER548" s="70"/>
      <c r="ES548" s="70"/>
      <c r="ET548" s="70"/>
      <c r="EU548" s="70"/>
      <c r="EV548" s="70"/>
      <c r="EW548" s="70"/>
      <c r="EX548" s="70"/>
      <c r="EY548" s="70"/>
      <c r="EZ548" s="70"/>
      <c r="FA548" s="70"/>
      <c r="FB548" s="70"/>
      <c r="FC548" s="70"/>
      <c r="FD548" s="70"/>
      <c r="FE548" s="70"/>
      <c r="FF548" s="70"/>
      <c r="FG548" s="70"/>
      <c r="FH548" s="70"/>
      <c r="FI548" s="70"/>
      <c r="FJ548" s="70"/>
      <c r="FK548" s="70"/>
      <c r="FL548" s="70"/>
      <c r="FM548" s="70"/>
      <c r="FN548" s="70"/>
      <c r="FO548" s="70"/>
      <c r="FP548" s="70"/>
      <c r="FQ548" s="70"/>
      <c r="FR548" s="70"/>
      <c r="FS548" s="70"/>
      <c r="FT548" s="70"/>
      <c r="FU548" s="70"/>
      <c r="FV548" s="70"/>
      <c r="FW548" s="70"/>
      <c r="FX548" s="70"/>
      <c r="FY548" s="70"/>
      <c r="FZ548" s="70"/>
      <c r="GA548" s="70"/>
      <c r="GB548" s="70"/>
      <c r="GC548" s="70"/>
      <c r="GD548" s="70"/>
      <c r="GE548" s="70"/>
      <c r="GF548" s="70"/>
      <c r="GG548" s="70"/>
      <c r="GH548" s="70"/>
      <c r="GI548" s="70"/>
      <c r="GJ548" s="70"/>
      <c r="GK548" s="70"/>
      <c r="GL548" s="70"/>
      <c r="GM548" s="70"/>
      <c r="GN548" s="70"/>
      <c r="GO548" s="70"/>
      <c r="GP548" s="70"/>
      <c r="GQ548" s="70"/>
      <c r="GR548" s="70"/>
      <c r="GS548" s="70"/>
      <c r="GT548" s="70"/>
      <c r="GU548" s="70"/>
      <c r="GV548" s="70"/>
      <c r="GW548" s="70"/>
      <c r="GX548" s="70"/>
      <c r="GY548" s="70"/>
      <c r="GZ548" s="70"/>
      <c r="HA548" s="70"/>
      <c r="HB548" s="70"/>
      <c r="HC548" s="70"/>
      <c r="HD548" s="70"/>
      <c r="HE548" s="70"/>
      <c r="HF548" s="70"/>
      <c r="HG548" s="70"/>
      <c r="HH548" s="70"/>
      <c r="HI548" s="70"/>
      <c r="HJ548" s="70"/>
      <c r="HK548" s="70"/>
      <c r="HL548" s="70"/>
      <c r="HM548" s="70"/>
      <c r="HN548" s="70"/>
      <c r="HO548" s="70"/>
      <c r="HP548" s="70"/>
      <c r="HQ548" s="70"/>
      <c r="HR548" s="70"/>
      <c r="HS548" s="70"/>
      <c r="HT548" s="70"/>
      <c r="HU548" s="70"/>
      <c r="HV548" s="70"/>
      <c r="HW548" s="70"/>
      <c r="HX548" s="70"/>
      <c r="HY548" s="70"/>
      <c r="HZ548" s="70"/>
      <c r="IA548" s="70"/>
      <c r="IB548" s="70"/>
      <c r="IC548" s="70"/>
      <c r="ID548" s="70"/>
      <c r="IE548" s="70"/>
      <c r="IF548" s="70"/>
      <c r="IG548" s="70"/>
      <c r="IH548" s="70"/>
      <c r="II548" s="70"/>
      <c r="IJ548" s="70"/>
      <c r="IK548" s="70"/>
      <c r="IL548" s="70"/>
      <c r="IM548" s="70"/>
      <c r="IN548" s="70"/>
      <c r="IO548" s="70"/>
      <c r="IP548" s="70"/>
      <c r="IQ548" s="70"/>
      <c r="IR548" s="70"/>
      <c r="IS548" s="70"/>
      <c r="IT548" s="70"/>
      <c r="IU548" s="70"/>
    </row>
    <row r="549" s="90" customFormat="1" ht="16" customHeight="1" spans="1:255">
      <c r="A549" s="42" t="s">
        <v>1444</v>
      </c>
      <c r="B549" s="43">
        <v>45939</v>
      </c>
      <c r="C549" s="32">
        <v>1</v>
      </c>
      <c r="D549" s="44" t="s">
        <v>6729</v>
      </c>
      <c r="E549" s="33">
        <f t="shared" si="8"/>
        <v>83.23</v>
      </c>
      <c r="F549" s="46">
        <v>73.66</v>
      </c>
      <c r="G549" s="46">
        <v>9.57</v>
      </c>
      <c r="H549" s="97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70"/>
      <c r="AX549" s="70"/>
      <c r="AY549" s="70"/>
      <c r="AZ549" s="70"/>
      <c r="BA549" s="70"/>
      <c r="BB549" s="70"/>
      <c r="BC549" s="70"/>
      <c r="BD549" s="70"/>
      <c r="BE549" s="70"/>
      <c r="BF549" s="70"/>
      <c r="BG549" s="70"/>
      <c r="BH549" s="70"/>
      <c r="BI549" s="70"/>
      <c r="BJ549" s="70"/>
      <c r="BK549" s="70"/>
      <c r="BL549" s="70"/>
      <c r="BM549" s="70"/>
      <c r="BN549" s="70"/>
      <c r="BO549" s="70"/>
      <c r="BP549" s="70"/>
      <c r="BQ549" s="70"/>
      <c r="BR549" s="70"/>
      <c r="BS549" s="70"/>
      <c r="BT549" s="70"/>
      <c r="BU549" s="70"/>
      <c r="BV549" s="70"/>
      <c r="BW549" s="70"/>
      <c r="BX549" s="70"/>
      <c r="BY549" s="70"/>
      <c r="BZ549" s="70"/>
      <c r="CA549" s="70"/>
      <c r="CB549" s="70"/>
      <c r="CC549" s="70"/>
      <c r="CD549" s="70"/>
      <c r="CE549" s="70"/>
      <c r="CF549" s="70"/>
      <c r="CG549" s="70"/>
      <c r="CH549" s="70"/>
      <c r="CI549" s="70"/>
      <c r="CJ549" s="70"/>
      <c r="CK549" s="70"/>
      <c r="CL549" s="70"/>
      <c r="CM549" s="70"/>
      <c r="CN549" s="70"/>
      <c r="CO549" s="70"/>
      <c r="CP549" s="70"/>
      <c r="CQ549" s="70"/>
      <c r="CR549" s="70"/>
      <c r="CS549" s="70"/>
      <c r="CT549" s="70"/>
      <c r="CU549" s="70"/>
      <c r="CV549" s="70"/>
      <c r="CW549" s="70"/>
      <c r="CX549" s="70"/>
      <c r="CY549" s="70"/>
      <c r="CZ549" s="70"/>
      <c r="DA549" s="70"/>
      <c r="DB549" s="70"/>
      <c r="DC549" s="70"/>
      <c r="DD549" s="70"/>
      <c r="DE549" s="70"/>
      <c r="DF549" s="70"/>
      <c r="DG549" s="70"/>
      <c r="DH549" s="70"/>
      <c r="DI549" s="70"/>
      <c r="DJ549" s="70"/>
      <c r="DK549" s="70"/>
      <c r="DL549" s="70"/>
      <c r="DM549" s="70"/>
      <c r="DN549" s="70"/>
      <c r="DO549" s="70"/>
      <c r="DP549" s="70"/>
      <c r="DQ549" s="70"/>
      <c r="DR549" s="70"/>
      <c r="DS549" s="70"/>
      <c r="DT549" s="70"/>
      <c r="DU549" s="70"/>
      <c r="DV549" s="70"/>
      <c r="DW549" s="70"/>
      <c r="DX549" s="70"/>
      <c r="DY549" s="70"/>
      <c r="DZ549" s="70"/>
      <c r="EA549" s="70"/>
      <c r="EB549" s="70"/>
      <c r="EC549" s="70"/>
      <c r="ED549" s="70"/>
      <c r="EE549" s="70"/>
      <c r="EF549" s="70"/>
      <c r="EG549" s="70"/>
      <c r="EH549" s="70"/>
      <c r="EI549" s="70"/>
      <c r="EJ549" s="70"/>
      <c r="EK549" s="70"/>
      <c r="EL549" s="70"/>
      <c r="EM549" s="70"/>
      <c r="EN549" s="70"/>
      <c r="EO549" s="70"/>
      <c r="EP549" s="70"/>
      <c r="EQ549" s="70"/>
      <c r="ER549" s="70"/>
      <c r="ES549" s="70"/>
      <c r="ET549" s="70"/>
      <c r="EU549" s="70"/>
      <c r="EV549" s="70"/>
      <c r="EW549" s="70"/>
      <c r="EX549" s="70"/>
      <c r="EY549" s="70"/>
      <c r="EZ549" s="70"/>
      <c r="FA549" s="70"/>
      <c r="FB549" s="70"/>
      <c r="FC549" s="70"/>
      <c r="FD549" s="70"/>
      <c r="FE549" s="70"/>
      <c r="FF549" s="70"/>
      <c r="FG549" s="70"/>
      <c r="FH549" s="70"/>
      <c r="FI549" s="70"/>
      <c r="FJ549" s="70"/>
      <c r="FK549" s="70"/>
      <c r="FL549" s="70"/>
      <c r="FM549" s="70"/>
      <c r="FN549" s="70"/>
      <c r="FO549" s="70"/>
      <c r="FP549" s="70"/>
      <c r="FQ549" s="70"/>
      <c r="FR549" s="70"/>
      <c r="FS549" s="70"/>
      <c r="FT549" s="70"/>
      <c r="FU549" s="70"/>
      <c r="FV549" s="70"/>
      <c r="FW549" s="70"/>
      <c r="FX549" s="70"/>
      <c r="FY549" s="70"/>
      <c r="FZ549" s="70"/>
      <c r="GA549" s="70"/>
      <c r="GB549" s="70"/>
      <c r="GC549" s="70"/>
      <c r="GD549" s="70"/>
      <c r="GE549" s="70"/>
      <c r="GF549" s="70"/>
      <c r="GG549" s="70"/>
      <c r="GH549" s="70"/>
      <c r="GI549" s="70"/>
      <c r="GJ549" s="70"/>
      <c r="GK549" s="70"/>
      <c r="GL549" s="70"/>
      <c r="GM549" s="70"/>
      <c r="GN549" s="70"/>
      <c r="GO549" s="70"/>
      <c r="GP549" s="70"/>
      <c r="GQ549" s="70"/>
      <c r="GR549" s="70"/>
      <c r="GS549" s="70"/>
      <c r="GT549" s="70"/>
      <c r="GU549" s="70"/>
      <c r="GV549" s="70"/>
      <c r="GW549" s="70"/>
      <c r="GX549" s="70"/>
      <c r="GY549" s="70"/>
      <c r="GZ549" s="70"/>
      <c r="HA549" s="70"/>
      <c r="HB549" s="70"/>
      <c r="HC549" s="70"/>
      <c r="HD549" s="70"/>
      <c r="HE549" s="70"/>
      <c r="HF549" s="70"/>
      <c r="HG549" s="70"/>
      <c r="HH549" s="70"/>
      <c r="HI549" s="70"/>
      <c r="HJ549" s="70"/>
      <c r="HK549" s="70"/>
      <c r="HL549" s="70"/>
      <c r="HM549" s="70"/>
      <c r="HN549" s="70"/>
      <c r="HO549" s="70"/>
      <c r="HP549" s="70"/>
      <c r="HQ549" s="70"/>
      <c r="HR549" s="70"/>
      <c r="HS549" s="70"/>
      <c r="HT549" s="70"/>
      <c r="HU549" s="70"/>
      <c r="HV549" s="70"/>
      <c r="HW549" s="70"/>
      <c r="HX549" s="70"/>
      <c r="HY549" s="70"/>
      <c r="HZ549" s="70"/>
      <c r="IA549" s="70"/>
      <c r="IB549" s="70"/>
      <c r="IC549" s="70"/>
      <c r="ID549" s="70"/>
      <c r="IE549" s="70"/>
      <c r="IF549" s="70"/>
      <c r="IG549" s="70"/>
      <c r="IH549" s="70"/>
      <c r="II549" s="70"/>
      <c r="IJ549" s="70"/>
      <c r="IK549" s="70"/>
      <c r="IL549" s="70"/>
      <c r="IM549" s="70"/>
      <c r="IN549" s="70"/>
      <c r="IO549" s="70"/>
      <c r="IP549" s="70"/>
      <c r="IQ549" s="70"/>
      <c r="IR549" s="70"/>
      <c r="IS549" s="70"/>
      <c r="IT549" s="70"/>
      <c r="IU549" s="70"/>
    </row>
    <row r="550" s="90" customFormat="1" ht="16" customHeight="1" spans="1:255">
      <c r="A550" s="42" t="s">
        <v>1444</v>
      </c>
      <c r="B550" s="43">
        <v>45940</v>
      </c>
      <c r="C550" s="32">
        <v>1</v>
      </c>
      <c r="D550" s="44" t="s">
        <v>6730</v>
      </c>
      <c r="E550" s="33">
        <f t="shared" si="8"/>
        <v>90.44</v>
      </c>
      <c r="F550" s="46">
        <v>80.04</v>
      </c>
      <c r="G550" s="46">
        <v>10.4</v>
      </c>
      <c r="H550" s="97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 s="70"/>
      <c r="AX550" s="70"/>
      <c r="AY550" s="70"/>
      <c r="AZ550" s="70"/>
      <c r="BA550" s="70"/>
      <c r="BB550" s="70"/>
      <c r="BC550" s="70"/>
      <c r="BD550" s="70"/>
      <c r="BE550" s="70"/>
      <c r="BF550" s="70"/>
      <c r="BG550" s="70"/>
      <c r="BH550" s="70"/>
      <c r="BI550" s="70"/>
      <c r="BJ550" s="70"/>
      <c r="BK550" s="70"/>
      <c r="BL550" s="70"/>
      <c r="BM550" s="70"/>
      <c r="BN550" s="70"/>
      <c r="BO550" s="70"/>
      <c r="BP550" s="70"/>
      <c r="BQ550" s="70"/>
      <c r="BR550" s="70"/>
      <c r="BS550" s="70"/>
      <c r="BT550" s="70"/>
      <c r="BU550" s="70"/>
      <c r="BV550" s="70"/>
      <c r="BW550" s="70"/>
      <c r="BX550" s="70"/>
      <c r="BY550" s="70"/>
      <c r="BZ550" s="70"/>
      <c r="CA550" s="70"/>
      <c r="CB550" s="70"/>
      <c r="CC550" s="70"/>
      <c r="CD550" s="70"/>
      <c r="CE550" s="70"/>
      <c r="CF550" s="70"/>
      <c r="CG550" s="70"/>
      <c r="CH550" s="70"/>
      <c r="CI550" s="70"/>
      <c r="CJ550" s="70"/>
      <c r="CK550" s="70"/>
      <c r="CL550" s="70"/>
      <c r="CM550" s="70"/>
      <c r="CN550" s="70"/>
      <c r="CO550" s="70"/>
      <c r="CP550" s="70"/>
      <c r="CQ550" s="70"/>
      <c r="CR550" s="70"/>
      <c r="CS550" s="70"/>
      <c r="CT550" s="70"/>
      <c r="CU550" s="70"/>
      <c r="CV550" s="70"/>
      <c r="CW550" s="70"/>
      <c r="CX550" s="70"/>
      <c r="CY550" s="70"/>
      <c r="CZ550" s="70"/>
      <c r="DA550" s="70"/>
      <c r="DB550" s="70"/>
      <c r="DC550" s="70"/>
      <c r="DD550" s="70"/>
      <c r="DE550" s="70"/>
      <c r="DF550" s="70"/>
      <c r="DG550" s="70"/>
      <c r="DH550" s="70"/>
      <c r="DI550" s="70"/>
      <c r="DJ550" s="70"/>
      <c r="DK550" s="70"/>
      <c r="DL550" s="70"/>
      <c r="DM550" s="70"/>
      <c r="DN550" s="70"/>
      <c r="DO550" s="70"/>
      <c r="DP550" s="70"/>
      <c r="DQ550" s="70"/>
      <c r="DR550" s="70"/>
      <c r="DS550" s="70"/>
      <c r="DT550" s="70"/>
      <c r="DU550" s="70"/>
      <c r="DV550" s="70"/>
      <c r="DW550" s="70"/>
      <c r="DX550" s="70"/>
      <c r="DY550" s="70"/>
      <c r="DZ550" s="70"/>
      <c r="EA550" s="70"/>
      <c r="EB550" s="70"/>
      <c r="EC550" s="70"/>
      <c r="ED550" s="70"/>
      <c r="EE550" s="70"/>
      <c r="EF550" s="70"/>
      <c r="EG550" s="70"/>
      <c r="EH550" s="70"/>
      <c r="EI550" s="70"/>
      <c r="EJ550" s="70"/>
      <c r="EK550" s="70"/>
      <c r="EL550" s="70"/>
      <c r="EM550" s="70"/>
      <c r="EN550" s="70"/>
      <c r="EO550" s="70"/>
      <c r="EP550" s="70"/>
      <c r="EQ550" s="70"/>
      <c r="ER550" s="70"/>
      <c r="ES550" s="70"/>
      <c r="ET550" s="70"/>
      <c r="EU550" s="70"/>
      <c r="EV550" s="70"/>
      <c r="EW550" s="70"/>
      <c r="EX550" s="70"/>
      <c r="EY550" s="70"/>
      <c r="EZ550" s="70"/>
      <c r="FA550" s="70"/>
      <c r="FB550" s="70"/>
      <c r="FC550" s="70"/>
      <c r="FD550" s="70"/>
      <c r="FE550" s="70"/>
      <c r="FF550" s="70"/>
      <c r="FG550" s="70"/>
      <c r="FH550" s="70"/>
      <c r="FI550" s="70"/>
      <c r="FJ550" s="70"/>
      <c r="FK550" s="70"/>
      <c r="FL550" s="70"/>
      <c r="FM550" s="70"/>
      <c r="FN550" s="70"/>
      <c r="FO550" s="70"/>
      <c r="FP550" s="70"/>
      <c r="FQ550" s="70"/>
      <c r="FR550" s="70"/>
      <c r="FS550" s="70"/>
      <c r="FT550" s="70"/>
      <c r="FU550" s="70"/>
      <c r="FV550" s="70"/>
      <c r="FW550" s="70"/>
      <c r="FX550" s="70"/>
      <c r="FY550" s="70"/>
      <c r="FZ550" s="70"/>
      <c r="GA550" s="70"/>
      <c r="GB550" s="70"/>
      <c r="GC550" s="70"/>
      <c r="GD550" s="70"/>
      <c r="GE550" s="70"/>
      <c r="GF550" s="70"/>
      <c r="GG550" s="70"/>
      <c r="GH550" s="70"/>
      <c r="GI550" s="70"/>
      <c r="GJ550" s="70"/>
      <c r="GK550" s="70"/>
      <c r="GL550" s="70"/>
      <c r="GM550" s="70"/>
      <c r="GN550" s="70"/>
      <c r="GO550" s="70"/>
      <c r="GP550" s="70"/>
      <c r="GQ550" s="70"/>
      <c r="GR550" s="70"/>
      <c r="GS550" s="70"/>
      <c r="GT550" s="70"/>
      <c r="GU550" s="70"/>
      <c r="GV550" s="70"/>
      <c r="GW550" s="70"/>
      <c r="GX550" s="70"/>
      <c r="GY550" s="70"/>
      <c r="GZ550" s="70"/>
      <c r="HA550" s="70"/>
      <c r="HB550" s="70"/>
      <c r="HC550" s="70"/>
      <c r="HD550" s="70"/>
      <c r="HE550" s="70"/>
      <c r="HF550" s="70"/>
      <c r="HG550" s="70"/>
      <c r="HH550" s="70"/>
      <c r="HI550" s="70"/>
      <c r="HJ550" s="70"/>
      <c r="HK550" s="70"/>
      <c r="HL550" s="70"/>
      <c r="HM550" s="70"/>
      <c r="HN550" s="70"/>
      <c r="HO550" s="70"/>
      <c r="HP550" s="70"/>
      <c r="HQ550" s="70"/>
      <c r="HR550" s="70"/>
      <c r="HS550" s="70"/>
      <c r="HT550" s="70"/>
      <c r="HU550" s="70"/>
      <c r="HV550" s="70"/>
      <c r="HW550" s="70"/>
      <c r="HX550" s="70"/>
      <c r="HY550" s="70"/>
      <c r="HZ550" s="70"/>
      <c r="IA550" s="70"/>
      <c r="IB550" s="70"/>
      <c r="IC550" s="70"/>
      <c r="ID550" s="70"/>
      <c r="IE550" s="70"/>
      <c r="IF550" s="70"/>
      <c r="IG550" s="70"/>
      <c r="IH550" s="70"/>
      <c r="II550" s="70"/>
      <c r="IJ550" s="70"/>
      <c r="IK550" s="70"/>
      <c r="IL550" s="70"/>
      <c r="IM550" s="70"/>
      <c r="IN550" s="70"/>
      <c r="IO550" s="70"/>
      <c r="IP550" s="70"/>
      <c r="IQ550" s="70"/>
      <c r="IR550" s="70"/>
      <c r="IS550" s="70"/>
      <c r="IT550" s="70"/>
      <c r="IU550" s="70"/>
    </row>
    <row r="551" s="90" customFormat="1" ht="16" customHeight="1" spans="1:255">
      <c r="A551" s="42" t="s">
        <v>1444</v>
      </c>
      <c r="B551" s="43">
        <v>45940</v>
      </c>
      <c r="C551" s="32">
        <v>1</v>
      </c>
      <c r="D551" s="44" t="s">
        <v>6731</v>
      </c>
      <c r="E551" s="33">
        <f t="shared" ref="E551:E614" si="9">F551+G551</f>
        <v>64.94</v>
      </c>
      <c r="F551" s="46">
        <v>57.47</v>
      </c>
      <c r="G551" s="46">
        <v>7.47</v>
      </c>
      <c r="H551" s="97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70"/>
      <c r="AX551" s="70"/>
      <c r="AY551" s="70"/>
      <c r="AZ551" s="70"/>
      <c r="BA551" s="70"/>
      <c r="BB551" s="70"/>
      <c r="BC551" s="70"/>
      <c r="BD551" s="70"/>
      <c r="BE551" s="70"/>
      <c r="BF551" s="70"/>
      <c r="BG551" s="70"/>
      <c r="BH551" s="70"/>
      <c r="BI551" s="70"/>
      <c r="BJ551" s="70"/>
      <c r="BK551" s="70"/>
      <c r="BL551" s="70"/>
      <c r="BM551" s="70"/>
      <c r="BN551" s="70"/>
      <c r="BO551" s="70"/>
      <c r="BP551" s="70"/>
      <c r="BQ551" s="70"/>
      <c r="BR551" s="70"/>
      <c r="BS551" s="70"/>
      <c r="BT551" s="70"/>
      <c r="BU551" s="70"/>
      <c r="BV551" s="70"/>
      <c r="BW551" s="70"/>
      <c r="BX551" s="70"/>
      <c r="BY551" s="70"/>
      <c r="BZ551" s="70"/>
      <c r="CA551" s="70"/>
      <c r="CB551" s="70"/>
      <c r="CC551" s="70"/>
      <c r="CD551" s="70"/>
      <c r="CE551" s="70"/>
      <c r="CF551" s="70"/>
      <c r="CG551" s="70"/>
      <c r="CH551" s="70"/>
      <c r="CI551" s="70"/>
      <c r="CJ551" s="70"/>
      <c r="CK551" s="70"/>
      <c r="CL551" s="70"/>
      <c r="CM551" s="70"/>
      <c r="CN551" s="70"/>
      <c r="CO551" s="70"/>
      <c r="CP551" s="70"/>
      <c r="CQ551" s="70"/>
      <c r="CR551" s="70"/>
      <c r="CS551" s="70"/>
      <c r="CT551" s="70"/>
      <c r="CU551" s="70"/>
      <c r="CV551" s="70"/>
      <c r="CW551" s="70"/>
      <c r="CX551" s="70"/>
      <c r="CY551" s="70"/>
      <c r="CZ551" s="70"/>
      <c r="DA551" s="70"/>
      <c r="DB551" s="70"/>
      <c r="DC551" s="70"/>
      <c r="DD551" s="70"/>
      <c r="DE551" s="70"/>
      <c r="DF551" s="70"/>
      <c r="DG551" s="70"/>
      <c r="DH551" s="70"/>
      <c r="DI551" s="70"/>
      <c r="DJ551" s="70"/>
      <c r="DK551" s="70"/>
      <c r="DL551" s="70"/>
      <c r="DM551" s="70"/>
      <c r="DN551" s="70"/>
      <c r="DO551" s="70"/>
      <c r="DP551" s="70"/>
      <c r="DQ551" s="70"/>
      <c r="DR551" s="70"/>
      <c r="DS551" s="70"/>
      <c r="DT551" s="70"/>
      <c r="DU551" s="70"/>
      <c r="DV551" s="70"/>
      <c r="DW551" s="70"/>
      <c r="DX551" s="70"/>
      <c r="DY551" s="70"/>
      <c r="DZ551" s="70"/>
      <c r="EA551" s="70"/>
      <c r="EB551" s="70"/>
      <c r="EC551" s="70"/>
      <c r="ED551" s="70"/>
      <c r="EE551" s="70"/>
      <c r="EF551" s="70"/>
      <c r="EG551" s="70"/>
      <c r="EH551" s="70"/>
      <c r="EI551" s="70"/>
      <c r="EJ551" s="70"/>
      <c r="EK551" s="70"/>
      <c r="EL551" s="70"/>
      <c r="EM551" s="70"/>
      <c r="EN551" s="70"/>
      <c r="EO551" s="70"/>
      <c r="EP551" s="70"/>
      <c r="EQ551" s="70"/>
      <c r="ER551" s="70"/>
      <c r="ES551" s="70"/>
      <c r="ET551" s="70"/>
      <c r="EU551" s="70"/>
      <c r="EV551" s="70"/>
      <c r="EW551" s="70"/>
      <c r="EX551" s="70"/>
      <c r="EY551" s="70"/>
      <c r="EZ551" s="70"/>
      <c r="FA551" s="70"/>
      <c r="FB551" s="70"/>
      <c r="FC551" s="70"/>
      <c r="FD551" s="70"/>
      <c r="FE551" s="70"/>
      <c r="FF551" s="70"/>
      <c r="FG551" s="70"/>
      <c r="FH551" s="70"/>
      <c r="FI551" s="70"/>
      <c r="FJ551" s="70"/>
      <c r="FK551" s="70"/>
      <c r="FL551" s="70"/>
      <c r="FM551" s="70"/>
      <c r="FN551" s="70"/>
      <c r="FO551" s="70"/>
      <c r="FP551" s="70"/>
      <c r="FQ551" s="70"/>
      <c r="FR551" s="70"/>
      <c r="FS551" s="70"/>
      <c r="FT551" s="70"/>
      <c r="FU551" s="70"/>
      <c r="FV551" s="70"/>
      <c r="FW551" s="70"/>
      <c r="FX551" s="70"/>
      <c r="FY551" s="70"/>
      <c r="FZ551" s="70"/>
      <c r="GA551" s="70"/>
      <c r="GB551" s="70"/>
      <c r="GC551" s="70"/>
      <c r="GD551" s="70"/>
      <c r="GE551" s="70"/>
      <c r="GF551" s="70"/>
      <c r="GG551" s="70"/>
      <c r="GH551" s="70"/>
      <c r="GI551" s="70"/>
      <c r="GJ551" s="70"/>
      <c r="GK551" s="70"/>
      <c r="GL551" s="70"/>
      <c r="GM551" s="70"/>
      <c r="GN551" s="70"/>
      <c r="GO551" s="70"/>
      <c r="GP551" s="70"/>
      <c r="GQ551" s="70"/>
      <c r="GR551" s="70"/>
      <c r="GS551" s="70"/>
      <c r="GT551" s="70"/>
      <c r="GU551" s="70"/>
      <c r="GV551" s="70"/>
      <c r="GW551" s="70"/>
      <c r="GX551" s="70"/>
      <c r="GY551" s="70"/>
      <c r="GZ551" s="70"/>
      <c r="HA551" s="70"/>
      <c r="HB551" s="70"/>
      <c r="HC551" s="70"/>
      <c r="HD551" s="70"/>
      <c r="HE551" s="70"/>
      <c r="HF551" s="70"/>
      <c r="HG551" s="70"/>
      <c r="HH551" s="70"/>
      <c r="HI551" s="70"/>
      <c r="HJ551" s="70"/>
      <c r="HK551" s="70"/>
      <c r="HL551" s="70"/>
      <c r="HM551" s="70"/>
      <c r="HN551" s="70"/>
      <c r="HO551" s="70"/>
      <c r="HP551" s="70"/>
      <c r="HQ551" s="70"/>
      <c r="HR551" s="70"/>
      <c r="HS551" s="70"/>
      <c r="HT551" s="70"/>
      <c r="HU551" s="70"/>
      <c r="HV551" s="70"/>
      <c r="HW551" s="70"/>
      <c r="HX551" s="70"/>
      <c r="HY551" s="70"/>
      <c r="HZ551" s="70"/>
      <c r="IA551" s="70"/>
      <c r="IB551" s="70"/>
      <c r="IC551" s="70"/>
      <c r="ID551" s="70"/>
      <c r="IE551" s="70"/>
      <c r="IF551" s="70"/>
      <c r="IG551" s="70"/>
      <c r="IH551" s="70"/>
      <c r="II551" s="70"/>
      <c r="IJ551" s="70"/>
      <c r="IK551" s="70"/>
      <c r="IL551" s="70"/>
      <c r="IM551" s="70"/>
      <c r="IN551" s="70"/>
      <c r="IO551" s="70"/>
      <c r="IP551" s="70"/>
      <c r="IQ551" s="70"/>
      <c r="IR551" s="70"/>
      <c r="IS551" s="70"/>
      <c r="IT551" s="70"/>
      <c r="IU551" s="70"/>
    </row>
    <row r="552" s="90" customFormat="1" ht="16" customHeight="1" spans="1:255">
      <c r="A552" s="42" t="s">
        <v>1444</v>
      </c>
      <c r="B552" s="43">
        <v>45940</v>
      </c>
      <c r="C552" s="32">
        <v>1</v>
      </c>
      <c r="D552" s="44" t="s">
        <v>6732</v>
      </c>
      <c r="E552" s="33">
        <f t="shared" si="9"/>
        <v>103.88</v>
      </c>
      <c r="F552" s="46">
        <v>91.93</v>
      </c>
      <c r="G552" s="46">
        <v>11.95</v>
      </c>
      <c r="H552" s="97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 s="70"/>
      <c r="AX552" s="70"/>
      <c r="AY552" s="70"/>
      <c r="AZ552" s="70"/>
      <c r="BA552" s="70"/>
      <c r="BB552" s="70"/>
      <c r="BC552" s="70"/>
      <c r="BD552" s="70"/>
      <c r="BE552" s="70"/>
      <c r="BF552" s="70"/>
      <c r="BG552" s="70"/>
      <c r="BH552" s="70"/>
      <c r="BI552" s="70"/>
      <c r="BJ552" s="70"/>
      <c r="BK552" s="70"/>
      <c r="BL552" s="70"/>
      <c r="BM552" s="70"/>
      <c r="BN552" s="70"/>
      <c r="BO552" s="70"/>
      <c r="BP552" s="70"/>
      <c r="BQ552" s="70"/>
      <c r="BR552" s="70"/>
      <c r="BS552" s="70"/>
      <c r="BT552" s="70"/>
      <c r="BU552" s="70"/>
      <c r="BV552" s="70"/>
      <c r="BW552" s="70"/>
      <c r="BX552" s="70"/>
      <c r="BY552" s="70"/>
      <c r="BZ552" s="70"/>
      <c r="CA552" s="70"/>
      <c r="CB552" s="70"/>
      <c r="CC552" s="70"/>
      <c r="CD552" s="70"/>
      <c r="CE552" s="70"/>
      <c r="CF552" s="70"/>
      <c r="CG552" s="70"/>
      <c r="CH552" s="70"/>
      <c r="CI552" s="70"/>
      <c r="CJ552" s="70"/>
      <c r="CK552" s="70"/>
      <c r="CL552" s="70"/>
      <c r="CM552" s="70"/>
      <c r="CN552" s="70"/>
      <c r="CO552" s="70"/>
      <c r="CP552" s="70"/>
      <c r="CQ552" s="70"/>
      <c r="CR552" s="70"/>
      <c r="CS552" s="70"/>
      <c r="CT552" s="70"/>
      <c r="CU552" s="70"/>
      <c r="CV552" s="70"/>
      <c r="CW552" s="70"/>
      <c r="CX552" s="70"/>
      <c r="CY552" s="70"/>
      <c r="CZ552" s="70"/>
      <c r="DA552" s="70"/>
      <c r="DB552" s="70"/>
      <c r="DC552" s="70"/>
      <c r="DD552" s="70"/>
      <c r="DE552" s="70"/>
      <c r="DF552" s="70"/>
      <c r="DG552" s="70"/>
      <c r="DH552" s="70"/>
      <c r="DI552" s="70"/>
      <c r="DJ552" s="70"/>
      <c r="DK552" s="70"/>
      <c r="DL552" s="70"/>
      <c r="DM552" s="70"/>
      <c r="DN552" s="70"/>
      <c r="DO552" s="70"/>
      <c r="DP552" s="70"/>
      <c r="DQ552" s="70"/>
      <c r="DR552" s="70"/>
      <c r="DS552" s="70"/>
      <c r="DT552" s="70"/>
      <c r="DU552" s="70"/>
      <c r="DV552" s="70"/>
      <c r="DW552" s="70"/>
      <c r="DX552" s="70"/>
      <c r="DY552" s="70"/>
      <c r="DZ552" s="70"/>
      <c r="EA552" s="70"/>
      <c r="EB552" s="70"/>
      <c r="EC552" s="70"/>
      <c r="ED552" s="70"/>
      <c r="EE552" s="70"/>
      <c r="EF552" s="70"/>
      <c r="EG552" s="70"/>
      <c r="EH552" s="70"/>
      <c r="EI552" s="70"/>
      <c r="EJ552" s="70"/>
      <c r="EK552" s="70"/>
      <c r="EL552" s="70"/>
      <c r="EM552" s="70"/>
      <c r="EN552" s="70"/>
      <c r="EO552" s="70"/>
      <c r="EP552" s="70"/>
      <c r="EQ552" s="70"/>
      <c r="ER552" s="70"/>
      <c r="ES552" s="70"/>
      <c r="ET552" s="70"/>
      <c r="EU552" s="70"/>
      <c r="EV552" s="70"/>
      <c r="EW552" s="70"/>
      <c r="EX552" s="70"/>
      <c r="EY552" s="70"/>
      <c r="EZ552" s="70"/>
      <c r="FA552" s="70"/>
      <c r="FB552" s="70"/>
      <c r="FC552" s="70"/>
      <c r="FD552" s="70"/>
      <c r="FE552" s="70"/>
      <c r="FF552" s="70"/>
      <c r="FG552" s="70"/>
      <c r="FH552" s="70"/>
      <c r="FI552" s="70"/>
      <c r="FJ552" s="70"/>
      <c r="FK552" s="70"/>
      <c r="FL552" s="70"/>
      <c r="FM552" s="70"/>
      <c r="FN552" s="70"/>
      <c r="FO552" s="70"/>
      <c r="FP552" s="70"/>
      <c r="FQ552" s="70"/>
      <c r="FR552" s="70"/>
      <c r="FS552" s="70"/>
      <c r="FT552" s="70"/>
      <c r="FU552" s="70"/>
      <c r="FV552" s="70"/>
      <c r="FW552" s="70"/>
      <c r="FX552" s="70"/>
      <c r="FY552" s="70"/>
      <c r="FZ552" s="70"/>
      <c r="GA552" s="70"/>
      <c r="GB552" s="70"/>
      <c r="GC552" s="70"/>
      <c r="GD552" s="70"/>
      <c r="GE552" s="70"/>
      <c r="GF552" s="70"/>
      <c r="GG552" s="70"/>
      <c r="GH552" s="70"/>
      <c r="GI552" s="70"/>
      <c r="GJ552" s="70"/>
      <c r="GK552" s="70"/>
      <c r="GL552" s="70"/>
      <c r="GM552" s="70"/>
      <c r="GN552" s="70"/>
      <c r="GO552" s="70"/>
      <c r="GP552" s="70"/>
      <c r="GQ552" s="70"/>
      <c r="GR552" s="70"/>
      <c r="GS552" s="70"/>
      <c r="GT552" s="70"/>
      <c r="GU552" s="70"/>
      <c r="GV552" s="70"/>
      <c r="GW552" s="70"/>
      <c r="GX552" s="70"/>
      <c r="GY552" s="70"/>
      <c r="GZ552" s="70"/>
      <c r="HA552" s="70"/>
      <c r="HB552" s="70"/>
      <c r="HC552" s="70"/>
      <c r="HD552" s="70"/>
      <c r="HE552" s="70"/>
      <c r="HF552" s="70"/>
      <c r="HG552" s="70"/>
      <c r="HH552" s="70"/>
      <c r="HI552" s="70"/>
      <c r="HJ552" s="70"/>
      <c r="HK552" s="70"/>
      <c r="HL552" s="70"/>
      <c r="HM552" s="70"/>
      <c r="HN552" s="70"/>
      <c r="HO552" s="70"/>
      <c r="HP552" s="70"/>
      <c r="HQ552" s="70"/>
      <c r="HR552" s="70"/>
      <c r="HS552" s="70"/>
      <c r="HT552" s="70"/>
      <c r="HU552" s="70"/>
      <c r="HV552" s="70"/>
      <c r="HW552" s="70"/>
      <c r="HX552" s="70"/>
      <c r="HY552" s="70"/>
      <c r="HZ552" s="70"/>
      <c r="IA552" s="70"/>
      <c r="IB552" s="70"/>
      <c r="IC552" s="70"/>
      <c r="ID552" s="70"/>
      <c r="IE552" s="70"/>
      <c r="IF552" s="70"/>
      <c r="IG552" s="70"/>
      <c r="IH552" s="70"/>
      <c r="II552" s="70"/>
      <c r="IJ552" s="70"/>
      <c r="IK552" s="70"/>
      <c r="IL552" s="70"/>
      <c r="IM552" s="70"/>
      <c r="IN552" s="70"/>
      <c r="IO552" s="70"/>
      <c r="IP552" s="70"/>
      <c r="IQ552" s="70"/>
      <c r="IR552" s="70"/>
      <c r="IS552" s="70"/>
      <c r="IT552" s="70"/>
      <c r="IU552" s="70"/>
    </row>
    <row r="553" s="90" customFormat="1" ht="16" customHeight="1" spans="1:255">
      <c r="A553" s="42" t="s">
        <v>1444</v>
      </c>
      <c r="B553" s="43">
        <v>45940</v>
      </c>
      <c r="C553" s="32">
        <v>1</v>
      </c>
      <c r="D553" s="44" t="s">
        <v>6733</v>
      </c>
      <c r="E553" s="33">
        <f t="shared" si="9"/>
        <v>86.24</v>
      </c>
      <c r="F553" s="46">
        <v>76.32</v>
      </c>
      <c r="G553" s="46">
        <v>9.92</v>
      </c>
      <c r="H553" s="97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70"/>
      <c r="AX553" s="70"/>
      <c r="AY553" s="70"/>
      <c r="AZ553" s="70"/>
      <c r="BA553" s="70"/>
      <c r="BB553" s="70"/>
      <c r="BC553" s="70"/>
      <c r="BD553" s="70"/>
      <c r="BE553" s="70"/>
      <c r="BF553" s="70"/>
      <c r="BG553" s="70"/>
      <c r="BH553" s="70"/>
      <c r="BI553" s="70"/>
      <c r="BJ553" s="70"/>
      <c r="BK553" s="70"/>
      <c r="BL553" s="70"/>
      <c r="BM553" s="70"/>
      <c r="BN553" s="70"/>
      <c r="BO553" s="70"/>
      <c r="BP553" s="70"/>
      <c r="BQ553" s="70"/>
      <c r="BR553" s="70"/>
      <c r="BS553" s="70"/>
      <c r="BT553" s="70"/>
      <c r="BU553" s="70"/>
      <c r="BV553" s="70"/>
      <c r="BW553" s="70"/>
      <c r="BX553" s="70"/>
      <c r="BY553" s="70"/>
      <c r="BZ553" s="70"/>
      <c r="CA553" s="70"/>
      <c r="CB553" s="70"/>
      <c r="CC553" s="70"/>
      <c r="CD553" s="70"/>
      <c r="CE553" s="70"/>
      <c r="CF553" s="70"/>
      <c r="CG553" s="70"/>
      <c r="CH553" s="70"/>
      <c r="CI553" s="70"/>
      <c r="CJ553" s="70"/>
      <c r="CK553" s="70"/>
      <c r="CL553" s="70"/>
      <c r="CM553" s="70"/>
      <c r="CN553" s="70"/>
      <c r="CO553" s="70"/>
      <c r="CP553" s="70"/>
      <c r="CQ553" s="70"/>
      <c r="CR553" s="70"/>
      <c r="CS553" s="70"/>
      <c r="CT553" s="70"/>
      <c r="CU553" s="70"/>
      <c r="CV553" s="70"/>
      <c r="CW553" s="70"/>
      <c r="CX553" s="70"/>
      <c r="CY553" s="70"/>
      <c r="CZ553" s="70"/>
      <c r="DA553" s="70"/>
      <c r="DB553" s="70"/>
      <c r="DC553" s="70"/>
      <c r="DD553" s="70"/>
      <c r="DE553" s="70"/>
      <c r="DF553" s="70"/>
      <c r="DG553" s="70"/>
      <c r="DH553" s="70"/>
      <c r="DI553" s="70"/>
      <c r="DJ553" s="70"/>
      <c r="DK553" s="70"/>
      <c r="DL553" s="70"/>
      <c r="DM553" s="70"/>
      <c r="DN553" s="70"/>
      <c r="DO553" s="70"/>
      <c r="DP553" s="70"/>
      <c r="DQ553" s="70"/>
      <c r="DR553" s="70"/>
      <c r="DS553" s="70"/>
      <c r="DT553" s="70"/>
      <c r="DU553" s="70"/>
      <c r="DV553" s="70"/>
      <c r="DW553" s="70"/>
      <c r="DX553" s="70"/>
      <c r="DY553" s="70"/>
      <c r="DZ553" s="70"/>
      <c r="EA553" s="70"/>
      <c r="EB553" s="70"/>
      <c r="EC553" s="70"/>
      <c r="ED553" s="70"/>
      <c r="EE553" s="70"/>
      <c r="EF553" s="70"/>
      <c r="EG553" s="70"/>
      <c r="EH553" s="70"/>
      <c r="EI553" s="70"/>
      <c r="EJ553" s="70"/>
      <c r="EK553" s="70"/>
      <c r="EL553" s="70"/>
      <c r="EM553" s="70"/>
      <c r="EN553" s="70"/>
      <c r="EO553" s="70"/>
      <c r="EP553" s="70"/>
      <c r="EQ553" s="70"/>
      <c r="ER553" s="70"/>
      <c r="ES553" s="70"/>
      <c r="ET553" s="70"/>
      <c r="EU553" s="70"/>
      <c r="EV553" s="70"/>
      <c r="EW553" s="70"/>
      <c r="EX553" s="70"/>
      <c r="EY553" s="70"/>
      <c r="EZ553" s="70"/>
      <c r="FA553" s="70"/>
      <c r="FB553" s="70"/>
      <c r="FC553" s="70"/>
      <c r="FD553" s="70"/>
      <c r="FE553" s="70"/>
      <c r="FF553" s="70"/>
      <c r="FG553" s="70"/>
      <c r="FH553" s="70"/>
      <c r="FI553" s="70"/>
      <c r="FJ553" s="70"/>
      <c r="FK553" s="70"/>
      <c r="FL553" s="70"/>
      <c r="FM553" s="70"/>
      <c r="FN553" s="70"/>
      <c r="FO553" s="70"/>
      <c r="FP553" s="70"/>
      <c r="FQ553" s="70"/>
      <c r="FR553" s="70"/>
      <c r="FS553" s="70"/>
      <c r="FT553" s="70"/>
      <c r="FU553" s="70"/>
      <c r="FV553" s="70"/>
      <c r="FW553" s="70"/>
      <c r="FX553" s="70"/>
      <c r="FY553" s="70"/>
      <c r="FZ553" s="70"/>
      <c r="GA553" s="70"/>
      <c r="GB553" s="70"/>
      <c r="GC553" s="70"/>
      <c r="GD553" s="70"/>
      <c r="GE553" s="70"/>
      <c r="GF553" s="70"/>
      <c r="GG553" s="70"/>
      <c r="GH553" s="70"/>
      <c r="GI553" s="70"/>
      <c r="GJ553" s="70"/>
      <c r="GK553" s="70"/>
      <c r="GL553" s="70"/>
      <c r="GM553" s="70"/>
      <c r="GN553" s="70"/>
      <c r="GO553" s="70"/>
      <c r="GP553" s="70"/>
      <c r="GQ553" s="70"/>
      <c r="GR553" s="70"/>
      <c r="GS553" s="70"/>
      <c r="GT553" s="70"/>
      <c r="GU553" s="70"/>
      <c r="GV553" s="70"/>
      <c r="GW553" s="70"/>
      <c r="GX553" s="70"/>
      <c r="GY553" s="70"/>
      <c r="GZ553" s="70"/>
      <c r="HA553" s="70"/>
      <c r="HB553" s="70"/>
      <c r="HC553" s="70"/>
      <c r="HD553" s="70"/>
      <c r="HE553" s="70"/>
      <c r="HF553" s="70"/>
      <c r="HG553" s="70"/>
      <c r="HH553" s="70"/>
      <c r="HI553" s="70"/>
      <c r="HJ553" s="70"/>
      <c r="HK553" s="70"/>
      <c r="HL553" s="70"/>
      <c r="HM553" s="70"/>
      <c r="HN553" s="70"/>
      <c r="HO553" s="70"/>
      <c r="HP553" s="70"/>
      <c r="HQ553" s="70"/>
      <c r="HR553" s="70"/>
      <c r="HS553" s="70"/>
      <c r="HT553" s="70"/>
      <c r="HU553" s="70"/>
      <c r="HV553" s="70"/>
      <c r="HW553" s="70"/>
      <c r="HX553" s="70"/>
      <c r="HY553" s="70"/>
      <c r="HZ553" s="70"/>
      <c r="IA553" s="70"/>
      <c r="IB553" s="70"/>
      <c r="IC553" s="70"/>
      <c r="ID553" s="70"/>
      <c r="IE553" s="70"/>
      <c r="IF553" s="70"/>
      <c r="IG553" s="70"/>
      <c r="IH553" s="70"/>
      <c r="II553" s="70"/>
      <c r="IJ553" s="70"/>
      <c r="IK553" s="70"/>
      <c r="IL553" s="70"/>
      <c r="IM553" s="70"/>
      <c r="IN553" s="70"/>
      <c r="IO553" s="70"/>
      <c r="IP553" s="70"/>
      <c r="IQ553" s="70"/>
      <c r="IR553" s="70"/>
      <c r="IS553" s="70"/>
      <c r="IT553" s="70"/>
      <c r="IU553" s="70"/>
    </row>
    <row r="554" s="90" customFormat="1" ht="16" customHeight="1" spans="1:255">
      <c r="A554" s="42" t="s">
        <v>1444</v>
      </c>
      <c r="B554" s="43">
        <v>45940</v>
      </c>
      <c r="C554" s="32">
        <v>1</v>
      </c>
      <c r="D554" s="44" t="s">
        <v>6734</v>
      </c>
      <c r="E554" s="33">
        <f t="shared" si="9"/>
        <v>167.07</v>
      </c>
      <c r="F554" s="46">
        <v>147.85</v>
      </c>
      <c r="G554" s="46">
        <v>19.22</v>
      </c>
      <c r="H554" s="97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 s="70"/>
      <c r="AX554" s="70"/>
      <c r="AY554" s="70"/>
      <c r="AZ554" s="70"/>
      <c r="BA554" s="70"/>
      <c r="BB554" s="70"/>
      <c r="BC554" s="70"/>
      <c r="BD554" s="70"/>
      <c r="BE554" s="70"/>
      <c r="BF554" s="70"/>
      <c r="BG554" s="70"/>
      <c r="BH554" s="70"/>
      <c r="BI554" s="70"/>
      <c r="BJ554" s="70"/>
      <c r="BK554" s="70"/>
      <c r="BL554" s="70"/>
      <c r="BM554" s="70"/>
      <c r="BN554" s="70"/>
      <c r="BO554" s="70"/>
      <c r="BP554" s="70"/>
      <c r="BQ554" s="70"/>
      <c r="BR554" s="70"/>
      <c r="BS554" s="70"/>
      <c r="BT554" s="70"/>
      <c r="BU554" s="70"/>
      <c r="BV554" s="70"/>
      <c r="BW554" s="70"/>
      <c r="BX554" s="70"/>
      <c r="BY554" s="70"/>
      <c r="BZ554" s="70"/>
      <c r="CA554" s="70"/>
      <c r="CB554" s="70"/>
      <c r="CC554" s="70"/>
      <c r="CD554" s="70"/>
      <c r="CE554" s="70"/>
      <c r="CF554" s="70"/>
      <c r="CG554" s="70"/>
      <c r="CH554" s="70"/>
      <c r="CI554" s="70"/>
      <c r="CJ554" s="70"/>
      <c r="CK554" s="70"/>
      <c r="CL554" s="70"/>
      <c r="CM554" s="70"/>
      <c r="CN554" s="70"/>
      <c r="CO554" s="70"/>
      <c r="CP554" s="70"/>
      <c r="CQ554" s="70"/>
      <c r="CR554" s="70"/>
      <c r="CS554" s="70"/>
      <c r="CT554" s="70"/>
      <c r="CU554" s="70"/>
      <c r="CV554" s="70"/>
      <c r="CW554" s="70"/>
      <c r="CX554" s="70"/>
      <c r="CY554" s="70"/>
      <c r="CZ554" s="70"/>
      <c r="DA554" s="70"/>
      <c r="DB554" s="70"/>
      <c r="DC554" s="70"/>
      <c r="DD554" s="70"/>
      <c r="DE554" s="70"/>
      <c r="DF554" s="70"/>
      <c r="DG554" s="70"/>
      <c r="DH554" s="70"/>
      <c r="DI554" s="70"/>
      <c r="DJ554" s="70"/>
      <c r="DK554" s="70"/>
      <c r="DL554" s="70"/>
      <c r="DM554" s="70"/>
      <c r="DN554" s="70"/>
      <c r="DO554" s="70"/>
      <c r="DP554" s="70"/>
      <c r="DQ554" s="70"/>
      <c r="DR554" s="70"/>
      <c r="DS554" s="70"/>
      <c r="DT554" s="70"/>
      <c r="DU554" s="70"/>
      <c r="DV554" s="70"/>
      <c r="DW554" s="70"/>
      <c r="DX554" s="70"/>
      <c r="DY554" s="70"/>
      <c r="DZ554" s="70"/>
      <c r="EA554" s="70"/>
      <c r="EB554" s="70"/>
      <c r="EC554" s="70"/>
      <c r="ED554" s="70"/>
      <c r="EE554" s="70"/>
      <c r="EF554" s="70"/>
      <c r="EG554" s="70"/>
      <c r="EH554" s="70"/>
      <c r="EI554" s="70"/>
      <c r="EJ554" s="70"/>
      <c r="EK554" s="70"/>
      <c r="EL554" s="70"/>
      <c r="EM554" s="70"/>
      <c r="EN554" s="70"/>
      <c r="EO554" s="70"/>
      <c r="EP554" s="70"/>
      <c r="EQ554" s="70"/>
      <c r="ER554" s="70"/>
      <c r="ES554" s="70"/>
      <c r="ET554" s="70"/>
      <c r="EU554" s="70"/>
      <c r="EV554" s="70"/>
      <c r="EW554" s="70"/>
      <c r="EX554" s="70"/>
      <c r="EY554" s="70"/>
      <c r="EZ554" s="70"/>
      <c r="FA554" s="70"/>
      <c r="FB554" s="70"/>
      <c r="FC554" s="70"/>
      <c r="FD554" s="70"/>
      <c r="FE554" s="70"/>
      <c r="FF554" s="70"/>
      <c r="FG554" s="70"/>
      <c r="FH554" s="70"/>
      <c r="FI554" s="70"/>
      <c r="FJ554" s="70"/>
      <c r="FK554" s="70"/>
      <c r="FL554" s="70"/>
      <c r="FM554" s="70"/>
      <c r="FN554" s="70"/>
      <c r="FO554" s="70"/>
      <c r="FP554" s="70"/>
      <c r="FQ554" s="70"/>
      <c r="FR554" s="70"/>
      <c r="FS554" s="70"/>
      <c r="FT554" s="70"/>
      <c r="FU554" s="70"/>
      <c r="FV554" s="70"/>
      <c r="FW554" s="70"/>
      <c r="FX554" s="70"/>
      <c r="FY554" s="70"/>
      <c r="FZ554" s="70"/>
      <c r="GA554" s="70"/>
      <c r="GB554" s="70"/>
      <c r="GC554" s="70"/>
      <c r="GD554" s="70"/>
      <c r="GE554" s="70"/>
      <c r="GF554" s="70"/>
      <c r="GG554" s="70"/>
      <c r="GH554" s="70"/>
      <c r="GI554" s="70"/>
      <c r="GJ554" s="70"/>
      <c r="GK554" s="70"/>
      <c r="GL554" s="70"/>
      <c r="GM554" s="70"/>
      <c r="GN554" s="70"/>
      <c r="GO554" s="70"/>
      <c r="GP554" s="70"/>
      <c r="GQ554" s="70"/>
      <c r="GR554" s="70"/>
      <c r="GS554" s="70"/>
      <c r="GT554" s="70"/>
      <c r="GU554" s="70"/>
      <c r="GV554" s="70"/>
      <c r="GW554" s="70"/>
      <c r="GX554" s="70"/>
      <c r="GY554" s="70"/>
      <c r="GZ554" s="70"/>
      <c r="HA554" s="70"/>
      <c r="HB554" s="70"/>
      <c r="HC554" s="70"/>
      <c r="HD554" s="70"/>
      <c r="HE554" s="70"/>
      <c r="HF554" s="70"/>
      <c r="HG554" s="70"/>
      <c r="HH554" s="70"/>
      <c r="HI554" s="70"/>
      <c r="HJ554" s="70"/>
      <c r="HK554" s="70"/>
      <c r="HL554" s="70"/>
      <c r="HM554" s="70"/>
      <c r="HN554" s="70"/>
      <c r="HO554" s="70"/>
      <c r="HP554" s="70"/>
      <c r="HQ554" s="70"/>
      <c r="HR554" s="70"/>
      <c r="HS554" s="70"/>
      <c r="HT554" s="70"/>
      <c r="HU554" s="70"/>
      <c r="HV554" s="70"/>
      <c r="HW554" s="70"/>
      <c r="HX554" s="70"/>
      <c r="HY554" s="70"/>
      <c r="HZ554" s="70"/>
      <c r="IA554" s="70"/>
      <c r="IB554" s="70"/>
      <c r="IC554" s="70"/>
      <c r="ID554" s="70"/>
      <c r="IE554" s="70"/>
      <c r="IF554" s="70"/>
      <c r="IG554" s="70"/>
      <c r="IH554" s="70"/>
      <c r="II554" s="70"/>
      <c r="IJ554" s="70"/>
      <c r="IK554" s="70"/>
      <c r="IL554" s="70"/>
      <c r="IM554" s="70"/>
      <c r="IN554" s="70"/>
      <c r="IO554" s="70"/>
      <c r="IP554" s="70"/>
      <c r="IQ554" s="70"/>
      <c r="IR554" s="70"/>
      <c r="IS554" s="70"/>
      <c r="IT554" s="70"/>
      <c r="IU554" s="70"/>
    </row>
    <row r="555" s="90" customFormat="1" ht="16" customHeight="1" spans="1:255">
      <c r="A555" s="42" t="s">
        <v>1444</v>
      </c>
      <c r="B555" s="43">
        <v>45940</v>
      </c>
      <c r="C555" s="32">
        <v>1</v>
      </c>
      <c r="D555" s="44" t="s">
        <v>6735</v>
      </c>
      <c r="E555" s="33">
        <f t="shared" si="9"/>
        <v>660.19</v>
      </c>
      <c r="F555" s="46">
        <v>584.24</v>
      </c>
      <c r="G555" s="46">
        <v>75.95</v>
      </c>
      <c r="H555" s="97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 s="70"/>
      <c r="AX555" s="70"/>
      <c r="AY555" s="70"/>
      <c r="AZ555" s="70"/>
      <c r="BA555" s="70"/>
      <c r="BB555" s="70"/>
      <c r="BC555" s="70"/>
      <c r="BD555" s="70"/>
      <c r="BE555" s="70"/>
      <c r="BF555" s="70"/>
      <c r="BG555" s="70"/>
      <c r="BH555" s="70"/>
      <c r="BI555" s="70"/>
      <c r="BJ555" s="70"/>
      <c r="BK555" s="70"/>
      <c r="BL555" s="70"/>
      <c r="BM555" s="70"/>
      <c r="BN555" s="70"/>
      <c r="BO555" s="70"/>
      <c r="BP555" s="70"/>
      <c r="BQ555" s="70"/>
      <c r="BR555" s="70"/>
      <c r="BS555" s="70"/>
      <c r="BT555" s="70"/>
      <c r="BU555" s="70"/>
      <c r="BV555" s="70"/>
      <c r="BW555" s="70"/>
      <c r="BX555" s="70"/>
      <c r="BY555" s="70"/>
      <c r="BZ555" s="70"/>
      <c r="CA555" s="70"/>
      <c r="CB555" s="70"/>
      <c r="CC555" s="70"/>
      <c r="CD555" s="70"/>
      <c r="CE555" s="70"/>
      <c r="CF555" s="70"/>
      <c r="CG555" s="70"/>
      <c r="CH555" s="70"/>
      <c r="CI555" s="70"/>
      <c r="CJ555" s="70"/>
      <c r="CK555" s="70"/>
      <c r="CL555" s="70"/>
      <c r="CM555" s="70"/>
      <c r="CN555" s="70"/>
      <c r="CO555" s="70"/>
      <c r="CP555" s="70"/>
      <c r="CQ555" s="70"/>
      <c r="CR555" s="70"/>
      <c r="CS555" s="70"/>
      <c r="CT555" s="70"/>
      <c r="CU555" s="70"/>
      <c r="CV555" s="70"/>
      <c r="CW555" s="70"/>
      <c r="CX555" s="70"/>
      <c r="CY555" s="70"/>
      <c r="CZ555" s="70"/>
      <c r="DA555" s="70"/>
      <c r="DB555" s="70"/>
      <c r="DC555" s="70"/>
      <c r="DD555" s="70"/>
      <c r="DE555" s="70"/>
      <c r="DF555" s="70"/>
      <c r="DG555" s="70"/>
      <c r="DH555" s="70"/>
      <c r="DI555" s="70"/>
      <c r="DJ555" s="70"/>
      <c r="DK555" s="70"/>
      <c r="DL555" s="70"/>
      <c r="DM555" s="70"/>
      <c r="DN555" s="70"/>
      <c r="DO555" s="70"/>
      <c r="DP555" s="70"/>
      <c r="DQ555" s="70"/>
      <c r="DR555" s="70"/>
      <c r="DS555" s="70"/>
      <c r="DT555" s="70"/>
      <c r="DU555" s="70"/>
      <c r="DV555" s="70"/>
      <c r="DW555" s="70"/>
      <c r="DX555" s="70"/>
      <c r="DY555" s="70"/>
      <c r="DZ555" s="70"/>
      <c r="EA555" s="70"/>
      <c r="EB555" s="70"/>
      <c r="EC555" s="70"/>
      <c r="ED555" s="70"/>
      <c r="EE555" s="70"/>
      <c r="EF555" s="70"/>
      <c r="EG555" s="70"/>
      <c r="EH555" s="70"/>
      <c r="EI555" s="70"/>
      <c r="EJ555" s="70"/>
      <c r="EK555" s="70"/>
      <c r="EL555" s="70"/>
      <c r="EM555" s="70"/>
      <c r="EN555" s="70"/>
      <c r="EO555" s="70"/>
      <c r="EP555" s="70"/>
      <c r="EQ555" s="70"/>
      <c r="ER555" s="70"/>
      <c r="ES555" s="70"/>
      <c r="ET555" s="70"/>
      <c r="EU555" s="70"/>
      <c r="EV555" s="70"/>
      <c r="EW555" s="70"/>
      <c r="EX555" s="70"/>
      <c r="EY555" s="70"/>
      <c r="EZ555" s="70"/>
      <c r="FA555" s="70"/>
      <c r="FB555" s="70"/>
      <c r="FC555" s="70"/>
      <c r="FD555" s="70"/>
      <c r="FE555" s="70"/>
      <c r="FF555" s="70"/>
      <c r="FG555" s="70"/>
      <c r="FH555" s="70"/>
      <c r="FI555" s="70"/>
      <c r="FJ555" s="70"/>
      <c r="FK555" s="70"/>
      <c r="FL555" s="70"/>
      <c r="FM555" s="70"/>
      <c r="FN555" s="70"/>
      <c r="FO555" s="70"/>
      <c r="FP555" s="70"/>
      <c r="FQ555" s="70"/>
      <c r="FR555" s="70"/>
      <c r="FS555" s="70"/>
      <c r="FT555" s="70"/>
      <c r="FU555" s="70"/>
      <c r="FV555" s="70"/>
      <c r="FW555" s="70"/>
      <c r="FX555" s="70"/>
      <c r="FY555" s="70"/>
      <c r="FZ555" s="70"/>
      <c r="GA555" s="70"/>
      <c r="GB555" s="70"/>
      <c r="GC555" s="70"/>
      <c r="GD555" s="70"/>
      <c r="GE555" s="70"/>
      <c r="GF555" s="70"/>
      <c r="GG555" s="70"/>
      <c r="GH555" s="70"/>
      <c r="GI555" s="70"/>
      <c r="GJ555" s="70"/>
      <c r="GK555" s="70"/>
      <c r="GL555" s="70"/>
      <c r="GM555" s="70"/>
      <c r="GN555" s="70"/>
      <c r="GO555" s="70"/>
      <c r="GP555" s="70"/>
      <c r="GQ555" s="70"/>
      <c r="GR555" s="70"/>
      <c r="GS555" s="70"/>
      <c r="GT555" s="70"/>
      <c r="GU555" s="70"/>
      <c r="GV555" s="70"/>
      <c r="GW555" s="70"/>
      <c r="GX555" s="70"/>
      <c r="GY555" s="70"/>
      <c r="GZ555" s="70"/>
      <c r="HA555" s="70"/>
      <c r="HB555" s="70"/>
      <c r="HC555" s="70"/>
      <c r="HD555" s="70"/>
      <c r="HE555" s="70"/>
      <c r="HF555" s="70"/>
      <c r="HG555" s="70"/>
      <c r="HH555" s="70"/>
      <c r="HI555" s="70"/>
      <c r="HJ555" s="70"/>
      <c r="HK555" s="70"/>
      <c r="HL555" s="70"/>
      <c r="HM555" s="70"/>
      <c r="HN555" s="70"/>
      <c r="HO555" s="70"/>
      <c r="HP555" s="70"/>
      <c r="HQ555" s="70"/>
      <c r="HR555" s="70"/>
      <c r="HS555" s="70"/>
      <c r="HT555" s="70"/>
      <c r="HU555" s="70"/>
      <c r="HV555" s="70"/>
      <c r="HW555" s="70"/>
      <c r="HX555" s="70"/>
      <c r="HY555" s="70"/>
      <c r="HZ555" s="70"/>
      <c r="IA555" s="70"/>
      <c r="IB555" s="70"/>
      <c r="IC555" s="70"/>
      <c r="ID555" s="70"/>
      <c r="IE555" s="70"/>
      <c r="IF555" s="70"/>
      <c r="IG555" s="70"/>
      <c r="IH555" s="70"/>
      <c r="II555" s="70"/>
      <c r="IJ555" s="70"/>
      <c r="IK555" s="70"/>
      <c r="IL555" s="70"/>
      <c r="IM555" s="70"/>
      <c r="IN555" s="70"/>
      <c r="IO555" s="70"/>
      <c r="IP555" s="70"/>
      <c r="IQ555" s="70"/>
      <c r="IR555" s="70"/>
      <c r="IS555" s="70"/>
      <c r="IT555" s="70"/>
      <c r="IU555" s="70"/>
    </row>
    <row r="556" s="90" customFormat="1" ht="16" customHeight="1" spans="1:255">
      <c r="A556" s="42" t="s">
        <v>1444</v>
      </c>
      <c r="B556" s="43">
        <v>45940</v>
      </c>
      <c r="C556" s="32">
        <v>1</v>
      </c>
      <c r="D556" s="44" t="s">
        <v>6736</v>
      </c>
      <c r="E556" s="33">
        <f t="shared" si="9"/>
        <v>1843.19</v>
      </c>
      <c r="F556" s="46">
        <v>1631.14</v>
      </c>
      <c r="G556" s="46">
        <v>212.05</v>
      </c>
      <c r="H556" s="97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 s="70"/>
      <c r="AX556" s="70"/>
      <c r="AY556" s="70"/>
      <c r="AZ556" s="70"/>
      <c r="BA556" s="70"/>
      <c r="BB556" s="70"/>
      <c r="BC556" s="70"/>
      <c r="BD556" s="70"/>
      <c r="BE556" s="70"/>
      <c r="BF556" s="70"/>
      <c r="BG556" s="70"/>
      <c r="BH556" s="70"/>
      <c r="BI556" s="70"/>
      <c r="BJ556" s="70"/>
      <c r="BK556" s="70"/>
      <c r="BL556" s="70"/>
      <c r="BM556" s="70"/>
      <c r="BN556" s="70"/>
      <c r="BO556" s="70"/>
      <c r="BP556" s="70"/>
      <c r="BQ556" s="70"/>
      <c r="BR556" s="70"/>
      <c r="BS556" s="70"/>
      <c r="BT556" s="70"/>
      <c r="BU556" s="70"/>
      <c r="BV556" s="70"/>
      <c r="BW556" s="70"/>
      <c r="BX556" s="70"/>
      <c r="BY556" s="70"/>
      <c r="BZ556" s="70"/>
      <c r="CA556" s="70"/>
      <c r="CB556" s="70"/>
      <c r="CC556" s="70"/>
      <c r="CD556" s="70"/>
      <c r="CE556" s="70"/>
      <c r="CF556" s="70"/>
      <c r="CG556" s="70"/>
      <c r="CH556" s="70"/>
      <c r="CI556" s="70"/>
      <c r="CJ556" s="70"/>
      <c r="CK556" s="70"/>
      <c r="CL556" s="70"/>
      <c r="CM556" s="70"/>
      <c r="CN556" s="70"/>
      <c r="CO556" s="70"/>
      <c r="CP556" s="70"/>
      <c r="CQ556" s="70"/>
      <c r="CR556" s="70"/>
      <c r="CS556" s="70"/>
      <c r="CT556" s="70"/>
      <c r="CU556" s="70"/>
      <c r="CV556" s="70"/>
      <c r="CW556" s="70"/>
      <c r="CX556" s="70"/>
      <c r="CY556" s="70"/>
      <c r="CZ556" s="70"/>
      <c r="DA556" s="70"/>
      <c r="DB556" s="70"/>
      <c r="DC556" s="70"/>
      <c r="DD556" s="70"/>
      <c r="DE556" s="70"/>
      <c r="DF556" s="70"/>
      <c r="DG556" s="70"/>
      <c r="DH556" s="70"/>
      <c r="DI556" s="70"/>
      <c r="DJ556" s="70"/>
      <c r="DK556" s="70"/>
      <c r="DL556" s="70"/>
      <c r="DM556" s="70"/>
      <c r="DN556" s="70"/>
      <c r="DO556" s="70"/>
      <c r="DP556" s="70"/>
      <c r="DQ556" s="70"/>
      <c r="DR556" s="70"/>
      <c r="DS556" s="70"/>
      <c r="DT556" s="70"/>
      <c r="DU556" s="70"/>
      <c r="DV556" s="70"/>
      <c r="DW556" s="70"/>
      <c r="DX556" s="70"/>
      <c r="DY556" s="70"/>
      <c r="DZ556" s="70"/>
      <c r="EA556" s="70"/>
      <c r="EB556" s="70"/>
      <c r="EC556" s="70"/>
      <c r="ED556" s="70"/>
      <c r="EE556" s="70"/>
      <c r="EF556" s="70"/>
      <c r="EG556" s="70"/>
      <c r="EH556" s="70"/>
      <c r="EI556" s="70"/>
      <c r="EJ556" s="70"/>
      <c r="EK556" s="70"/>
      <c r="EL556" s="70"/>
      <c r="EM556" s="70"/>
      <c r="EN556" s="70"/>
      <c r="EO556" s="70"/>
      <c r="EP556" s="70"/>
      <c r="EQ556" s="70"/>
      <c r="ER556" s="70"/>
      <c r="ES556" s="70"/>
      <c r="ET556" s="70"/>
      <c r="EU556" s="70"/>
      <c r="EV556" s="70"/>
      <c r="EW556" s="70"/>
      <c r="EX556" s="70"/>
      <c r="EY556" s="70"/>
      <c r="EZ556" s="70"/>
      <c r="FA556" s="70"/>
      <c r="FB556" s="70"/>
      <c r="FC556" s="70"/>
      <c r="FD556" s="70"/>
      <c r="FE556" s="70"/>
      <c r="FF556" s="70"/>
      <c r="FG556" s="70"/>
      <c r="FH556" s="70"/>
      <c r="FI556" s="70"/>
      <c r="FJ556" s="70"/>
      <c r="FK556" s="70"/>
      <c r="FL556" s="70"/>
      <c r="FM556" s="70"/>
      <c r="FN556" s="70"/>
      <c r="FO556" s="70"/>
      <c r="FP556" s="70"/>
      <c r="FQ556" s="70"/>
      <c r="FR556" s="70"/>
      <c r="FS556" s="70"/>
      <c r="FT556" s="70"/>
      <c r="FU556" s="70"/>
      <c r="FV556" s="70"/>
      <c r="FW556" s="70"/>
      <c r="FX556" s="70"/>
      <c r="FY556" s="70"/>
      <c r="FZ556" s="70"/>
      <c r="GA556" s="70"/>
      <c r="GB556" s="70"/>
      <c r="GC556" s="70"/>
      <c r="GD556" s="70"/>
      <c r="GE556" s="70"/>
      <c r="GF556" s="70"/>
      <c r="GG556" s="70"/>
      <c r="GH556" s="70"/>
      <c r="GI556" s="70"/>
      <c r="GJ556" s="70"/>
      <c r="GK556" s="70"/>
      <c r="GL556" s="70"/>
      <c r="GM556" s="70"/>
      <c r="GN556" s="70"/>
      <c r="GO556" s="70"/>
      <c r="GP556" s="70"/>
      <c r="GQ556" s="70"/>
      <c r="GR556" s="70"/>
      <c r="GS556" s="70"/>
      <c r="GT556" s="70"/>
      <c r="GU556" s="70"/>
      <c r="GV556" s="70"/>
      <c r="GW556" s="70"/>
      <c r="GX556" s="70"/>
      <c r="GY556" s="70"/>
      <c r="GZ556" s="70"/>
      <c r="HA556" s="70"/>
      <c r="HB556" s="70"/>
      <c r="HC556" s="70"/>
      <c r="HD556" s="70"/>
      <c r="HE556" s="70"/>
      <c r="HF556" s="70"/>
      <c r="HG556" s="70"/>
      <c r="HH556" s="70"/>
      <c r="HI556" s="70"/>
      <c r="HJ556" s="70"/>
      <c r="HK556" s="70"/>
      <c r="HL556" s="70"/>
      <c r="HM556" s="70"/>
      <c r="HN556" s="70"/>
      <c r="HO556" s="70"/>
      <c r="HP556" s="70"/>
      <c r="HQ556" s="70"/>
      <c r="HR556" s="70"/>
      <c r="HS556" s="70"/>
      <c r="HT556" s="70"/>
      <c r="HU556" s="70"/>
      <c r="HV556" s="70"/>
      <c r="HW556" s="70"/>
      <c r="HX556" s="70"/>
      <c r="HY556" s="70"/>
      <c r="HZ556" s="70"/>
      <c r="IA556" s="70"/>
      <c r="IB556" s="70"/>
      <c r="IC556" s="70"/>
      <c r="ID556" s="70"/>
      <c r="IE556" s="70"/>
      <c r="IF556" s="70"/>
      <c r="IG556" s="70"/>
      <c r="IH556" s="70"/>
      <c r="II556" s="70"/>
      <c r="IJ556" s="70"/>
      <c r="IK556" s="70"/>
      <c r="IL556" s="70"/>
      <c r="IM556" s="70"/>
      <c r="IN556" s="70"/>
      <c r="IO556" s="70"/>
      <c r="IP556" s="70"/>
      <c r="IQ556" s="70"/>
      <c r="IR556" s="70"/>
      <c r="IS556" s="70"/>
      <c r="IT556" s="70"/>
      <c r="IU556" s="70"/>
    </row>
    <row r="557" s="90" customFormat="1" ht="16" customHeight="1" spans="1:255">
      <c r="A557" s="42" t="s">
        <v>1444</v>
      </c>
      <c r="B557" s="43">
        <v>45940</v>
      </c>
      <c r="C557" s="32">
        <v>1</v>
      </c>
      <c r="D557" s="44" t="s">
        <v>6737</v>
      </c>
      <c r="E557" s="33">
        <f t="shared" si="9"/>
        <v>100.88</v>
      </c>
      <c r="F557" s="46">
        <v>89.27</v>
      </c>
      <c r="G557" s="46">
        <v>11.61</v>
      </c>
      <c r="H557" s="97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 s="70"/>
      <c r="AX557" s="70"/>
      <c r="AY557" s="70"/>
      <c r="AZ557" s="70"/>
      <c r="BA557" s="70"/>
      <c r="BB557" s="70"/>
      <c r="BC557" s="70"/>
      <c r="BD557" s="70"/>
      <c r="BE557" s="70"/>
      <c r="BF557" s="70"/>
      <c r="BG557" s="70"/>
      <c r="BH557" s="70"/>
      <c r="BI557" s="70"/>
      <c r="BJ557" s="70"/>
      <c r="BK557" s="70"/>
      <c r="BL557" s="70"/>
      <c r="BM557" s="70"/>
      <c r="BN557" s="70"/>
      <c r="BO557" s="70"/>
      <c r="BP557" s="70"/>
      <c r="BQ557" s="70"/>
      <c r="BR557" s="70"/>
      <c r="BS557" s="70"/>
      <c r="BT557" s="70"/>
      <c r="BU557" s="70"/>
      <c r="BV557" s="70"/>
      <c r="BW557" s="70"/>
      <c r="BX557" s="70"/>
      <c r="BY557" s="70"/>
      <c r="BZ557" s="70"/>
      <c r="CA557" s="70"/>
      <c r="CB557" s="70"/>
      <c r="CC557" s="70"/>
      <c r="CD557" s="70"/>
      <c r="CE557" s="70"/>
      <c r="CF557" s="70"/>
      <c r="CG557" s="70"/>
      <c r="CH557" s="70"/>
      <c r="CI557" s="70"/>
      <c r="CJ557" s="70"/>
      <c r="CK557" s="70"/>
      <c r="CL557" s="70"/>
      <c r="CM557" s="70"/>
      <c r="CN557" s="70"/>
      <c r="CO557" s="70"/>
      <c r="CP557" s="70"/>
      <c r="CQ557" s="70"/>
      <c r="CR557" s="70"/>
      <c r="CS557" s="70"/>
      <c r="CT557" s="70"/>
      <c r="CU557" s="70"/>
      <c r="CV557" s="70"/>
      <c r="CW557" s="70"/>
      <c r="CX557" s="70"/>
      <c r="CY557" s="70"/>
      <c r="CZ557" s="70"/>
      <c r="DA557" s="70"/>
      <c r="DB557" s="70"/>
      <c r="DC557" s="70"/>
      <c r="DD557" s="70"/>
      <c r="DE557" s="70"/>
      <c r="DF557" s="70"/>
      <c r="DG557" s="70"/>
      <c r="DH557" s="70"/>
      <c r="DI557" s="70"/>
      <c r="DJ557" s="70"/>
      <c r="DK557" s="70"/>
      <c r="DL557" s="70"/>
      <c r="DM557" s="70"/>
      <c r="DN557" s="70"/>
      <c r="DO557" s="70"/>
      <c r="DP557" s="70"/>
      <c r="DQ557" s="70"/>
      <c r="DR557" s="70"/>
      <c r="DS557" s="70"/>
      <c r="DT557" s="70"/>
      <c r="DU557" s="70"/>
      <c r="DV557" s="70"/>
      <c r="DW557" s="70"/>
      <c r="DX557" s="70"/>
      <c r="DY557" s="70"/>
      <c r="DZ557" s="70"/>
      <c r="EA557" s="70"/>
      <c r="EB557" s="70"/>
      <c r="EC557" s="70"/>
      <c r="ED557" s="70"/>
      <c r="EE557" s="70"/>
      <c r="EF557" s="70"/>
      <c r="EG557" s="70"/>
      <c r="EH557" s="70"/>
      <c r="EI557" s="70"/>
      <c r="EJ557" s="70"/>
      <c r="EK557" s="70"/>
      <c r="EL557" s="70"/>
      <c r="EM557" s="70"/>
      <c r="EN557" s="70"/>
      <c r="EO557" s="70"/>
      <c r="EP557" s="70"/>
      <c r="EQ557" s="70"/>
      <c r="ER557" s="70"/>
      <c r="ES557" s="70"/>
      <c r="ET557" s="70"/>
      <c r="EU557" s="70"/>
      <c r="EV557" s="70"/>
      <c r="EW557" s="70"/>
      <c r="EX557" s="70"/>
      <c r="EY557" s="70"/>
      <c r="EZ557" s="70"/>
      <c r="FA557" s="70"/>
      <c r="FB557" s="70"/>
      <c r="FC557" s="70"/>
      <c r="FD557" s="70"/>
      <c r="FE557" s="70"/>
      <c r="FF557" s="70"/>
      <c r="FG557" s="70"/>
      <c r="FH557" s="70"/>
      <c r="FI557" s="70"/>
      <c r="FJ557" s="70"/>
      <c r="FK557" s="70"/>
      <c r="FL557" s="70"/>
      <c r="FM557" s="70"/>
      <c r="FN557" s="70"/>
      <c r="FO557" s="70"/>
      <c r="FP557" s="70"/>
      <c r="FQ557" s="70"/>
      <c r="FR557" s="70"/>
      <c r="FS557" s="70"/>
      <c r="FT557" s="70"/>
      <c r="FU557" s="70"/>
      <c r="FV557" s="70"/>
      <c r="FW557" s="70"/>
      <c r="FX557" s="70"/>
      <c r="FY557" s="70"/>
      <c r="FZ557" s="70"/>
      <c r="GA557" s="70"/>
      <c r="GB557" s="70"/>
      <c r="GC557" s="70"/>
      <c r="GD557" s="70"/>
      <c r="GE557" s="70"/>
      <c r="GF557" s="70"/>
      <c r="GG557" s="70"/>
      <c r="GH557" s="70"/>
      <c r="GI557" s="70"/>
      <c r="GJ557" s="70"/>
      <c r="GK557" s="70"/>
      <c r="GL557" s="70"/>
      <c r="GM557" s="70"/>
      <c r="GN557" s="70"/>
      <c r="GO557" s="70"/>
      <c r="GP557" s="70"/>
      <c r="GQ557" s="70"/>
      <c r="GR557" s="70"/>
      <c r="GS557" s="70"/>
      <c r="GT557" s="70"/>
      <c r="GU557" s="70"/>
      <c r="GV557" s="70"/>
      <c r="GW557" s="70"/>
      <c r="GX557" s="70"/>
      <c r="GY557" s="70"/>
      <c r="GZ557" s="70"/>
      <c r="HA557" s="70"/>
      <c r="HB557" s="70"/>
      <c r="HC557" s="70"/>
      <c r="HD557" s="70"/>
      <c r="HE557" s="70"/>
      <c r="HF557" s="70"/>
      <c r="HG557" s="70"/>
      <c r="HH557" s="70"/>
      <c r="HI557" s="70"/>
      <c r="HJ557" s="70"/>
      <c r="HK557" s="70"/>
      <c r="HL557" s="70"/>
      <c r="HM557" s="70"/>
      <c r="HN557" s="70"/>
      <c r="HO557" s="70"/>
      <c r="HP557" s="70"/>
      <c r="HQ557" s="70"/>
      <c r="HR557" s="70"/>
      <c r="HS557" s="70"/>
      <c r="HT557" s="70"/>
      <c r="HU557" s="70"/>
      <c r="HV557" s="70"/>
      <c r="HW557" s="70"/>
      <c r="HX557" s="70"/>
      <c r="HY557" s="70"/>
      <c r="HZ557" s="70"/>
      <c r="IA557" s="70"/>
      <c r="IB557" s="70"/>
      <c r="IC557" s="70"/>
      <c r="ID557" s="70"/>
      <c r="IE557" s="70"/>
      <c r="IF557" s="70"/>
      <c r="IG557" s="70"/>
      <c r="IH557" s="70"/>
      <c r="II557" s="70"/>
      <c r="IJ557" s="70"/>
      <c r="IK557" s="70"/>
      <c r="IL557" s="70"/>
      <c r="IM557" s="70"/>
      <c r="IN557" s="70"/>
      <c r="IO557" s="70"/>
      <c r="IP557" s="70"/>
      <c r="IQ557" s="70"/>
      <c r="IR557" s="70"/>
      <c r="IS557" s="70"/>
      <c r="IT557" s="70"/>
      <c r="IU557" s="70"/>
    </row>
    <row r="558" s="90" customFormat="1" ht="16" customHeight="1" spans="1:255">
      <c r="A558" s="42" t="s">
        <v>1444</v>
      </c>
      <c r="B558" s="43">
        <v>45940</v>
      </c>
      <c r="C558" s="32">
        <v>1</v>
      </c>
      <c r="D558" s="44" t="s">
        <v>6738</v>
      </c>
      <c r="E558" s="33">
        <f t="shared" si="9"/>
        <v>28.18</v>
      </c>
      <c r="F558" s="46">
        <v>24.94</v>
      </c>
      <c r="G558" s="46">
        <v>3.24</v>
      </c>
      <c r="H558" s="97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 s="70"/>
      <c r="AX558" s="70"/>
      <c r="AY558" s="70"/>
      <c r="AZ558" s="70"/>
      <c r="BA558" s="70"/>
      <c r="BB558" s="70"/>
      <c r="BC558" s="70"/>
      <c r="BD558" s="70"/>
      <c r="BE558" s="70"/>
      <c r="BF558" s="70"/>
      <c r="BG558" s="70"/>
      <c r="BH558" s="70"/>
      <c r="BI558" s="70"/>
      <c r="BJ558" s="70"/>
      <c r="BK558" s="70"/>
      <c r="BL558" s="70"/>
      <c r="BM558" s="70"/>
      <c r="BN558" s="70"/>
      <c r="BO558" s="70"/>
      <c r="BP558" s="70"/>
      <c r="BQ558" s="70"/>
      <c r="BR558" s="70"/>
      <c r="BS558" s="70"/>
      <c r="BT558" s="70"/>
      <c r="BU558" s="70"/>
      <c r="BV558" s="70"/>
      <c r="BW558" s="70"/>
      <c r="BX558" s="70"/>
      <c r="BY558" s="70"/>
      <c r="BZ558" s="70"/>
      <c r="CA558" s="70"/>
      <c r="CB558" s="70"/>
      <c r="CC558" s="70"/>
      <c r="CD558" s="70"/>
      <c r="CE558" s="70"/>
      <c r="CF558" s="70"/>
      <c r="CG558" s="70"/>
      <c r="CH558" s="70"/>
      <c r="CI558" s="70"/>
      <c r="CJ558" s="70"/>
      <c r="CK558" s="70"/>
      <c r="CL558" s="70"/>
      <c r="CM558" s="70"/>
      <c r="CN558" s="70"/>
      <c r="CO558" s="70"/>
      <c r="CP558" s="70"/>
      <c r="CQ558" s="70"/>
      <c r="CR558" s="70"/>
      <c r="CS558" s="70"/>
      <c r="CT558" s="70"/>
      <c r="CU558" s="70"/>
      <c r="CV558" s="70"/>
      <c r="CW558" s="70"/>
      <c r="CX558" s="70"/>
      <c r="CY558" s="70"/>
      <c r="CZ558" s="70"/>
      <c r="DA558" s="70"/>
      <c r="DB558" s="70"/>
      <c r="DC558" s="70"/>
      <c r="DD558" s="70"/>
      <c r="DE558" s="70"/>
      <c r="DF558" s="70"/>
      <c r="DG558" s="70"/>
      <c r="DH558" s="70"/>
      <c r="DI558" s="70"/>
      <c r="DJ558" s="70"/>
      <c r="DK558" s="70"/>
      <c r="DL558" s="70"/>
      <c r="DM558" s="70"/>
      <c r="DN558" s="70"/>
      <c r="DO558" s="70"/>
      <c r="DP558" s="70"/>
      <c r="DQ558" s="70"/>
      <c r="DR558" s="70"/>
      <c r="DS558" s="70"/>
      <c r="DT558" s="70"/>
      <c r="DU558" s="70"/>
      <c r="DV558" s="70"/>
      <c r="DW558" s="70"/>
      <c r="DX558" s="70"/>
      <c r="DY558" s="70"/>
      <c r="DZ558" s="70"/>
      <c r="EA558" s="70"/>
      <c r="EB558" s="70"/>
      <c r="EC558" s="70"/>
      <c r="ED558" s="70"/>
      <c r="EE558" s="70"/>
      <c r="EF558" s="70"/>
      <c r="EG558" s="70"/>
      <c r="EH558" s="70"/>
      <c r="EI558" s="70"/>
      <c r="EJ558" s="70"/>
      <c r="EK558" s="70"/>
      <c r="EL558" s="70"/>
      <c r="EM558" s="70"/>
      <c r="EN558" s="70"/>
      <c r="EO558" s="70"/>
      <c r="EP558" s="70"/>
      <c r="EQ558" s="70"/>
      <c r="ER558" s="70"/>
      <c r="ES558" s="70"/>
      <c r="ET558" s="70"/>
      <c r="EU558" s="70"/>
      <c r="EV558" s="70"/>
      <c r="EW558" s="70"/>
      <c r="EX558" s="70"/>
      <c r="EY558" s="70"/>
      <c r="EZ558" s="70"/>
      <c r="FA558" s="70"/>
      <c r="FB558" s="70"/>
      <c r="FC558" s="70"/>
      <c r="FD558" s="70"/>
      <c r="FE558" s="70"/>
      <c r="FF558" s="70"/>
      <c r="FG558" s="70"/>
      <c r="FH558" s="70"/>
      <c r="FI558" s="70"/>
      <c r="FJ558" s="70"/>
      <c r="FK558" s="70"/>
      <c r="FL558" s="70"/>
      <c r="FM558" s="70"/>
      <c r="FN558" s="70"/>
      <c r="FO558" s="70"/>
      <c r="FP558" s="70"/>
      <c r="FQ558" s="70"/>
      <c r="FR558" s="70"/>
      <c r="FS558" s="70"/>
      <c r="FT558" s="70"/>
      <c r="FU558" s="70"/>
      <c r="FV558" s="70"/>
      <c r="FW558" s="70"/>
      <c r="FX558" s="70"/>
      <c r="FY558" s="70"/>
      <c r="FZ558" s="70"/>
      <c r="GA558" s="70"/>
      <c r="GB558" s="70"/>
      <c r="GC558" s="70"/>
      <c r="GD558" s="70"/>
      <c r="GE558" s="70"/>
      <c r="GF558" s="70"/>
      <c r="GG558" s="70"/>
      <c r="GH558" s="70"/>
      <c r="GI558" s="70"/>
      <c r="GJ558" s="70"/>
      <c r="GK558" s="70"/>
      <c r="GL558" s="70"/>
      <c r="GM558" s="70"/>
      <c r="GN558" s="70"/>
      <c r="GO558" s="70"/>
      <c r="GP558" s="70"/>
      <c r="GQ558" s="70"/>
      <c r="GR558" s="70"/>
      <c r="GS558" s="70"/>
      <c r="GT558" s="70"/>
      <c r="GU558" s="70"/>
      <c r="GV558" s="70"/>
      <c r="GW558" s="70"/>
      <c r="GX558" s="70"/>
      <c r="GY558" s="70"/>
      <c r="GZ558" s="70"/>
      <c r="HA558" s="70"/>
      <c r="HB558" s="70"/>
      <c r="HC558" s="70"/>
      <c r="HD558" s="70"/>
      <c r="HE558" s="70"/>
      <c r="HF558" s="70"/>
      <c r="HG558" s="70"/>
      <c r="HH558" s="70"/>
      <c r="HI558" s="70"/>
      <c r="HJ558" s="70"/>
      <c r="HK558" s="70"/>
      <c r="HL558" s="70"/>
      <c r="HM558" s="70"/>
      <c r="HN558" s="70"/>
      <c r="HO558" s="70"/>
      <c r="HP558" s="70"/>
      <c r="HQ558" s="70"/>
      <c r="HR558" s="70"/>
      <c r="HS558" s="70"/>
      <c r="HT558" s="70"/>
      <c r="HU558" s="70"/>
      <c r="HV558" s="70"/>
      <c r="HW558" s="70"/>
      <c r="HX558" s="70"/>
      <c r="HY558" s="70"/>
      <c r="HZ558" s="70"/>
      <c r="IA558" s="70"/>
      <c r="IB558" s="70"/>
      <c r="IC558" s="70"/>
      <c r="ID558" s="70"/>
      <c r="IE558" s="70"/>
      <c r="IF558" s="70"/>
      <c r="IG558" s="70"/>
      <c r="IH558" s="70"/>
      <c r="II558" s="70"/>
      <c r="IJ558" s="70"/>
      <c r="IK558" s="70"/>
      <c r="IL558" s="70"/>
      <c r="IM558" s="70"/>
      <c r="IN558" s="70"/>
      <c r="IO558" s="70"/>
      <c r="IP558" s="70"/>
      <c r="IQ558" s="70"/>
      <c r="IR558" s="70"/>
      <c r="IS558" s="70"/>
      <c r="IT558" s="70"/>
      <c r="IU558" s="70"/>
    </row>
    <row r="559" s="90" customFormat="1" ht="16" customHeight="1" spans="1:255">
      <c r="A559" s="42" t="s">
        <v>1444</v>
      </c>
      <c r="B559" s="43">
        <v>45940</v>
      </c>
      <c r="C559" s="32">
        <v>1</v>
      </c>
      <c r="D559" s="44" t="s">
        <v>6739</v>
      </c>
      <c r="E559" s="33">
        <f t="shared" si="9"/>
        <v>1.34</v>
      </c>
      <c r="F559" s="46">
        <v>1.19</v>
      </c>
      <c r="G559" s="46">
        <v>0.15</v>
      </c>
      <c r="H559" s="97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 s="70"/>
      <c r="AX559" s="70"/>
      <c r="AY559" s="70"/>
      <c r="AZ559" s="70"/>
      <c r="BA559" s="70"/>
      <c r="BB559" s="70"/>
      <c r="BC559" s="70"/>
      <c r="BD559" s="70"/>
      <c r="BE559" s="70"/>
      <c r="BF559" s="70"/>
      <c r="BG559" s="70"/>
      <c r="BH559" s="70"/>
      <c r="BI559" s="70"/>
      <c r="BJ559" s="70"/>
      <c r="BK559" s="70"/>
      <c r="BL559" s="70"/>
      <c r="BM559" s="70"/>
      <c r="BN559" s="70"/>
      <c r="BO559" s="70"/>
      <c r="BP559" s="70"/>
      <c r="BQ559" s="70"/>
      <c r="BR559" s="70"/>
      <c r="BS559" s="70"/>
      <c r="BT559" s="70"/>
      <c r="BU559" s="70"/>
      <c r="BV559" s="70"/>
      <c r="BW559" s="70"/>
      <c r="BX559" s="70"/>
      <c r="BY559" s="70"/>
      <c r="BZ559" s="70"/>
      <c r="CA559" s="70"/>
      <c r="CB559" s="70"/>
      <c r="CC559" s="70"/>
      <c r="CD559" s="70"/>
      <c r="CE559" s="70"/>
      <c r="CF559" s="70"/>
      <c r="CG559" s="70"/>
      <c r="CH559" s="70"/>
      <c r="CI559" s="70"/>
      <c r="CJ559" s="70"/>
      <c r="CK559" s="70"/>
      <c r="CL559" s="70"/>
      <c r="CM559" s="70"/>
      <c r="CN559" s="70"/>
      <c r="CO559" s="70"/>
      <c r="CP559" s="70"/>
      <c r="CQ559" s="70"/>
      <c r="CR559" s="70"/>
      <c r="CS559" s="70"/>
      <c r="CT559" s="70"/>
      <c r="CU559" s="70"/>
      <c r="CV559" s="70"/>
      <c r="CW559" s="70"/>
      <c r="CX559" s="70"/>
      <c r="CY559" s="70"/>
      <c r="CZ559" s="70"/>
      <c r="DA559" s="70"/>
      <c r="DB559" s="70"/>
      <c r="DC559" s="70"/>
      <c r="DD559" s="70"/>
      <c r="DE559" s="70"/>
      <c r="DF559" s="70"/>
      <c r="DG559" s="70"/>
      <c r="DH559" s="70"/>
      <c r="DI559" s="70"/>
      <c r="DJ559" s="70"/>
      <c r="DK559" s="70"/>
      <c r="DL559" s="70"/>
      <c r="DM559" s="70"/>
      <c r="DN559" s="70"/>
      <c r="DO559" s="70"/>
      <c r="DP559" s="70"/>
      <c r="DQ559" s="70"/>
      <c r="DR559" s="70"/>
      <c r="DS559" s="70"/>
      <c r="DT559" s="70"/>
      <c r="DU559" s="70"/>
      <c r="DV559" s="70"/>
      <c r="DW559" s="70"/>
      <c r="DX559" s="70"/>
      <c r="DY559" s="70"/>
      <c r="DZ559" s="70"/>
      <c r="EA559" s="70"/>
      <c r="EB559" s="70"/>
      <c r="EC559" s="70"/>
      <c r="ED559" s="70"/>
      <c r="EE559" s="70"/>
      <c r="EF559" s="70"/>
      <c r="EG559" s="70"/>
      <c r="EH559" s="70"/>
      <c r="EI559" s="70"/>
      <c r="EJ559" s="70"/>
      <c r="EK559" s="70"/>
      <c r="EL559" s="70"/>
      <c r="EM559" s="70"/>
      <c r="EN559" s="70"/>
      <c r="EO559" s="70"/>
      <c r="EP559" s="70"/>
      <c r="EQ559" s="70"/>
      <c r="ER559" s="70"/>
      <c r="ES559" s="70"/>
      <c r="ET559" s="70"/>
      <c r="EU559" s="70"/>
      <c r="EV559" s="70"/>
      <c r="EW559" s="70"/>
      <c r="EX559" s="70"/>
      <c r="EY559" s="70"/>
      <c r="EZ559" s="70"/>
      <c r="FA559" s="70"/>
      <c r="FB559" s="70"/>
      <c r="FC559" s="70"/>
      <c r="FD559" s="70"/>
      <c r="FE559" s="70"/>
      <c r="FF559" s="70"/>
      <c r="FG559" s="70"/>
      <c r="FH559" s="70"/>
      <c r="FI559" s="70"/>
      <c r="FJ559" s="70"/>
      <c r="FK559" s="70"/>
      <c r="FL559" s="70"/>
      <c r="FM559" s="70"/>
      <c r="FN559" s="70"/>
      <c r="FO559" s="70"/>
      <c r="FP559" s="70"/>
      <c r="FQ559" s="70"/>
      <c r="FR559" s="70"/>
      <c r="FS559" s="70"/>
      <c r="FT559" s="70"/>
      <c r="FU559" s="70"/>
      <c r="FV559" s="70"/>
      <c r="FW559" s="70"/>
      <c r="FX559" s="70"/>
      <c r="FY559" s="70"/>
      <c r="FZ559" s="70"/>
      <c r="GA559" s="70"/>
      <c r="GB559" s="70"/>
      <c r="GC559" s="70"/>
      <c r="GD559" s="70"/>
      <c r="GE559" s="70"/>
      <c r="GF559" s="70"/>
      <c r="GG559" s="70"/>
      <c r="GH559" s="70"/>
      <c r="GI559" s="70"/>
      <c r="GJ559" s="70"/>
      <c r="GK559" s="70"/>
      <c r="GL559" s="70"/>
      <c r="GM559" s="70"/>
      <c r="GN559" s="70"/>
      <c r="GO559" s="70"/>
      <c r="GP559" s="70"/>
      <c r="GQ559" s="70"/>
      <c r="GR559" s="70"/>
      <c r="GS559" s="70"/>
      <c r="GT559" s="70"/>
      <c r="GU559" s="70"/>
      <c r="GV559" s="70"/>
      <c r="GW559" s="70"/>
      <c r="GX559" s="70"/>
      <c r="GY559" s="70"/>
      <c r="GZ559" s="70"/>
      <c r="HA559" s="70"/>
      <c r="HB559" s="70"/>
      <c r="HC559" s="70"/>
      <c r="HD559" s="70"/>
      <c r="HE559" s="70"/>
      <c r="HF559" s="70"/>
      <c r="HG559" s="70"/>
      <c r="HH559" s="70"/>
      <c r="HI559" s="70"/>
      <c r="HJ559" s="70"/>
      <c r="HK559" s="70"/>
      <c r="HL559" s="70"/>
      <c r="HM559" s="70"/>
      <c r="HN559" s="70"/>
      <c r="HO559" s="70"/>
      <c r="HP559" s="70"/>
      <c r="HQ559" s="70"/>
      <c r="HR559" s="70"/>
      <c r="HS559" s="70"/>
      <c r="HT559" s="70"/>
      <c r="HU559" s="70"/>
      <c r="HV559" s="70"/>
      <c r="HW559" s="70"/>
      <c r="HX559" s="70"/>
      <c r="HY559" s="70"/>
      <c r="HZ559" s="70"/>
      <c r="IA559" s="70"/>
      <c r="IB559" s="70"/>
      <c r="IC559" s="70"/>
      <c r="ID559" s="70"/>
      <c r="IE559" s="70"/>
      <c r="IF559" s="70"/>
      <c r="IG559" s="70"/>
      <c r="IH559" s="70"/>
      <c r="II559" s="70"/>
      <c r="IJ559" s="70"/>
      <c r="IK559" s="70"/>
      <c r="IL559" s="70"/>
      <c r="IM559" s="70"/>
      <c r="IN559" s="70"/>
      <c r="IO559" s="70"/>
      <c r="IP559" s="70"/>
      <c r="IQ559" s="70"/>
      <c r="IR559" s="70"/>
      <c r="IS559" s="70"/>
      <c r="IT559" s="70"/>
      <c r="IU559" s="70"/>
    </row>
    <row r="560" s="90" customFormat="1" ht="16" customHeight="1" spans="1:255">
      <c r="A560" s="42" t="s">
        <v>1444</v>
      </c>
      <c r="B560" s="43">
        <v>45940</v>
      </c>
      <c r="C560" s="32">
        <v>1</v>
      </c>
      <c r="D560" s="44" t="s">
        <v>6740</v>
      </c>
      <c r="E560" s="33">
        <f t="shared" si="9"/>
        <v>1237.25</v>
      </c>
      <c r="F560" s="46">
        <v>1094.91</v>
      </c>
      <c r="G560" s="46">
        <v>142.34</v>
      </c>
      <c r="H560" s="97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 s="70"/>
      <c r="AX560" s="70"/>
      <c r="AY560" s="70"/>
      <c r="AZ560" s="70"/>
      <c r="BA560" s="70"/>
      <c r="BB560" s="70"/>
      <c r="BC560" s="70"/>
      <c r="BD560" s="70"/>
      <c r="BE560" s="70"/>
      <c r="BF560" s="70"/>
      <c r="BG560" s="70"/>
      <c r="BH560" s="70"/>
      <c r="BI560" s="70"/>
      <c r="BJ560" s="70"/>
      <c r="BK560" s="70"/>
      <c r="BL560" s="70"/>
      <c r="BM560" s="70"/>
      <c r="BN560" s="70"/>
      <c r="BO560" s="70"/>
      <c r="BP560" s="70"/>
      <c r="BQ560" s="70"/>
      <c r="BR560" s="70"/>
      <c r="BS560" s="70"/>
      <c r="BT560" s="70"/>
      <c r="BU560" s="70"/>
      <c r="BV560" s="70"/>
      <c r="BW560" s="70"/>
      <c r="BX560" s="70"/>
      <c r="BY560" s="70"/>
      <c r="BZ560" s="70"/>
      <c r="CA560" s="70"/>
      <c r="CB560" s="70"/>
      <c r="CC560" s="70"/>
      <c r="CD560" s="70"/>
      <c r="CE560" s="70"/>
      <c r="CF560" s="70"/>
      <c r="CG560" s="70"/>
      <c r="CH560" s="70"/>
      <c r="CI560" s="70"/>
      <c r="CJ560" s="70"/>
      <c r="CK560" s="70"/>
      <c r="CL560" s="70"/>
      <c r="CM560" s="70"/>
      <c r="CN560" s="70"/>
      <c r="CO560" s="70"/>
      <c r="CP560" s="70"/>
      <c r="CQ560" s="70"/>
      <c r="CR560" s="70"/>
      <c r="CS560" s="70"/>
      <c r="CT560" s="70"/>
      <c r="CU560" s="70"/>
      <c r="CV560" s="70"/>
      <c r="CW560" s="70"/>
      <c r="CX560" s="70"/>
      <c r="CY560" s="70"/>
      <c r="CZ560" s="70"/>
      <c r="DA560" s="70"/>
      <c r="DB560" s="70"/>
      <c r="DC560" s="70"/>
      <c r="DD560" s="70"/>
      <c r="DE560" s="70"/>
      <c r="DF560" s="70"/>
      <c r="DG560" s="70"/>
      <c r="DH560" s="70"/>
      <c r="DI560" s="70"/>
      <c r="DJ560" s="70"/>
      <c r="DK560" s="70"/>
      <c r="DL560" s="70"/>
      <c r="DM560" s="70"/>
      <c r="DN560" s="70"/>
      <c r="DO560" s="70"/>
      <c r="DP560" s="70"/>
      <c r="DQ560" s="70"/>
      <c r="DR560" s="70"/>
      <c r="DS560" s="70"/>
      <c r="DT560" s="70"/>
      <c r="DU560" s="70"/>
      <c r="DV560" s="70"/>
      <c r="DW560" s="70"/>
      <c r="DX560" s="70"/>
      <c r="DY560" s="70"/>
      <c r="DZ560" s="70"/>
      <c r="EA560" s="70"/>
      <c r="EB560" s="70"/>
      <c r="EC560" s="70"/>
      <c r="ED560" s="70"/>
      <c r="EE560" s="70"/>
      <c r="EF560" s="70"/>
      <c r="EG560" s="70"/>
      <c r="EH560" s="70"/>
      <c r="EI560" s="70"/>
      <c r="EJ560" s="70"/>
      <c r="EK560" s="70"/>
      <c r="EL560" s="70"/>
      <c r="EM560" s="70"/>
      <c r="EN560" s="70"/>
      <c r="EO560" s="70"/>
      <c r="EP560" s="70"/>
      <c r="EQ560" s="70"/>
      <c r="ER560" s="70"/>
      <c r="ES560" s="70"/>
      <c r="ET560" s="70"/>
      <c r="EU560" s="70"/>
      <c r="EV560" s="70"/>
      <c r="EW560" s="70"/>
      <c r="EX560" s="70"/>
      <c r="EY560" s="70"/>
      <c r="EZ560" s="70"/>
      <c r="FA560" s="70"/>
      <c r="FB560" s="70"/>
      <c r="FC560" s="70"/>
      <c r="FD560" s="70"/>
      <c r="FE560" s="70"/>
      <c r="FF560" s="70"/>
      <c r="FG560" s="70"/>
      <c r="FH560" s="70"/>
      <c r="FI560" s="70"/>
      <c r="FJ560" s="70"/>
      <c r="FK560" s="70"/>
      <c r="FL560" s="70"/>
      <c r="FM560" s="70"/>
      <c r="FN560" s="70"/>
      <c r="FO560" s="70"/>
      <c r="FP560" s="70"/>
      <c r="FQ560" s="70"/>
      <c r="FR560" s="70"/>
      <c r="FS560" s="70"/>
      <c r="FT560" s="70"/>
      <c r="FU560" s="70"/>
      <c r="FV560" s="70"/>
      <c r="FW560" s="70"/>
      <c r="FX560" s="70"/>
      <c r="FY560" s="70"/>
      <c r="FZ560" s="70"/>
      <c r="GA560" s="70"/>
      <c r="GB560" s="70"/>
      <c r="GC560" s="70"/>
      <c r="GD560" s="70"/>
      <c r="GE560" s="70"/>
      <c r="GF560" s="70"/>
      <c r="GG560" s="70"/>
      <c r="GH560" s="70"/>
      <c r="GI560" s="70"/>
      <c r="GJ560" s="70"/>
      <c r="GK560" s="70"/>
      <c r="GL560" s="70"/>
      <c r="GM560" s="70"/>
      <c r="GN560" s="70"/>
      <c r="GO560" s="70"/>
      <c r="GP560" s="70"/>
      <c r="GQ560" s="70"/>
      <c r="GR560" s="70"/>
      <c r="GS560" s="70"/>
      <c r="GT560" s="70"/>
      <c r="GU560" s="70"/>
      <c r="GV560" s="70"/>
      <c r="GW560" s="70"/>
      <c r="GX560" s="70"/>
      <c r="GY560" s="70"/>
      <c r="GZ560" s="70"/>
      <c r="HA560" s="70"/>
      <c r="HB560" s="70"/>
      <c r="HC560" s="70"/>
      <c r="HD560" s="70"/>
      <c r="HE560" s="70"/>
      <c r="HF560" s="70"/>
      <c r="HG560" s="70"/>
      <c r="HH560" s="70"/>
      <c r="HI560" s="70"/>
      <c r="HJ560" s="70"/>
      <c r="HK560" s="70"/>
      <c r="HL560" s="70"/>
      <c r="HM560" s="70"/>
      <c r="HN560" s="70"/>
      <c r="HO560" s="70"/>
      <c r="HP560" s="70"/>
      <c r="HQ560" s="70"/>
      <c r="HR560" s="70"/>
      <c r="HS560" s="70"/>
      <c r="HT560" s="70"/>
      <c r="HU560" s="70"/>
      <c r="HV560" s="70"/>
      <c r="HW560" s="70"/>
      <c r="HX560" s="70"/>
      <c r="HY560" s="70"/>
      <c r="HZ560" s="70"/>
      <c r="IA560" s="70"/>
      <c r="IB560" s="70"/>
      <c r="IC560" s="70"/>
      <c r="ID560" s="70"/>
      <c r="IE560" s="70"/>
      <c r="IF560" s="70"/>
      <c r="IG560" s="70"/>
      <c r="IH560" s="70"/>
      <c r="II560" s="70"/>
      <c r="IJ560" s="70"/>
      <c r="IK560" s="70"/>
      <c r="IL560" s="70"/>
      <c r="IM560" s="70"/>
      <c r="IN560" s="70"/>
      <c r="IO560" s="70"/>
      <c r="IP560" s="70"/>
      <c r="IQ560" s="70"/>
      <c r="IR560" s="70"/>
      <c r="IS560" s="70"/>
      <c r="IT560" s="70"/>
      <c r="IU560" s="70"/>
    </row>
    <row r="561" s="90" customFormat="1" ht="16" customHeight="1" spans="1:255">
      <c r="A561" s="42" t="s">
        <v>1444</v>
      </c>
      <c r="B561" s="43">
        <v>45941</v>
      </c>
      <c r="C561" s="32">
        <v>1</v>
      </c>
      <c r="D561" s="44" t="s">
        <v>6741</v>
      </c>
      <c r="E561" s="33">
        <f t="shared" si="9"/>
        <v>43.64</v>
      </c>
      <c r="F561" s="46">
        <v>38.62</v>
      </c>
      <c r="G561" s="46">
        <v>5.02</v>
      </c>
      <c r="H561" s="97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 s="70"/>
      <c r="AX561" s="70"/>
      <c r="AY561" s="70"/>
      <c r="AZ561" s="70"/>
      <c r="BA561" s="70"/>
      <c r="BB561" s="70"/>
      <c r="BC561" s="70"/>
      <c r="BD561" s="70"/>
      <c r="BE561" s="70"/>
      <c r="BF561" s="70"/>
      <c r="BG561" s="70"/>
      <c r="BH561" s="70"/>
      <c r="BI561" s="70"/>
      <c r="BJ561" s="70"/>
      <c r="BK561" s="70"/>
      <c r="BL561" s="70"/>
      <c r="BM561" s="70"/>
      <c r="BN561" s="70"/>
      <c r="BO561" s="70"/>
      <c r="BP561" s="70"/>
      <c r="BQ561" s="70"/>
      <c r="BR561" s="70"/>
      <c r="BS561" s="70"/>
      <c r="BT561" s="70"/>
      <c r="BU561" s="70"/>
      <c r="BV561" s="70"/>
      <c r="BW561" s="70"/>
      <c r="BX561" s="70"/>
      <c r="BY561" s="70"/>
      <c r="BZ561" s="70"/>
      <c r="CA561" s="70"/>
      <c r="CB561" s="70"/>
      <c r="CC561" s="70"/>
      <c r="CD561" s="70"/>
      <c r="CE561" s="70"/>
      <c r="CF561" s="70"/>
      <c r="CG561" s="70"/>
      <c r="CH561" s="70"/>
      <c r="CI561" s="70"/>
      <c r="CJ561" s="70"/>
      <c r="CK561" s="70"/>
      <c r="CL561" s="70"/>
      <c r="CM561" s="70"/>
      <c r="CN561" s="70"/>
      <c r="CO561" s="70"/>
      <c r="CP561" s="70"/>
      <c r="CQ561" s="70"/>
      <c r="CR561" s="70"/>
      <c r="CS561" s="70"/>
      <c r="CT561" s="70"/>
      <c r="CU561" s="70"/>
      <c r="CV561" s="70"/>
      <c r="CW561" s="70"/>
      <c r="CX561" s="70"/>
      <c r="CY561" s="70"/>
      <c r="CZ561" s="70"/>
      <c r="DA561" s="70"/>
      <c r="DB561" s="70"/>
      <c r="DC561" s="70"/>
      <c r="DD561" s="70"/>
      <c r="DE561" s="70"/>
      <c r="DF561" s="70"/>
      <c r="DG561" s="70"/>
      <c r="DH561" s="70"/>
      <c r="DI561" s="70"/>
      <c r="DJ561" s="70"/>
      <c r="DK561" s="70"/>
      <c r="DL561" s="70"/>
      <c r="DM561" s="70"/>
      <c r="DN561" s="70"/>
      <c r="DO561" s="70"/>
      <c r="DP561" s="70"/>
      <c r="DQ561" s="70"/>
      <c r="DR561" s="70"/>
      <c r="DS561" s="70"/>
      <c r="DT561" s="70"/>
      <c r="DU561" s="70"/>
      <c r="DV561" s="70"/>
      <c r="DW561" s="70"/>
      <c r="DX561" s="70"/>
      <c r="DY561" s="70"/>
      <c r="DZ561" s="70"/>
      <c r="EA561" s="70"/>
      <c r="EB561" s="70"/>
      <c r="EC561" s="70"/>
      <c r="ED561" s="70"/>
      <c r="EE561" s="70"/>
      <c r="EF561" s="70"/>
      <c r="EG561" s="70"/>
      <c r="EH561" s="70"/>
      <c r="EI561" s="70"/>
      <c r="EJ561" s="70"/>
      <c r="EK561" s="70"/>
      <c r="EL561" s="70"/>
      <c r="EM561" s="70"/>
      <c r="EN561" s="70"/>
      <c r="EO561" s="70"/>
      <c r="EP561" s="70"/>
      <c r="EQ561" s="70"/>
      <c r="ER561" s="70"/>
      <c r="ES561" s="70"/>
      <c r="ET561" s="70"/>
      <c r="EU561" s="70"/>
      <c r="EV561" s="70"/>
      <c r="EW561" s="70"/>
      <c r="EX561" s="70"/>
      <c r="EY561" s="70"/>
      <c r="EZ561" s="70"/>
      <c r="FA561" s="70"/>
      <c r="FB561" s="70"/>
      <c r="FC561" s="70"/>
      <c r="FD561" s="70"/>
      <c r="FE561" s="70"/>
      <c r="FF561" s="70"/>
      <c r="FG561" s="70"/>
      <c r="FH561" s="70"/>
      <c r="FI561" s="70"/>
      <c r="FJ561" s="70"/>
      <c r="FK561" s="70"/>
      <c r="FL561" s="70"/>
      <c r="FM561" s="70"/>
      <c r="FN561" s="70"/>
      <c r="FO561" s="70"/>
      <c r="FP561" s="70"/>
      <c r="FQ561" s="70"/>
      <c r="FR561" s="70"/>
      <c r="FS561" s="70"/>
      <c r="FT561" s="70"/>
      <c r="FU561" s="70"/>
      <c r="FV561" s="70"/>
      <c r="FW561" s="70"/>
      <c r="FX561" s="70"/>
      <c r="FY561" s="70"/>
      <c r="FZ561" s="70"/>
      <c r="GA561" s="70"/>
      <c r="GB561" s="70"/>
      <c r="GC561" s="70"/>
      <c r="GD561" s="70"/>
      <c r="GE561" s="70"/>
      <c r="GF561" s="70"/>
      <c r="GG561" s="70"/>
      <c r="GH561" s="70"/>
      <c r="GI561" s="70"/>
      <c r="GJ561" s="70"/>
      <c r="GK561" s="70"/>
      <c r="GL561" s="70"/>
      <c r="GM561" s="70"/>
      <c r="GN561" s="70"/>
      <c r="GO561" s="70"/>
      <c r="GP561" s="70"/>
      <c r="GQ561" s="70"/>
      <c r="GR561" s="70"/>
      <c r="GS561" s="70"/>
      <c r="GT561" s="70"/>
      <c r="GU561" s="70"/>
      <c r="GV561" s="70"/>
      <c r="GW561" s="70"/>
      <c r="GX561" s="70"/>
      <c r="GY561" s="70"/>
      <c r="GZ561" s="70"/>
      <c r="HA561" s="70"/>
      <c r="HB561" s="70"/>
      <c r="HC561" s="70"/>
      <c r="HD561" s="70"/>
      <c r="HE561" s="70"/>
      <c r="HF561" s="70"/>
      <c r="HG561" s="70"/>
      <c r="HH561" s="70"/>
      <c r="HI561" s="70"/>
      <c r="HJ561" s="70"/>
      <c r="HK561" s="70"/>
      <c r="HL561" s="70"/>
      <c r="HM561" s="70"/>
      <c r="HN561" s="70"/>
      <c r="HO561" s="70"/>
      <c r="HP561" s="70"/>
      <c r="HQ561" s="70"/>
      <c r="HR561" s="70"/>
      <c r="HS561" s="70"/>
      <c r="HT561" s="70"/>
      <c r="HU561" s="70"/>
      <c r="HV561" s="70"/>
      <c r="HW561" s="70"/>
      <c r="HX561" s="70"/>
      <c r="HY561" s="70"/>
      <c r="HZ561" s="70"/>
      <c r="IA561" s="70"/>
      <c r="IB561" s="70"/>
      <c r="IC561" s="70"/>
      <c r="ID561" s="70"/>
      <c r="IE561" s="70"/>
      <c r="IF561" s="70"/>
      <c r="IG561" s="70"/>
      <c r="IH561" s="70"/>
      <c r="II561" s="70"/>
      <c r="IJ561" s="70"/>
      <c r="IK561" s="70"/>
      <c r="IL561" s="70"/>
      <c r="IM561" s="70"/>
      <c r="IN561" s="70"/>
      <c r="IO561" s="70"/>
      <c r="IP561" s="70"/>
      <c r="IQ561" s="70"/>
      <c r="IR561" s="70"/>
      <c r="IS561" s="70"/>
      <c r="IT561" s="70"/>
      <c r="IU561" s="70"/>
    </row>
    <row r="562" s="90" customFormat="1" ht="16" customHeight="1" spans="1:255">
      <c r="A562" s="42" t="s">
        <v>1444</v>
      </c>
      <c r="B562" s="43">
        <v>45941</v>
      </c>
      <c r="C562" s="32">
        <v>1</v>
      </c>
      <c r="D562" s="44" t="s">
        <v>6742</v>
      </c>
      <c r="E562" s="33">
        <f t="shared" si="9"/>
        <v>194.94</v>
      </c>
      <c r="F562" s="46">
        <v>172.51</v>
      </c>
      <c r="G562" s="46">
        <v>22.43</v>
      </c>
      <c r="H562" s="97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 s="70"/>
      <c r="AX562" s="70"/>
      <c r="AY562" s="70"/>
      <c r="AZ562" s="70"/>
      <c r="BA562" s="70"/>
      <c r="BB562" s="70"/>
      <c r="BC562" s="70"/>
      <c r="BD562" s="70"/>
      <c r="BE562" s="70"/>
      <c r="BF562" s="70"/>
      <c r="BG562" s="70"/>
      <c r="BH562" s="70"/>
      <c r="BI562" s="70"/>
      <c r="BJ562" s="70"/>
      <c r="BK562" s="70"/>
      <c r="BL562" s="70"/>
      <c r="BM562" s="70"/>
      <c r="BN562" s="70"/>
      <c r="BO562" s="70"/>
      <c r="BP562" s="70"/>
      <c r="BQ562" s="70"/>
      <c r="BR562" s="70"/>
      <c r="BS562" s="70"/>
      <c r="BT562" s="70"/>
      <c r="BU562" s="70"/>
      <c r="BV562" s="70"/>
      <c r="BW562" s="70"/>
      <c r="BX562" s="70"/>
      <c r="BY562" s="70"/>
      <c r="BZ562" s="70"/>
      <c r="CA562" s="70"/>
      <c r="CB562" s="70"/>
      <c r="CC562" s="70"/>
      <c r="CD562" s="70"/>
      <c r="CE562" s="70"/>
      <c r="CF562" s="70"/>
      <c r="CG562" s="70"/>
      <c r="CH562" s="70"/>
      <c r="CI562" s="70"/>
      <c r="CJ562" s="70"/>
      <c r="CK562" s="70"/>
      <c r="CL562" s="70"/>
      <c r="CM562" s="70"/>
      <c r="CN562" s="70"/>
      <c r="CO562" s="70"/>
      <c r="CP562" s="70"/>
      <c r="CQ562" s="70"/>
      <c r="CR562" s="70"/>
      <c r="CS562" s="70"/>
      <c r="CT562" s="70"/>
      <c r="CU562" s="70"/>
      <c r="CV562" s="70"/>
      <c r="CW562" s="70"/>
      <c r="CX562" s="70"/>
      <c r="CY562" s="70"/>
      <c r="CZ562" s="70"/>
      <c r="DA562" s="70"/>
      <c r="DB562" s="70"/>
      <c r="DC562" s="70"/>
      <c r="DD562" s="70"/>
      <c r="DE562" s="70"/>
      <c r="DF562" s="70"/>
      <c r="DG562" s="70"/>
      <c r="DH562" s="70"/>
      <c r="DI562" s="70"/>
      <c r="DJ562" s="70"/>
      <c r="DK562" s="70"/>
      <c r="DL562" s="70"/>
      <c r="DM562" s="70"/>
      <c r="DN562" s="70"/>
      <c r="DO562" s="70"/>
      <c r="DP562" s="70"/>
      <c r="DQ562" s="70"/>
      <c r="DR562" s="70"/>
      <c r="DS562" s="70"/>
      <c r="DT562" s="70"/>
      <c r="DU562" s="70"/>
      <c r="DV562" s="70"/>
      <c r="DW562" s="70"/>
      <c r="DX562" s="70"/>
      <c r="DY562" s="70"/>
      <c r="DZ562" s="70"/>
      <c r="EA562" s="70"/>
      <c r="EB562" s="70"/>
      <c r="EC562" s="70"/>
      <c r="ED562" s="70"/>
      <c r="EE562" s="70"/>
      <c r="EF562" s="70"/>
      <c r="EG562" s="70"/>
      <c r="EH562" s="70"/>
      <c r="EI562" s="70"/>
      <c r="EJ562" s="70"/>
      <c r="EK562" s="70"/>
      <c r="EL562" s="70"/>
      <c r="EM562" s="70"/>
      <c r="EN562" s="70"/>
      <c r="EO562" s="70"/>
      <c r="EP562" s="70"/>
      <c r="EQ562" s="70"/>
      <c r="ER562" s="70"/>
      <c r="ES562" s="70"/>
      <c r="ET562" s="70"/>
      <c r="EU562" s="70"/>
      <c r="EV562" s="70"/>
      <c r="EW562" s="70"/>
      <c r="EX562" s="70"/>
      <c r="EY562" s="70"/>
      <c r="EZ562" s="70"/>
      <c r="FA562" s="70"/>
      <c r="FB562" s="70"/>
      <c r="FC562" s="70"/>
      <c r="FD562" s="70"/>
      <c r="FE562" s="70"/>
      <c r="FF562" s="70"/>
      <c r="FG562" s="70"/>
      <c r="FH562" s="70"/>
      <c r="FI562" s="70"/>
      <c r="FJ562" s="70"/>
      <c r="FK562" s="70"/>
      <c r="FL562" s="70"/>
      <c r="FM562" s="70"/>
      <c r="FN562" s="70"/>
      <c r="FO562" s="70"/>
      <c r="FP562" s="70"/>
      <c r="FQ562" s="70"/>
      <c r="FR562" s="70"/>
      <c r="FS562" s="70"/>
      <c r="FT562" s="70"/>
      <c r="FU562" s="70"/>
      <c r="FV562" s="70"/>
      <c r="FW562" s="70"/>
      <c r="FX562" s="70"/>
      <c r="FY562" s="70"/>
      <c r="FZ562" s="70"/>
      <c r="GA562" s="70"/>
      <c r="GB562" s="70"/>
      <c r="GC562" s="70"/>
      <c r="GD562" s="70"/>
      <c r="GE562" s="70"/>
      <c r="GF562" s="70"/>
      <c r="GG562" s="70"/>
      <c r="GH562" s="70"/>
      <c r="GI562" s="70"/>
      <c r="GJ562" s="70"/>
      <c r="GK562" s="70"/>
      <c r="GL562" s="70"/>
      <c r="GM562" s="70"/>
      <c r="GN562" s="70"/>
      <c r="GO562" s="70"/>
      <c r="GP562" s="70"/>
      <c r="GQ562" s="70"/>
      <c r="GR562" s="70"/>
      <c r="GS562" s="70"/>
      <c r="GT562" s="70"/>
      <c r="GU562" s="70"/>
      <c r="GV562" s="70"/>
      <c r="GW562" s="70"/>
      <c r="GX562" s="70"/>
      <c r="GY562" s="70"/>
      <c r="GZ562" s="70"/>
      <c r="HA562" s="70"/>
      <c r="HB562" s="70"/>
      <c r="HC562" s="70"/>
      <c r="HD562" s="70"/>
      <c r="HE562" s="70"/>
      <c r="HF562" s="70"/>
      <c r="HG562" s="70"/>
      <c r="HH562" s="70"/>
      <c r="HI562" s="70"/>
      <c r="HJ562" s="70"/>
      <c r="HK562" s="70"/>
      <c r="HL562" s="70"/>
      <c r="HM562" s="70"/>
      <c r="HN562" s="70"/>
      <c r="HO562" s="70"/>
      <c r="HP562" s="70"/>
      <c r="HQ562" s="70"/>
      <c r="HR562" s="70"/>
      <c r="HS562" s="70"/>
      <c r="HT562" s="70"/>
      <c r="HU562" s="70"/>
      <c r="HV562" s="70"/>
      <c r="HW562" s="70"/>
      <c r="HX562" s="70"/>
      <c r="HY562" s="70"/>
      <c r="HZ562" s="70"/>
      <c r="IA562" s="70"/>
      <c r="IB562" s="70"/>
      <c r="IC562" s="70"/>
      <c r="ID562" s="70"/>
      <c r="IE562" s="70"/>
      <c r="IF562" s="70"/>
      <c r="IG562" s="70"/>
      <c r="IH562" s="70"/>
      <c r="II562" s="70"/>
      <c r="IJ562" s="70"/>
      <c r="IK562" s="70"/>
      <c r="IL562" s="70"/>
      <c r="IM562" s="70"/>
      <c r="IN562" s="70"/>
      <c r="IO562" s="70"/>
      <c r="IP562" s="70"/>
      <c r="IQ562" s="70"/>
      <c r="IR562" s="70"/>
      <c r="IS562" s="70"/>
      <c r="IT562" s="70"/>
      <c r="IU562" s="70"/>
    </row>
    <row r="563" s="90" customFormat="1" ht="16" customHeight="1" spans="1:255">
      <c r="A563" s="42" t="s">
        <v>1444</v>
      </c>
      <c r="B563" s="43">
        <v>45941</v>
      </c>
      <c r="C563" s="32">
        <v>1</v>
      </c>
      <c r="D563" s="44" t="s">
        <v>6743</v>
      </c>
      <c r="E563" s="33">
        <f t="shared" si="9"/>
        <v>78.03</v>
      </c>
      <c r="F563" s="46">
        <v>69.06</v>
      </c>
      <c r="G563" s="46">
        <v>8.97</v>
      </c>
      <c r="H563" s="97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 s="70"/>
      <c r="AX563" s="70"/>
      <c r="AY563" s="70"/>
      <c r="AZ563" s="70"/>
      <c r="BA563" s="70"/>
      <c r="BB563" s="70"/>
      <c r="BC563" s="70"/>
      <c r="BD563" s="70"/>
      <c r="BE563" s="70"/>
      <c r="BF563" s="70"/>
      <c r="BG563" s="70"/>
      <c r="BH563" s="70"/>
      <c r="BI563" s="70"/>
      <c r="BJ563" s="70"/>
      <c r="BK563" s="70"/>
      <c r="BL563" s="70"/>
      <c r="BM563" s="70"/>
      <c r="BN563" s="70"/>
      <c r="BO563" s="70"/>
      <c r="BP563" s="70"/>
      <c r="BQ563" s="70"/>
      <c r="BR563" s="70"/>
      <c r="BS563" s="70"/>
      <c r="BT563" s="70"/>
      <c r="BU563" s="70"/>
      <c r="BV563" s="70"/>
      <c r="BW563" s="70"/>
      <c r="BX563" s="70"/>
      <c r="BY563" s="70"/>
      <c r="BZ563" s="70"/>
      <c r="CA563" s="70"/>
      <c r="CB563" s="70"/>
      <c r="CC563" s="70"/>
      <c r="CD563" s="70"/>
      <c r="CE563" s="70"/>
      <c r="CF563" s="70"/>
      <c r="CG563" s="70"/>
      <c r="CH563" s="70"/>
      <c r="CI563" s="70"/>
      <c r="CJ563" s="70"/>
      <c r="CK563" s="70"/>
      <c r="CL563" s="70"/>
      <c r="CM563" s="70"/>
      <c r="CN563" s="70"/>
      <c r="CO563" s="70"/>
      <c r="CP563" s="70"/>
      <c r="CQ563" s="70"/>
      <c r="CR563" s="70"/>
      <c r="CS563" s="70"/>
      <c r="CT563" s="70"/>
      <c r="CU563" s="70"/>
      <c r="CV563" s="70"/>
      <c r="CW563" s="70"/>
      <c r="CX563" s="70"/>
      <c r="CY563" s="70"/>
      <c r="CZ563" s="70"/>
      <c r="DA563" s="70"/>
      <c r="DB563" s="70"/>
      <c r="DC563" s="70"/>
      <c r="DD563" s="70"/>
      <c r="DE563" s="70"/>
      <c r="DF563" s="70"/>
      <c r="DG563" s="70"/>
      <c r="DH563" s="70"/>
      <c r="DI563" s="70"/>
      <c r="DJ563" s="70"/>
      <c r="DK563" s="70"/>
      <c r="DL563" s="70"/>
      <c r="DM563" s="70"/>
      <c r="DN563" s="70"/>
      <c r="DO563" s="70"/>
      <c r="DP563" s="70"/>
      <c r="DQ563" s="70"/>
      <c r="DR563" s="70"/>
      <c r="DS563" s="70"/>
      <c r="DT563" s="70"/>
      <c r="DU563" s="70"/>
      <c r="DV563" s="70"/>
      <c r="DW563" s="70"/>
      <c r="DX563" s="70"/>
      <c r="DY563" s="70"/>
      <c r="DZ563" s="70"/>
      <c r="EA563" s="70"/>
      <c r="EB563" s="70"/>
      <c r="EC563" s="70"/>
      <c r="ED563" s="70"/>
      <c r="EE563" s="70"/>
      <c r="EF563" s="70"/>
      <c r="EG563" s="70"/>
      <c r="EH563" s="70"/>
      <c r="EI563" s="70"/>
      <c r="EJ563" s="70"/>
      <c r="EK563" s="70"/>
      <c r="EL563" s="70"/>
      <c r="EM563" s="70"/>
      <c r="EN563" s="70"/>
      <c r="EO563" s="70"/>
      <c r="EP563" s="70"/>
      <c r="EQ563" s="70"/>
      <c r="ER563" s="70"/>
      <c r="ES563" s="70"/>
      <c r="ET563" s="70"/>
      <c r="EU563" s="70"/>
      <c r="EV563" s="70"/>
      <c r="EW563" s="70"/>
      <c r="EX563" s="70"/>
      <c r="EY563" s="70"/>
      <c r="EZ563" s="70"/>
      <c r="FA563" s="70"/>
      <c r="FB563" s="70"/>
      <c r="FC563" s="70"/>
      <c r="FD563" s="70"/>
      <c r="FE563" s="70"/>
      <c r="FF563" s="70"/>
      <c r="FG563" s="70"/>
      <c r="FH563" s="70"/>
      <c r="FI563" s="70"/>
      <c r="FJ563" s="70"/>
      <c r="FK563" s="70"/>
      <c r="FL563" s="70"/>
      <c r="FM563" s="70"/>
      <c r="FN563" s="70"/>
      <c r="FO563" s="70"/>
      <c r="FP563" s="70"/>
      <c r="FQ563" s="70"/>
      <c r="FR563" s="70"/>
      <c r="FS563" s="70"/>
      <c r="FT563" s="70"/>
      <c r="FU563" s="70"/>
      <c r="FV563" s="70"/>
      <c r="FW563" s="70"/>
      <c r="FX563" s="70"/>
      <c r="FY563" s="70"/>
      <c r="FZ563" s="70"/>
      <c r="GA563" s="70"/>
      <c r="GB563" s="70"/>
      <c r="GC563" s="70"/>
      <c r="GD563" s="70"/>
      <c r="GE563" s="70"/>
      <c r="GF563" s="70"/>
      <c r="GG563" s="70"/>
      <c r="GH563" s="70"/>
      <c r="GI563" s="70"/>
      <c r="GJ563" s="70"/>
      <c r="GK563" s="70"/>
      <c r="GL563" s="70"/>
      <c r="GM563" s="70"/>
      <c r="GN563" s="70"/>
      <c r="GO563" s="70"/>
      <c r="GP563" s="70"/>
      <c r="GQ563" s="70"/>
      <c r="GR563" s="70"/>
      <c r="GS563" s="70"/>
      <c r="GT563" s="70"/>
      <c r="GU563" s="70"/>
      <c r="GV563" s="70"/>
      <c r="GW563" s="70"/>
      <c r="GX563" s="70"/>
      <c r="GY563" s="70"/>
      <c r="GZ563" s="70"/>
      <c r="HA563" s="70"/>
      <c r="HB563" s="70"/>
      <c r="HC563" s="70"/>
      <c r="HD563" s="70"/>
      <c r="HE563" s="70"/>
      <c r="HF563" s="70"/>
      <c r="HG563" s="70"/>
      <c r="HH563" s="70"/>
      <c r="HI563" s="70"/>
      <c r="HJ563" s="70"/>
      <c r="HK563" s="70"/>
      <c r="HL563" s="70"/>
      <c r="HM563" s="70"/>
      <c r="HN563" s="70"/>
      <c r="HO563" s="70"/>
      <c r="HP563" s="70"/>
      <c r="HQ563" s="70"/>
      <c r="HR563" s="70"/>
      <c r="HS563" s="70"/>
      <c r="HT563" s="70"/>
      <c r="HU563" s="70"/>
      <c r="HV563" s="70"/>
      <c r="HW563" s="70"/>
      <c r="HX563" s="70"/>
      <c r="HY563" s="70"/>
      <c r="HZ563" s="70"/>
      <c r="IA563" s="70"/>
      <c r="IB563" s="70"/>
      <c r="IC563" s="70"/>
      <c r="ID563" s="70"/>
      <c r="IE563" s="70"/>
      <c r="IF563" s="70"/>
      <c r="IG563" s="70"/>
      <c r="IH563" s="70"/>
      <c r="II563" s="70"/>
      <c r="IJ563" s="70"/>
      <c r="IK563" s="70"/>
      <c r="IL563" s="70"/>
      <c r="IM563" s="70"/>
      <c r="IN563" s="70"/>
      <c r="IO563" s="70"/>
      <c r="IP563" s="70"/>
      <c r="IQ563" s="70"/>
      <c r="IR563" s="70"/>
      <c r="IS563" s="70"/>
      <c r="IT563" s="70"/>
      <c r="IU563" s="70"/>
    </row>
    <row r="564" s="90" customFormat="1" ht="16" customHeight="1" spans="1:255">
      <c r="A564" s="42" t="s">
        <v>1444</v>
      </c>
      <c r="B564" s="43">
        <v>45941</v>
      </c>
      <c r="C564" s="32">
        <v>1</v>
      </c>
      <c r="D564" s="44" t="s">
        <v>6744</v>
      </c>
      <c r="E564" s="33">
        <f t="shared" si="9"/>
        <v>58.68</v>
      </c>
      <c r="F564" s="46">
        <v>51.93</v>
      </c>
      <c r="G564" s="46">
        <v>6.75</v>
      </c>
      <c r="H564" s="97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 s="70"/>
      <c r="AX564" s="70"/>
      <c r="AY564" s="70"/>
      <c r="AZ564" s="70"/>
      <c r="BA564" s="70"/>
      <c r="BB564" s="70"/>
      <c r="BC564" s="70"/>
      <c r="BD564" s="70"/>
      <c r="BE564" s="70"/>
      <c r="BF564" s="70"/>
      <c r="BG564" s="70"/>
      <c r="BH564" s="70"/>
      <c r="BI564" s="70"/>
      <c r="BJ564" s="70"/>
      <c r="BK564" s="70"/>
      <c r="BL564" s="70"/>
      <c r="BM564" s="70"/>
      <c r="BN564" s="70"/>
      <c r="BO564" s="70"/>
      <c r="BP564" s="70"/>
      <c r="BQ564" s="70"/>
      <c r="BR564" s="70"/>
      <c r="BS564" s="70"/>
      <c r="BT564" s="70"/>
      <c r="BU564" s="70"/>
      <c r="BV564" s="70"/>
      <c r="BW564" s="70"/>
      <c r="BX564" s="70"/>
      <c r="BY564" s="70"/>
      <c r="BZ564" s="70"/>
      <c r="CA564" s="70"/>
      <c r="CB564" s="70"/>
      <c r="CC564" s="70"/>
      <c r="CD564" s="70"/>
      <c r="CE564" s="70"/>
      <c r="CF564" s="70"/>
      <c r="CG564" s="70"/>
      <c r="CH564" s="70"/>
      <c r="CI564" s="70"/>
      <c r="CJ564" s="70"/>
      <c r="CK564" s="70"/>
      <c r="CL564" s="70"/>
      <c r="CM564" s="70"/>
      <c r="CN564" s="70"/>
      <c r="CO564" s="70"/>
      <c r="CP564" s="70"/>
      <c r="CQ564" s="70"/>
      <c r="CR564" s="70"/>
      <c r="CS564" s="70"/>
      <c r="CT564" s="70"/>
      <c r="CU564" s="70"/>
      <c r="CV564" s="70"/>
      <c r="CW564" s="70"/>
      <c r="CX564" s="70"/>
      <c r="CY564" s="70"/>
      <c r="CZ564" s="70"/>
      <c r="DA564" s="70"/>
      <c r="DB564" s="70"/>
      <c r="DC564" s="70"/>
      <c r="DD564" s="70"/>
      <c r="DE564" s="70"/>
      <c r="DF564" s="70"/>
      <c r="DG564" s="70"/>
      <c r="DH564" s="70"/>
      <c r="DI564" s="70"/>
      <c r="DJ564" s="70"/>
      <c r="DK564" s="70"/>
      <c r="DL564" s="70"/>
      <c r="DM564" s="70"/>
      <c r="DN564" s="70"/>
      <c r="DO564" s="70"/>
      <c r="DP564" s="70"/>
      <c r="DQ564" s="70"/>
      <c r="DR564" s="70"/>
      <c r="DS564" s="70"/>
      <c r="DT564" s="70"/>
      <c r="DU564" s="70"/>
      <c r="DV564" s="70"/>
      <c r="DW564" s="70"/>
      <c r="DX564" s="70"/>
      <c r="DY564" s="70"/>
      <c r="DZ564" s="70"/>
      <c r="EA564" s="70"/>
      <c r="EB564" s="70"/>
      <c r="EC564" s="70"/>
      <c r="ED564" s="70"/>
      <c r="EE564" s="70"/>
      <c r="EF564" s="70"/>
      <c r="EG564" s="70"/>
      <c r="EH564" s="70"/>
      <c r="EI564" s="70"/>
      <c r="EJ564" s="70"/>
      <c r="EK564" s="70"/>
      <c r="EL564" s="70"/>
      <c r="EM564" s="70"/>
      <c r="EN564" s="70"/>
      <c r="EO564" s="70"/>
      <c r="EP564" s="70"/>
      <c r="EQ564" s="70"/>
      <c r="ER564" s="70"/>
      <c r="ES564" s="70"/>
      <c r="ET564" s="70"/>
      <c r="EU564" s="70"/>
      <c r="EV564" s="70"/>
      <c r="EW564" s="70"/>
      <c r="EX564" s="70"/>
      <c r="EY564" s="70"/>
      <c r="EZ564" s="70"/>
      <c r="FA564" s="70"/>
      <c r="FB564" s="70"/>
      <c r="FC564" s="70"/>
      <c r="FD564" s="70"/>
      <c r="FE564" s="70"/>
      <c r="FF564" s="70"/>
      <c r="FG564" s="70"/>
      <c r="FH564" s="70"/>
      <c r="FI564" s="70"/>
      <c r="FJ564" s="70"/>
      <c r="FK564" s="70"/>
      <c r="FL564" s="70"/>
      <c r="FM564" s="70"/>
      <c r="FN564" s="70"/>
      <c r="FO564" s="70"/>
      <c r="FP564" s="70"/>
      <c r="FQ564" s="70"/>
      <c r="FR564" s="70"/>
      <c r="FS564" s="70"/>
      <c r="FT564" s="70"/>
      <c r="FU564" s="70"/>
      <c r="FV564" s="70"/>
      <c r="FW564" s="70"/>
      <c r="FX564" s="70"/>
      <c r="FY564" s="70"/>
      <c r="FZ564" s="70"/>
      <c r="GA564" s="70"/>
      <c r="GB564" s="70"/>
      <c r="GC564" s="70"/>
      <c r="GD564" s="70"/>
      <c r="GE564" s="70"/>
      <c r="GF564" s="70"/>
      <c r="GG564" s="70"/>
      <c r="GH564" s="70"/>
      <c r="GI564" s="70"/>
      <c r="GJ564" s="70"/>
      <c r="GK564" s="70"/>
      <c r="GL564" s="70"/>
      <c r="GM564" s="70"/>
      <c r="GN564" s="70"/>
      <c r="GO564" s="70"/>
      <c r="GP564" s="70"/>
      <c r="GQ564" s="70"/>
      <c r="GR564" s="70"/>
      <c r="GS564" s="70"/>
      <c r="GT564" s="70"/>
      <c r="GU564" s="70"/>
      <c r="GV564" s="70"/>
      <c r="GW564" s="70"/>
      <c r="GX564" s="70"/>
      <c r="GY564" s="70"/>
      <c r="GZ564" s="70"/>
      <c r="HA564" s="70"/>
      <c r="HB564" s="70"/>
      <c r="HC564" s="70"/>
      <c r="HD564" s="70"/>
      <c r="HE564" s="70"/>
      <c r="HF564" s="70"/>
      <c r="HG564" s="70"/>
      <c r="HH564" s="70"/>
      <c r="HI564" s="70"/>
      <c r="HJ564" s="70"/>
      <c r="HK564" s="70"/>
      <c r="HL564" s="70"/>
      <c r="HM564" s="70"/>
      <c r="HN564" s="70"/>
      <c r="HO564" s="70"/>
      <c r="HP564" s="70"/>
      <c r="HQ564" s="70"/>
      <c r="HR564" s="70"/>
      <c r="HS564" s="70"/>
      <c r="HT564" s="70"/>
      <c r="HU564" s="70"/>
      <c r="HV564" s="70"/>
      <c r="HW564" s="70"/>
      <c r="HX564" s="70"/>
      <c r="HY564" s="70"/>
      <c r="HZ564" s="70"/>
      <c r="IA564" s="70"/>
      <c r="IB564" s="70"/>
      <c r="IC564" s="70"/>
      <c r="ID564" s="70"/>
      <c r="IE564" s="70"/>
      <c r="IF564" s="70"/>
      <c r="IG564" s="70"/>
      <c r="IH564" s="70"/>
      <c r="II564" s="70"/>
      <c r="IJ564" s="70"/>
      <c r="IK564" s="70"/>
      <c r="IL564" s="70"/>
      <c r="IM564" s="70"/>
      <c r="IN564" s="70"/>
      <c r="IO564" s="70"/>
      <c r="IP564" s="70"/>
      <c r="IQ564" s="70"/>
      <c r="IR564" s="70"/>
      <c r="IS564" s="70"/>
      <c r="IT564" s="70"/>
      <c r="IU564" s="70"/>
    </row>
    <row r="565" s="90" customFormat="1" ht="16" customHeight="1" spans="1:255">
      <c r="A565" s="42" t="s">
        <v>1444</v>
      </c>
      <c r="B565" s="43">
        <v>45941</v>
      </c>
      <c r="C565" s="32">
        <v>1</v>
      </c>
      <c r="D565" s="44" t="s">
        <v>6745</v>
      </c>
      <c r="E565" s="33">
        <f t="shared" si="9"/>
        <v>82.22</v>
      </c>
      <c r="F565" s="46">
        <v>72.76</v>
      </c>
      <c r="G565" s="46">
        <v>9.46</v>
      </c>
      <c r="H565" s="97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70"/>
      <c r="AX565" s="70"/>
      <c r="AY565" s="70"/>
      <c r="AZ565" s="70"/>
      <c r="BA565" s="70"/>
      <c r="BB565" s="70"/>
      <c r="BC565" s="70"/>
      <c r="BD565" s="70"/>
      <c r="BE565" s="70"/>
      <c r="BF565" s="70"/>
      <c r="BG565" s="70"/>
      <c r="BH565" s="70"/>
      <c r="BI565" s="70"/>
      <c r="BJ565" s="70"/>
      <c r="BK565" s="70"/>
      <c r="BL565" s="70"/>
      <c r="BM565" s="70"/>
      <c r="BN565" s="70"/>
      <c r="BO565" s="70"/>
      <c r="BP565" s="70"/>
      <c r="BQ565" s="70"/>
      <c r="BR565" s="70"/>
      <c r="BS565" s="70"/>
      <c r="BT565" s="70"/>
      <c r="BU565" s="70"/>
      <c r="BV565" s="70"/>
      <c r="BW565" s="70"/>
      <c r="BX565" s="70"/>
      <c r="BY565" s="70"/>
      <c r="BZ565" s="70"/>
      <c r="CA565" s="70"/>
      <c r="CB565" s="70"/>
      <c r="CC565" s="70"/>
      <c r="CD565" s="70"/>
      <c r="CE565" s="70"/>
      <c r="CF565" s="70"/>
      <c r="CG565" s="70"/>
      <c r="CH565" s="70"/>
      <c r="CI565" s="70"/>
      <c r="CJ565" s="70"/>
      <c r="CK565" s="70"/>
      <c r="CL565" s="70"/>
      <c r="CM565" s="70"/>
      <c r="CN565" s="70"/>
      <c r="CO565" s="70"/>
      <c r="CP565" s="70"/>
      <c r="CQ565" s="70"/>
      <c r="CR565" s="70"/>
      <c r="CS565" s="70"/>
      <c r="CT565" s="70"/>
      <c r="CU565" s="70"/>
      <c r="CV565" s="70"/>
      <c r="CW565" s="70"/>
      <c r="CX565" s="70"/>
      <c r="CY565" s="70"/>
      <c r="CZ565" s="70"/>
      <c r="DA565" s="70"/>
      <c r="DB565" s="70"/>
      <c r="DC565" s="70"/>
      <c r="DD565" s="70"/>
      <c r="DE565" s="70"/>
      <c r="DF565" s="70"/>
      <c r="DG565" s="70"/>
      <c r="DH565" s="70"/>
      <c r="DI565" s="70"/>
      <c r="DJ565" s="70"/>
      <c r="DK565" s="70"/>
      <c r="DL565" s="70"/>
      <c r="DM565" s="70"/>
      <c r="DN565" s="70"/>
      <c r="DO565" s="70"/>
      <c r="DP565" s="70"/>
      <c r="DQ565" s="70"/>
      <c r="DR565" s="70"/>
      <c r="DS565" s="70"/>
      <c r="DT565" s="70"/>
      <c r="DU565" s="70"/>
      <c r="DV565" s="70"/>
      <c r="DW565" s="70"/>
      <c r="DX565" s="70"/>
      <c r="DY565" s="70"/>
      <c r="DZ565" s="70"/>
      <c r="EA565" s="70"/>
      <c r="EB565" s="70"/>
      <c r="EC565" s="70"/>
      <c r="ED565" s="70"/>
      <c r="EE565" s="70"/>
      <c r="EF565" s="70"/>
      <c r="EG565" s="70"/>
      <c r="EH565" s="70"/>
      <c r="EI565" s="70"/>
      <c r="EJ565" s="70"/>
      <c r="EK565" s="70"/>
      <c r="EL565" s="70"/>
      <c r="EM565" s="70"/>
      <c r="EN565" s="70"/>
      <c r="EO565" s="70"/>
      <c r="EP565" s="70"/>
      <c r="EQ565" s="70"/>
      <c r="ER565" s="70"/>
      <c r="ES565" s="70"/>
      <c r="ET565" s="70"/>
      <c r="EU565" s="70"/>
      <c r="EV565" s="70"/>
      <c r="EW565" s="70"/>
      <c r="EX565" s="70"/>
      <c r="EY565" s="70"/>
      <c r="EZ565" s="70"/>
      <c r="FA565" s="70"/>
      <c r="FB565" s="70"/>
      <c r="FC565" s="70"/>
      <c r="FD565" s="70"/>
      <c r="FE565" s="70"/>
      <c r="FF565" s="70"/>
      <c r="FG565" s="70"/>
      <c r="FH565" s="70"/>
      <c r="FI565" s="70"/>
      <c r="FJ565" s="70"/>
      <c r="FK565" s="70"/>
      <c r="FL565" s="70"/>
      <c r="FM565" s="70"/>
      <c r="FN565" s="70"/>
      <c r="FO565" s="70"/>
      <c r="FP565" s="70"/>
      <c r="FQ565" s="70"/>
      <c r="FR565" s="70"/>
      <c r="FS565" s="70"/>
      <c r="FT565" s="70"/>
      <c r="FU565" s="70"/>
      <c r="FV565" s="70"/>
      <c r="FW565" s="70"/>
      <c r="FX565" s="70"/>
      <c r="FY565" s="70"/>
      <c r="FZ565" s="70"/>
      <c r="GA565" s="70"/>
      <c r="GB565" s="70"/>
      <c r="GC565" s="70"/>
      <c r="GD565" s="70"/>
      <c r="GE565" s="70"/>
      <c r="GF565" s="70"/>
      <c r="GG565" s="70"/>
      <c r="GH565" s="70"/>
      <c r="GI565" s="70"/>
      <c r="GJ565" s="70"/>
      <c r="GK565" s="70"/>
      <c r="GL565" s="70"/>
      <c r="GM565" s="70"/>
      <c r="GN565" s="70"/>
      <c r="GO565" s="70"/>
      <c r="GP565" s="70"/>
      <c r="GQ565" s="70"/>
      <c r="GR565" s="70"/>
      <c r="GS565" s="70"/>
      <c r="GT565" s="70"/>
      <c r="GU565" s="70"/>
      <c r="GV565" s="70"/>
      <c r="GW565" s="70"/>
      <c r="GX565" s="70"/>
      <c r="GY565" s="70"/>
      <c r="GZ565" s="70"/>
      <c r="HA565" s="70"/>
      <c r="HB565" s="70"/>
      <c r="HC565" s="70"/>
      <c r="HD565" s="70"/>
      <c r="HE565" s="70"/>
      <c r="HF565" s="70"/>
      <c r="HG565" s="70"/>
      <c r="HH565" s="70"/>
      <c r="HI565" s="70"/>
      <c r="HJ565" s="70"/>
      <c r="HK565" s="70"/>
      <c r="HL565" s="70"/>
      <c r="HM565" s="70"/>
      <c r="HN565" s="70"/>
      <c r="HO565" s="70"/>
      <c r="HP565" s="70"/>
      <c r="HQ565" s="70"/>
      <c r="HR565" s="70"/>
      <c r="HS565" s="70"/>
      <c r="HT565" s="70"/>
      <c r="HU565" s="70"/>
      <c r="HV565" s="70"/>
      <c r="HW565" s="70"/>
      <c r="HX565" s="70"/>
      <c r="HY565" s="70"/>
      <c r="HZ565" s="70"/>
      <c r="IA565" s="70"/>
      <c r="IB565" s="70"/>
      <c r="IC565" s="70"/>
      <c r="ID565" s="70"/>
      <c r="IE565" s="70"/>
      <c r="IF565" s="70"/>
      <c r="IG565" s="70"/>
      <c r="IH565" s="70"/>
      <c r="II565" s="70"/>
      <c r="IJ565" s="70"/>
      <c r="IK565" s="70"/>
      <c r="IL565" s="70"/>
      <c r="IM565" s="70"/>
      <c r="IN565" s="70"/>
      <c r="IO565" s="70"/>
      <c r="IP565" s="70"/>
      <c r="IQ565" s="70"/>
      <c r="IR565" s="70"/>
      <c r="IS565" s="70"/>
      <c r="IT565" s="70"/>
      <c r="IU565" s="70"/>
    </row>
    <row r="566" s="90" customFormat="1" ht="16" customHeight="1" spans="1:255">
      <c r="A566" s="42" t="s">
        <v>1444</v>
      </c>
      <c r="B566" s="43">
        <v>45941</v>
      </c>
      <c r="C566" s="32">
        <v>1</v>
      </c>
      <c r="D566" s="44" t="s">
        <v>6746</v>
      </c>
      <c r="E566" s="33">
        <f t="shared" si="9"/>
        <v>529.48</v>
      </c>
      <c r="F566" s="46">
        <v>468.57</v>
      </c>
      <c r="G566" s="46">
        <v>60.91</v>
      </c>
      <c r="H566" s="97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70"/>
      <c r="AX566" s="70"/>
      <c r="AY566" s="70"/>
      <c r="AZ566" s="70"/>
      <c r="BA566" s="70"/>
      <c r="BB566" s="70"/>
      <c r="BC566" s="70"/>
      <c r="BD566" s="70"/>
      <c r="BE566" s="70"/>
      <c r="BF566" s="70"/>
      <c r="BG566" s="70"/>
      <c r="BH566" s="70"/>
      <c r="BI566" s="70"/>
      <c r="BJ566" s="70"/>
      <c r="BK566" s="70"/>
      <c r="BL566" s="70"/>
      <c r="BM566" s="70"/>
      <c r="BN566" s="70"/>
      <c r="BO566" s="70"/>
      <c r="BP566" s="70"/>
      <c r="BQ566" s="70"/>
      <c r="BR566" s="70"/>
      <c r="BS566" s="70"/>
      <c r="BT566" s="70"/>
      <c r="BU566" s="70"/>
      <c r="BV566" s="70"/>
      <c r="BW566" s="70"/>
      <c r="BX566" s="70"/>
      <c r="BY566" s="70"/>
      <c r="BZ566" s="70"/>
      <c r="CA566" s="70"/>
      <c r="CB566" s="70"/>
      <c r="CC566" s="70"/>
      <c r="CD566" s="70"/>
      <c r="CE566" s="70"/>
      <c r="CF566" s="70"/>
      <c r="CG566" s="70"/>
      <c r="CH566" s="70"/>
      <c r="CI566" s="70"/>
      <c r="CJ566" s="70"/>
      <c r="CK566" s="70"/>
      <c r="CL566" s="70"/>
      <c r="CM566" s="70"/>
      <c r="CN566" s="70"/>
      <c r="CO566" s="70"/>
      <c r="CP566" s="70"/>
      <c r="CQ566" s="70"/>
      <c r="CR566" s="70"/>
      <c r="CS566" s="70"/>
      <c r="CT566" s="70"/>
      <c r="CU566" s="70"/>
      <c r="CV566" s="70"/>
      <c r="CW566" s="70"/>
      <c r="CX566" s="70"/>
      <c r="CY566" s="70"/>
      <c r="CZ566" s="70"/>
      <c r="DA566" s="70"/>
      <c r="DB566" s="70"/>
      <c r="DC566" s="70"/>
      <c r="DD566" s="70"/>
      <c r="DE566" s="70"/>
      <c r="DF566" s="70"/>
      <c r="DG566" s="70"/>
      <c r="DH566" s="70"/>
      <c r="DI566" s="70"/>
      <c r="DJ566" s="70"/>
      <c r="DK566" s="70"/>
      <c r="DL566" s="70"/>
      <c r="DM566" s="70"/>
      <c r="DN566" s="70"/>
      <c r="DO566" s="70"/>
      <c r="DP566" s="70"/>
      <c r="DQ566" s="70"/>
      <c r="DR566" s="70"/>
      <c r="DS566" s="70"/>
      <c r="DT566" s="70"/>
      <c r="DU566" s="70"/>
      <c r="DV566" s="70"/>
      <c r="DW566" s="70"/>
      <c r="DX566" s="70"/>
      <c r="DY566" s="70"/>
      <c r="DZ566" s="70"/>
      <c r="EA566" s="70"/>
      <c r="EB566" s="70"/>
      <c r="EC566" s="70"/>
      <c r="ED566" s="70"/>
      <c r="EE566" s="70"/>
      <c r="EF566" s="70"/>
      <c r="EG566" s="70"/>
      <c r="EH566" s="70"/>
      <c r="EI566" s="70"/>
      <c r="EJ566" s="70"/>
      <c r="EK566" s="70"/>
      <c r="EL566" s="70"/>
      <c r="EM566" s="70"/>
      <c r="EN566" s="70"/>
      <c r="EO566" s="70"/>
      <c r="EP566" s="70"/>
      <c r="EQ566" s="70"/>
      <c r="ER566" s="70"/>
      <c r="ES566" s="70"/>
      <c r="ET566" s="70"/>
      <c r="EU566" s="70"/>
      <c r="EV566" s="70"/>
      <c r="EW566" s="70"/>
      <c r="EX566" s="70"/>
      <c r="EY566" s="70"/>
      <c r="EZ566" s="70"/>
      <c r="FA566" s="70"/>
      <c r="FB566" s="70"/>
      <c r="FC566" s="70"/>
      <c r="FD566" s="70"/>
      <c r="FE566" s="70"/>
      <c r="FF566" s="70"/>
      <c r="FG566" s="70"/>
      <c r="FH566" s="70"/>
      <c r="FI566" s="70"/>
      <c r="FJ566" s="70"/>
      <c r="FK566" s="70"/>
      <c r="FL566" s="70"/>
      <c r="FM566" s="70"/>
      <c r="FN566" s="70"/>
      <c r="FO566" s="70"/>
      <c r="FP566" s="70"/>
      <c r="FQ566" s="70"/>
      <c r="FR566" s="70"/>
      <c r="FS566" s="70"/>
      <c r="FT566" s="70"/>
      <c r="FU566" s="70"/>
      <c r="FV566" s="70"/>
      <c r="FW566" s="70"/>
      <c r="FX566" s="70"/>
      <c r="FY566" s="70"/>
      <c r="FZ566" s="70"/>
      <c r="GA566" s="70"/>
      <c r="GB566" s="70"/>
      <c r="GC566" s="70"/>
      <c r="GD566" s="70"/>
      <c r="GE566" s="70"/>
      <c r="GF566" s="70"/>
      <c r="GG566" s="70"/>
      <c r="GH566" s="70"/>
      <c r="GI566" s="70"/>
      <c r="GJ566" s="70"/>
      <c r="GK566" s="70"/>
      <c r="GL566" s="70"/>
      <c r="GM566" s="70"/>
      <c r="GN566" s="70"/>
      <c r="GO566" s="70"/>
      <c r="GP566" s="70"/>
      <c r="GQ566" s="70"/>
      <c r="GR566" s="70"/>
      <c r="GS566" s="70"/>
      <c r="GT566" s="70"/>
      <c r="GU566" s="70"/>
      <c r="GV566" s="70"/>
      <c r="GW566" s="70"/>
      <c r="GX566" s="70"/>
      <c r="GY566" s="70"/>
      <c r="GZ566" s="70"/>
      <c r="HA566" s="70"/>
      <c r="HB566" s="70"/>
      <c r="HC566" s="70"/>
      <c r="HD566" s="70"/>
      <c r="HE566" s="70"/>
      <c r="HF566" s="70"/>
      <c r="HG566" s="70"/>
      <c r="HH566" s="70"/>
      <c r="HI566" s="70"/>
      <c r="HJ566" s="70"/>
      <c r="HK566" s="70"/>
      <c r="HL566" s="70"/>
      <c r="HM566" s="70"/>
      <c r="HN566" s="70"/>
      <c r="HO566" s="70"/>
      <c r="HP566" s="70"/>
      <c r="HQ566" s="70"/>
      <c r="HR566" s="70"/>
      <c r="HS566" s="70"/>
      <c r="HT566" s="70"/>
      <c r="HU566" s="70"/>
      <c r="HV566" s="70"/>
      <c r="HW566" s="70"/>
      <c r="HX566" s="70"/>
      <c r="HY566" s="70"/>
      <c r="HZ566" s="70"/>
      <c r="IA566" s="70"/>
      <c r="IB566" s="70"/>
      <c r="IC566" s="70"/>
      <c r="ID566" s="70"/>
      <c r="IE566" s="70"/>
      <c r="IF566" s="70"/>
      <c r="IG566" s="70"/>
      <c r="IH566" s="70"/>
      <c r="II566" s="70"/>
      <c r="IJ566" s="70"/>
      <c r="IK566" s="70"/>
      <c r="IL566" s="70"/>
      <c r="IM566" s="70"/>
      <c r="IN566" s="70"/>
      <c r="IO566" s="70"/>
      <c r="IP566" s="70"/>
      <c r="IQ566" s="70"/>
      <c r="IR566" s="70"/>
      <c r="IS566" s="70"/>
      <c r="IT566" s="70"/>
      <c r="IU566" s="70"/>
    </row>
    <row r="567" s="90" customFormat="1" ht="16" customHeight="1" spans="1:255">
      <c r="A567" s="42" t="s">
        <v>1444</v>
      </c>
      <c r="B567" s="43">
        <v>45941</v>
      </c>
      <c r="C567" s="32">
        <v>1</v>
      </c>
      <c r="D567" s="44" t="s">
        <v>6747</v>
      </c>
      <c r="E567" s="33">
        <f t="shared" si="9"/>
        <v>16.75</v>
      </c>
      <c r="F567" s="46">
        <v>14.82</v>
      </c>
      <c r="G567" s="46">
        <v>1.93</v>
      </c>
      <c r="H567" s="97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70"/>
      <c r="AX567" s="70"/>
      <c r="AY567" s="70"/>
      <c r="AZ567" s="70"/>
      <c r="BA567" s="70"/>
      <c r="BB567" s="70"/>
      <c r="BC567" s="70"/>
      <c r="BD567" s="70"/>
      <c r="BE567" s="70"/>
      <c r="BF567" s="70"/>
      <c r="BG567" s="70"/>
      <c r="BH567" s="70"/>
      <c r="BI567" s="70"/>
      <c r="BJ567" s="70"/>
      <c r="BK567" s="70"/>
      <c r="BL567" s="70"/>
      <c r="BM567" s="70"/>
      <c r="BN567" s="70"/>
      <c r="BO567" s="70"/>
      <c r="BP567" s="70"/>
      <c r="BQ567" s="70"/>
      <c r="BR567" s="70"/>
      <c r="BS567" s="70"/>
      <c r="BT567" s="70"/>
      <c r="BU567" s="70"/>
      <c r="BV567" s="70"/>
      <c r="BW567" s="70"/>
      <c r="BX567" s="70"/>
      <c r="BY567" s="70"/>
      <c r="BZ567" s="70"/>
      <c r="CA567" s="70"/>
      <c r="CB567" s="70"/>
      <c r="CC567" s="70"/>
      <c r="CD567" s="70"/>
      <c r="CE567" s="70"/>
      <c r="CF567" s="70"/>
      <c r="CG567" s="70"/>
      <c r="CH567" s="70"/>
      <c r="CI567" s="70"/>
      <c r="CJ567" s="70"/>
      <c r="CK567" s="70"/>
      <c r="CL567" s="70"/>
      <c r="CM567" s="70"/>
      <c r="CN567" s="70"/>
      <c r="CO567" s="70"/>
      <c r="CP567" s="70"/>
      <c r="CQ567" s="70"/>
      <c r="CR567" s="70"/>
      <c r="CS567" s="70"/>
      <c r="CT567" s="70"/>
      <c r="CU567" s="70"/>
      <c r="CV567" s="70"/>
      <c r="CW567" s="70"/>
      <c r="CX567" s="70"/>
      <c r="CY567" s="70"/>
      <c r="CZ567" s="70"/>
      <c r="DA567" s="70"/>
      <c r="DB567" s="70"/>
      <c r="DC567" s="70"/>
      <c r="DD567" s="70"/>
      <c r="DE567" s="70"/>
      <c r="DF567" s="70"/>
      <c r="DG567" s="70"/>
      <c r="DH567" s="70"/>
      <c r="DI567" s="70"/>
      <c r="DJ567" s="70"/>
      <c r="DK567" s="70"/>
      <c r="DL567" s="70"/>
      <c r="DM567" s="70"/>
      <c r="DN567" s="70"/>
      <c r="DO567" s="70"/>
      <c r="DP567" s="70"/>
      <c r="DQ567" s="70"/>
      <c r="DR567" s="70"/>
      <c r="DS567" s="70"/>
      <c r="DT567" s="70"/>
      <c r="DU567" s="70"/>
      <c r="DV567" s="70"/>
      <c r="DW567" s="70"/>
      <c r="DX567" s="70"/>
      <c r="DY567" s="70"/>
      <c r="DZ567" s="70"/>
      <c r="EA567" s="70"/>
      <c r="EB567" s="70"/>
      <c r="EC567" s="70"/>
      <c r="ED567" s="70"/>
      <c r="EE567" s="70"/>
      <c r="EF567" s="70"/>
      <c r="EG567" s="70"/>
      <c r="EH567" s="70"/>
      <c r="EI567" s="70"/>
      <c r="EJ567" s="70"/>
      <c r="EK567" s="70"/>
      <c r="EL567" s="70"/>
      <c r="EM567" s="70"/>
      <c r="EN567" s="70"/>
      <c r="EO567" s="70"/>
      <c r="EP567" s="70"/>
      <c r="EQ567" s="70"/>
      <c r="ER567" s="70"/>
      <c r="ES567" s="70"/>
      <c r="ET567" s="70"/>
      <c r="EU567" s="70"/>
      <c r="EV567" s="70"/>
      <c r="EW567" s="70"/>
      <c r="EX567" s="70"/>
      <c r="EY567" s="70"/>
      <c r="EZ567" s="70"/>
      <c r="FA567" s="70"/>
      <c r="FB567" s="70"/>
      <c r="FC567" s="70"/>
      <c r="FD567" s="70"/>
      <c r="FE567" s="70"/>
      <c r="FF567" s="70"/>
      <c r="FG567" s="70"/>
      <c r="FH567" s="70"/>
      <c r="FI567" s="70"/>
      <c r="FJ567" s="70"/>
      <c r="FK567" s="70"/>
      <c r="FL567" s="70"/>
      <c r="FM567" s="70"/>
      <c r="FN567" s="70"/>
      <c r="FO567" s="70"/>
      <c r="FP567" s="70"/>
      <c r="FQ567" s="70"/>
      <c r="FR567" s="70"/>
      <c r="FS567" s="70"/>
      <c r="FT567" s="70"/>
      <c r="FU567" s="70"/>
      <c r="FV567" s="70"/>
      <c r="FW567" s="70"/>
      <c r="FX567" s="70"/>
      <c r="FY567" s="70"/>
      <c r="FZ567" s="70"/>
      <c r="GA567" s="70"/>
      <c r="GB567" s="70"/>
      <c r="GC567" s="70"/>
      <c r="GD567" s="70"/>
      <c r="GE567" s="70"/>
      <c r="GF567" s="70"/>
      <c r="GG567" s="70"/>
      <c r="GH567" s="70"/>
      <c r="GI567" s="70"/>
      <c r="GJ567" s="70"/>
      <c r="GK567" s="70"/>
      <c r="GL567" s="70"/>
      <c r="GM567" s="70"/>
      <c r="GN567" s="70"/>
      <c r="GO567" s="70"/>
      <c r="GP567" s="70"/>
      <c r="GQ567" s="70"/>
      <c r="GR567" s="70"/>
      <c r="GS567" s="70"/>
      <c r="GT567" s="70"/>
      <c r="GU567" s="70"/>
      <c r="GV567" s="70"/>
      <c r="GW567" s="70"/>
      <c r="GX567" s="70"/>
      <c r="GY567" s="70"/>
      <c r="GZ567" s="70"/>
      <c r="HA567" s="70"/>
      <c r="HB567" s="70"/>
      <c r="HC567" s="70"/>
      <c r="HD567" s="70"/>
      <c r="HE567" s="70"/>
      <c r="HF567" s="70"/>
      <c r="HG567" s="70"/>
      <c r="HH567" s="70"/>
      <c r="HI567" s="70"/>
      <c r="HJ567" s="70"/>
      <c r="HK567" s="70"/>
      <c r="HL567" s="70"/>
      <c r="HM567" s="70"/>
      <c r="HN567" s="70"/>
      <c r="HO567" s="70"/>
      <c r="HP567" s="70"/>
      <c r="HQ567" s="70"/>
      <c r="HR567" s="70"/>
      <c r="HS567" s="70"/>
      <c r="HT567" s="70"/>
      <c r="HU567" s="70"/>
      <c r="HV567" s="70"/>
      <c r="HW567" s="70"/>
      <c r="HX567" s="70"/>
      <c r="HY567" s="70"/>
      <c r="HZ567" s="70"/>
      <c r="IA567" s="70"/>
      <c r="IB567" s="70"/>
      <c r="IC567" s="70"/>
      <c r="ID567" s="70"/>
      <c r="IE567" s="70"/>
      <c r="IF567" s="70"/>
      <c r="IG567" s="70"/>
      <c r="IH567" s="70"/>
      <c r="II567" s="70"/>
      <c r="IJ567" s="70"/>
      <c r="IK567" s="70"/>
      <c r="IL567" s="70"/>
      <c r="IM567" s="70"/>
      <c r="IN567" s="70"/>
      <c r="IO567" s="70"/>
      <c r="IP567" s="70"/>
      <c r="IQ567" s="70"/>
      <c r="IR567" s="70"/>
      <c r="IS567" s="70"/>
      <c r="IT567" s="70"/>
      <c r="IU567" s="70"/>
    </row>
    <row r="568" s="90" customFormat="1" ht="16" customHeight="1" spans="1:255">
      <c r="A568" s="42" t="s">
        <v>1444</v>
      </c>
      <c r="B568" s="43">
        <v>45941</v>
      </c>
      <c r="C568" s="32">
        <v>1</v>
      </c>
      <c r="D568" s="44" t="s">
        <v>6748</v>
      </c>
      <c r="E568" s="33">
        <f t="shared" si="9"/>
        <v>149.7</v>
      </c>
      <c r="F568" s="46">
        <v>132.48</v>
      </c>
      <c r="G568" s="46">
        <v>17.22</v>
      </c>
      <c r="H568" s="97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70"/>
      <c r="AX568" s="70"/>
      <c r="AY568" s="70"/>
      <c r="AZ568" s="70"/>
      <c r="BA568" s="70"/>
      <c r="BB568" s="70"/>
      <c r="BC568" s="70"/>
      <c r="BD568" s="70"/>
      <c r="BE568" s="70"/>
      <c r="BF568" s="70"/>
      <c r="BG568" s="70"/>
      <c r="BH568" s="70"/>
      <c r="BI568" s="70"/>
      <c r="BJ568" s="70"/>
      <c r="BK568" s="70"/>
      <c r="BL568" s="70"/>
      <c r="BM568" s="70"/>
      <c r="BN568" s="70"/>
      <c r="BO568" s="70"/>
      <c r="BP568" s="70"/>
      <c r="BQ568" s="70"/>
      <c r="BR568" s="70"/>
      <c r="BS568" s="70"/>
      <c r="BT568" s="70"/>
      <c r="BU568" s="70"/>
      <c r="BV568" s="70"/>
      <c r="BW568" s="70"/>
      <c r="BX568" s="70"/>
      <c r="BY568" s="70"/>
      <c r="BZ568" s="70"/>
      <c r="CA568" s="70"/>
      <c r="CB568" s="70"/>
      <c r="CC568" s="70"/>
      <c r="CD568" s="70"/>
      <c r="CE568" s="70"/>
      <c r="CF568" s="70"/>
      <c r="CG568" s="70"/>
      <c r="CH568" s="70"/>
      <c r="CI568" s="70"/>
      <c r="CJ568" s="70"/>
      <c r="CK568" s="70"/>
      <c r="CL568" s="70"/>
      <c r="CM568" s="70"/>
      <c r="CN568" s="70"/>
      <c r="CO568" s="70"/>
      <c r="CP568" s="70"/>
      <c r="CQ568" s="70"/>
      <c r="CR568" s="70"/>
      <c r="CS568" s="70"/>
      <c r="CT568" s="70"/>
      <c r="CU568" s="70"/>
      <c r="CV568" s="70"/>
      <c r="CW568" s="70"/>
      <c r="CX568" s="70"/>
      <c r="CY568" s="70"/>
      <c r="CZ568" s="70"/>
      <c r="DA568" s="70"/>
      <c r="DB568" s="70"/>
      <c r="DC568" s="70"/>
      <c r="DD568" s="70"/>
      <c r="DE568" s="70"/>
      <c r="DF568" s="70"/>
      <c r="DG568" s="70"/>
      <c r="DH568" s="70"/>
      <c r="DI568" s="70"/>
      <c r="DJ568" s="70"/>
      <c r="DK568" s="70"/>
      <c r="DL568" s="70"/>
      <c r="DM568" s="70"/>
      <c r="DN568" s="70"/>
      <c r="DO568" s="70"/>
      <c r="DP568" s="70"/>
      <c r="DQ568" s="70"/>
      <c r="DR568" s="70"/>
      <c r="DS568" s="70"/>
      <c r="DT568" s="70"/>
      <c r="DU568" s="70"/>
      <c r="DV568" s="70"/>
      <c r="DW568" s="70"/>
      <c r="DX568" s="70"/>
      <c r="DY568" s="70"/>
      <c r="DZ568" s="70"/>
      <c r="EA568" s="70"/>
      <c r="EB568" s="70"/>
      <c r="EC568" s="70"/>
      <c r="ED568" s="70"/>
      <c r="EE568" s="70"/>
      <c r="EF568" s="70"/>
      <c r="EG568" s="70"/>
      <c r="EH568" s="70"/>
      <c r="EI568" s="70"/>
      <c r="EJ568" s="70"/>
      <c r="EK568" s="70"/>
      <c r="EL568" s="70"/>
      <c r="EM568" s="70"/>
      <c r="EN568" s="70"/>
      <c r="EO568" s="70"/>
      <c r="EP568" s="70"/>
      <c r="EQ568" s="70"/>
      <c r="ER568" s="70"/>
      <c r="ES568" s="70"/>
      <c r="ET568" s="70"/>
      <c r="EU568" s="70"/>
      <c r="EV568" s="70"/>
      <c r="EW568" s="70"/>
      <c r="EX568" s="70"/>
      <c r="EY568" s="70"/>
      <c r="EZ568" s="70"/>
      <c r="FA568" s="70"/>
      <c r="FB568" s="70"/>
      <c r="FC568" s="70"/>
      <c r="FD568" s="70"/>
      <c r="FE568" s="70"/>
      <c r="FF568" s="70"/>
      <c r="FG568" s="70"/>
      <c r="FH568" s="70"/>
      <c r="FI568" s="70"/>
      <c r="FJ568" s="70"/>
      <c r="FK568" s="70"/>
      <c r="FL568" s="70"/>
      <c r="FM568" s="70"/>
      <c r="FN568" s="70"/>
      <c r="FO568" s="70"/>
      <c r="FP568" s="70"/>
      <c r="FQ568" s="70"/>
      <c r="FR568" s="70"/>
      <c r="FS568" s="70"/>
      <c r="FT568" s="70"/>
      <c r="FU568" s="70"/>
      <c r="FV568" s="70"/>
      <c r="FW568" s="70"/>
      <c r="FX568" s="70"/>
      <c r="FY568" s="70"/>
      <c r="FZ568" s="70"/>
      <c r="GA568" s="70"/>
      <c r="GB568" s="70"/>
      <c r="GC568" s="70"/>
      <c r="GD568" s="70"/>
      <c r="GE568" s="70"/>
      <c r="GF568" s="70"/>
      <c r="GG568" s="70"/>
      <c r="GH568" s="70"/>
      <c r="GI568" s="70"/>
      <c r="GJ568" s="70"/>
      <c r="GK568" s="70"/>
      <c r="GL568" s="70"/>
      <c r="GM568" s="70"/>
      <c r="GN568" s="70"/>
      <c r="GO568" s="70"/>
      <c r="GP568" s="70"/>
      <c r="GQ568" s="70"/>
      <c r="GR568" s="70"/>
      <c r="GS568" s="70"/>
      <c r="GT568" s="70"/>
      <c r="GU568" s="70"/>
      <c r="GV568" s="70"/>
      <c r="GW568" s="70"/>
      <c r="GX568" s="70"/>
      <c r="GY568" s="70"/>
      <c r="GZ568" s="70"/>
      <c r="HA568" s="70"/>
      <c r="HB568" s="70"/>
      <c r="HC568" s="70"/>
      <c r="HD568" s="70"/>
      <c r="HE568" s="70"/>
      <c r="HF568" s="70"/>
      <c r="HG568" s="70"/>
      <c r="HH568" s="70"/>
      <c r="HI568" s="70"/>
      <c r="HJ568" s="70"/>
      <c r="HK568" s="70"/>
      <c r="HL568" s="70"/>
      <c r="HM568" s="70"/>
      <c r="HN568" s="70"/>
      <c r="HO568" s="70"/>
      <c r="HP568" s="70"/>
      <c r="HQ568" s="70"/>
      <c r="HR568" s="70"/>
      <c r="HS568" s="70"/>
      <c r="HT568" s="70"/>
      <c r="HU568" s="70"/>
      <c r="HV568" s="70"/>
      <c r="HW568" s="70"/>
      <c r="HX568" s="70"/>
      <c r="HY568" s="70"/>
      <c r="HZ568" s="70"/>
      <c r="IA568" s="70"/>
      <c r="IB568" s="70"/>
      <c r="IC568" s="70"/>
      <c r="ID568" s="70"/>
      <c r="IE568" s="70"/>
      <c r="IF568" s="70"/>
      <c r="IG568" s="70"/>
      <c r="IH568" s="70"/>
      <c r="II568" s="70"/>
      <c r="IJ568" s="70"/>
      <c r="IK568" s="70"/>
      <c r="IL568" s="70"/>
      <c r="IM568" s="70"/>
      <c r="IN568" s="70"/>
      <c r="IO568" s="70"/>
      <c r="IP568" s="70"/>
      <c r="IQ568" s="70"/>
      <c r="IR568" s="70"/>
      <c r="IS568" s="70"/>
      <c r="IT568" s="70"/>
      <c r="IU568" s="70"/>
    </row>
    <row r="569" s="90" customFormat="1" ht="16" customHeight="1" spans="1:255">
      <c r="A569" s="42" t="s">
        <v>1444</v>
      </c>
      <c r="B569" s="43">
        <v>45941</v>
      </c>
      <c r="C569" s="32">
        <v>1</v>
      </c>
      <c r="D569" s="44" t="s">
        <v>6749</v>
      </c>
      <c r="E569" s="33">
        <f t="shared" si="9"/>
        <v>37.14</v>
      </c>
      <c r="F569" s="46">
        <v>32.87</v>
      </c>
      <c r="G569" s="46">
        <v>4.27</v>
      </c>
      <c r="H569" s="97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70"/>
      <c r="AX569" s="70"/>
      <c r="AY569" s="70"/>
      <c r="AZ569" s="70"/>
      <c r="BA569" s="70"/>
      <c r="BB569" s="70"/>
      <c r="BC569" s="70"/>
      <c r="BD569" s="70"/>
      <c r="BE569" s="70"/>
      <c r="BF569" s="70"/>
      <c r="BG569" s="70"/>
      <c r="BH569" s="70"/>
      <c r="BI569" s="70"/>
      <c r="BJ569" s="70"/>
      <c r="BK569" s="70"/>
      <c r="BL569" s="70"/>
      <c r="BM569" s="70"/>
      <c r="BN569" s="70"/>
      <c r="BO569" s="70"/>
      <c r="BP569" s="70"/>
      <c r="BQ569" s="70"/>
      <c r="BR569" s="70"/>
      <c r="BS569" s="70"/>
      <c r="BT569" s="70"/>
      <c r="BU569" s="70"/>
      <c r="BV569" s="70"/>
      <c r="BW569" s="70"/>
      <c r="BX569" s="70"/>
      <c r="BY569" s="70"/>
      <c r="BZ569" s="70"/>
      <c r="CA569" s="70"/>
      <c r="CB569" s="70"/>
      <c r="CC569" s="70"/>
      <c r="CD569" s="70"/>
      <c r="CE569" s="70"/>
      <c r="CF569" s="70"/>
      <c r="CG569" s="70"/>
      <c r="CH569" s="70"/>
      <c r="CI569" s="70"/>
      <c r="CJ569" s="70"/>
      <c r="CK569" s="70"/>
      <c r="CL569" s="70"/>
      <c r="CM569" s="70"/>
      <c r="CN569" s="70"/>
      <c r="CO569" s="70"/>
      <c r="CP569" s="70"/>
      <c r="CQ569" s="70"/>
      <c r="CR569" s="70"/>
      <c r="CS569" s="70"/>
      <c r="CT569" s="70"/>
      <c r="CU569" s="70"/>
      <c r="CV569" s="70"/>
      <c r="CW569" s="70"/>
      <c r="CX569" s="70"/>
      <c r="CY569" s="70"/>
      <c r="CZ569" s="70"/>
      <c r="DA569" s="70"/>
      <c r="DB569" s="70"/>
      <c r="DC569" s="70"/>
      <c r="DD569" s="70"/>
      <c r="DE569" s="70"/>
      <c r="DF569" s="70"/>
      <c r="DG569" s="70"/>
      <c r="DH569" s="70"/>
      <c r="DI569" s="70"/>
      <c r="DJ569" s="70"/>
      <c r="DK569" s="70"/>
      <c r="DL569" s="70"/>
      <c r="DM569" s="70"/>
      <c r="DN569" s="70"/>
      <c r="DO569" s="70"/>
      <c r="DP569" s="70"/>
      <c r="DQ569" s="70"/>
      <c r="DR569" s="70"/>
      <c r="DS569" s="70"/>
      <c r="DT569" s="70"/>
      <c r="DU569" s="70"/>
      <c r="DV569" s="70"/>
      <c r="DW569" s="70"/>
      <c r="DX569" s="70"/>
      <c r="DY569" s="70"/>
      <c r="DZ569" s="70"/>
      <c r="EA569" s="70"/>
      <c r="EB569" s="70"/>
      <c r="EC569" s="70"/>
      <c r="ED569" s="70"/>
      <c r="EE569" s="70"/>
      <c r="EF569" s="70"/>
      <c r="EG569" s="70"/>
      <c r="EH569" s="70"/>
      <c r="EI569" s="70"/>
      <c r="EJ569" s="70"/>
      <c r="EK569" s="70"/>
      <c r="EL569" s="70"/>
      <c r="EM569" s="70"/>
      <c r="EN569" s="70"/>
      <c r="EO569" s="70"/>
      <c r="EP569" s="70"/>
      <c r="EQ569" s="70"/>
      <c r="ER569" s="70"/>
      <c r="ES569" s="70"/>
      <c r="ET569" s="70"/>
      <c r="EU569" s="70"/>
      <c r="EV569" s="70"/>
      <c r="EW569" s="70"/>
      <c r="EX569" s="70"/>
      <c r="EY569" s="70"/>
      <c r="EZ569" s="70"/>
      <c r="FA569" s="70"/>
      <c r="FB569" s="70"/>
      <c r="FC569" s="70"/>
      <c r="FD569" s="70"/>
      <c r="FE569" s="70"/>
      <c r="FF569" s="70"/>
      <c r="FG569" s="70"/>
      <c r="FH569" s="70"/>
      <c r="FI569" s="70"/>
      <c r="FJ569" s="70"/>
      <c r="FK569" s="70"/>
      <c r="FL569" s="70"/>
      <c r="FM569" s="70"/>
      <c r="FN569" s="70"/>
      <c r="FO569" s="70"/>
      <c r="FP569" s="70"/>
      <c r="FQ569" s="70"/>
      <c r="FR569" s="70"/>
      <c r="FS569" s="70"/>
      <c r="FT569" s="70"/>
      <c r="FU569" s="70"/>
      <c r="FV569" s="70"/>
      <c r="FW569" s="70"/>
      <c r="FX569" s="70"/>
      <c r="FY569" s="70"/>
      <c r="FZ569" s="70"/>
      <c r="GA569" s="70"/>
      <c r="GB569" s="70"/>
      <c r="GC569" s="70"/>
      <c r="GD569" s="70"/>
      <c r="GE569" s="70"/>
      <c r="GF569" s="70"/>
      <c r="GG569" s="70"/>
      <c r="GH569" s="70"/>
      <c r="GI569" s="70"/>
      <c r="GJ569" s="70"/>
      <c r="GK569" s="70"/>
      <c r="GL569" s="70"/>
      <c r="GM569" s="70"/>
      <c r="GN569" s="70"/>
      <c r="GO569" s="70"/>
      <c r="GP569" s="70"/>
      <c r="GQ569" s="70"/>
      <c r="GR569" s="70"/>
      <c r="GS569" s="70"/>
      <c r="GT569" s="70"/>
      <c r="GU569" s="70"/>
      <c r="GV569" s="70"/>
      <c r="GW569" s="70"/>
      <c r="GX569" s="70"/>
      <c r="GY569" s="70"/>
      <c r="GZ569" s="70"/>
      <c r="HA569" s="70"/>
      <c r="HB569" s="70"/>
      <c r="HC569" s="70"/>
      <c r="HD569" s="70"/>
      <c r="HE569" s="70"/>
      <c r="HF569" s="70"/>
      <c r="HG569" s="70"/>
      <c r="HH569" s="70"/>
      <c r="HI569" s="70"/>
      <c r="HJ569" s="70"/>
      <c r="HK569" s="70"/>
      <c r="HL569" s="70"/>
      <c r="HM569" s="70"/>
      <c r="HN569" s="70"/>
      <c r="HO569" s="70"/>
      <c r="HP569" s="70"/>
      <c r="HQ569" s="70"/>
      <c r="HR569" s="70"/>
      <c r="HS569" s="70"/>
      <c r="HT569" s="70"/>
      <c r="HU569" s="70"/>
      <c r="HV569" s="70"/>
      <c r="HW569" s="70"/>
      <c r="HX569" s="70"/>
      <c r="HY569" s="70"/>
      <c r="HZ569" s="70"/>
      <c r="IA569" s="70"/>
      <c r="IB569" s="70"/>
      <c r="IC569" s="70"/>
      <c r="ID569" s="70"/>
      <c r="IE569" s="70"/>
      <c r="IF569" s="70"/>
      <c r="IG569" s="70"/>
      <c r="IH569" s="70"/>
      <c r="II569" s="70"/>
      <c r="IJ569" s="70"/>
      <c r="IK569" s="70"/>
      <c r="IL569" s="70"/>
      <c r="IM569" s="70"/>
      <c r="IN569" s="70"/>
      <c r="IO569" s="70"/>
      <c r="IP569" s="70"/>
      <c r="IQ569" s="70"/>
      <c r="IR569" s="70"/>
      <c r="IS569" s="70"/>
      <c r="IT569" s="70"/>
      <c r="IU569" s="70"/>
    </row>
    <row r="570" s="90" customFormat="1" ht="16" customHeight="1" spans="1:255">
      <c r="A570" s="42" t="s">
        <v>1444</v>
      </c>
      <c r="B570" s="43">
        <v>45941</v>
      </c>
      <c r="C570" s="32">
        <v>1</v>
      </c>
      <c r="D570" s="44" t="s">
        <v>6750</v>
      </c>
      <c r="E570" s="33">
        <f t="shared" si="9"/>
        <v>106.08</v>
      </c>
      <c r="F570" s="46">
        <v>93.88</v>
      </c>
      <c r="G570" s="46">
        <v>12.2</v>
      </c>
      <c r="H570" s="97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0"/>
      <c r="AX570" s="70"/>
      <c r="AY570" s="70"/>
      <c r="AZ570" s="70"/>
      <c r="BA570" s="70"/>
      <c r="BB570" s="70"/>
      <c r="BC570" s="70"/>
      <c r="BD570" s="70"/>
      <c r="BE570" s="70"/>
      <c r="BF570" s="70"/>
      <c r="BG570" s="70"/>
      <c r="BH570" s="70"/>
      <c r="BI570" s="70"/>
      <c r="BJ570" s="70"/>
      <c r="BK570" s="70"/>
      <c r="BL570" s="70"/>
      <c r="BM570" s="70"/>
      <c r="BN570" s="70"/>
      <c r="BO570" s="70"/>
      <c r="BP570" s="70"/>
      <c r="BQ570" s="70"/>
      <c r="BR570" s="70"/>
      <c r="BS570" s="70"/>
      <c r="BT570" s="70"/>
      <c r="BU570" s="70"/>
      <c r="BV570" s="70"/>
      <c r="BW570" s="70"/>
      <c r="BX570" s="70"/>
      <c r="BY570" s="70"/>
      <c r="BZ570" s="70"/>
      <c r="CA570" s="70"/>
      <c r="CB570" s="70"/>
      <c r="CC570" s="70"/>
      <c r="CD570" s="70"/>
      <c r="CE570" s="70"/>
      <c r="CF570" s="70"/>
      <c r="CG570" s="70"/>
      <c r="CH570" s="70"/>
      <c r="CI570" s="70"/>
      <c r="CJ570" s="70"/>
      <c r="CK570" s="70"/>
      <c r="CL570" s="70"/>
      <c r="CM570" s="70"/>
      <c r="CN570" s="70"/>
      <c r="CO570" s="70"/>
      <c r="CP570" s="70"/>
      <c r="CQ570" s="70"/>
      <c r="CR570" s="70"/>
      <c r="CS570" s="70"/>
      <c r="CT570" s="70"/>
      <c r="CU570" s="70"/>
      <c r="CV570" s="70"/>
      <c r="CW570" s="70"/>
      <c r="CX570" s="70"/>
      <c r="CY570" s="70"/>
      <c r="CZ570" s="70"/>
      <c r="DA570" s="70"/>
      <c r="DB570" s="70"/>
      <c r="DC570" s="70"/>
      <c r="DD570" s="70"/>
      <c r="DE570" s="70"/>
      <c r="DF570" s="70"/>
      <c r="DG570" s="70"/>
      <c r="DH570" s="70"/>
      <c r="DI570" s="70"/>
      <c r="DJ570" s="70"/>
      <c r="DK570" s="70"/>
      <c r="DL570" s="70"/>
      <c r="DM570" s="70"/>
      <c r="DN570" s="70"/>
      <c r="DO570" s="70"/>
      <c r="DP570" s="70"/>
      <c r="DQ570" s="70"/>
      <c r="DR570" s="70"/>
      <c r="DS570" s="70"/>
      <c r="DT570" s="70"/>
      <c r="DU570" s="70"/>
      <c r="DV570" s="70"/>
      <c r="DW570" s="70"/>
      <c r="DX570" s="70"/>
      <c r="DY570" s="70"/>
      <c r="DZ570" s="70"/>
      <c r="EA570" s="70"/>
      <c r="EB570" s="70"/>
      <c r="EC570" s="70"/>
      <c r="ED570" s="70"/>
      <c r="EE570" s="70"/>
      <c r="EF570" s="70"/>
      <c r="EG570" s="70"/>
      <c r="EH570" s="70"/>
      <c r="EI570" s="70"/>
      <c r="EJ570" s="70"/>
      <c r="EK570" s="70"/>
      <c r="EL570" s="70"/>
      <c r="EM570" s="70"/>
      <c r="EN570" s="70"/>
      <c r="EO570" s="70"/>
      <c r="EP570" s="70"/>
      <c r="EQ570" s="70"/>
      <c r="ER570" s="70"/>
      <c r="ES570" s="70"/>
      <c r="ET570" s="70"/>
      <c r="EU570" s="70"/>
      <c r="EV570" s="70"/>
      <c r="EW570" s="70"/>
      <c r="EX570" s="70"/>
      <c r="EY570" s="70"/>
      <c r="EZ570" s="70"/>
      <c r="FA570" s="70"/>
      <c r="FB570" s="70"/>
      <c r="FC570" s="70"/>
      <c r="FD570" s="70"/>
      <c r="FE570" s="70"/>
      <c r="FF570" s="70"/>
      <c r="FG570" s="70"/>
      <c r="FH570" s="70"/>
      <c r="FI570" s="70"/>
      <c r="FJ570" s="70"/>
      <c r="FK570" s="70"/>
      <c r="FL570" s="70"/>
      <c r="FM570" s="70"/>
      <c r="FN570" s="70"/>
      <c r="FO570" s="70"/>
      <c r="FP570" s="70"/>
      <c r="FQ570" s="70"/>
      <c r="FR570" s="70"/>
      <c r="FS570" s="70"/>
      <c r="FT570" s="70"/>
      <c r="FU570" s="70"/>
      <c r="FV570" s="70"/>
      <c r="FW570" s="70"/>
      <c r="FX570" s="70"/>
      <c r="FY570" s="70"/>
      <c r="FZ570" s="70"/>
      <c r="GA570" s="70"/>
      <c r="GB570" s="70"/>
      <c r="GC570" s="70"/>
      <c r="GD570" s="70"/>
      <c r="GE570" s="70"/>
      <c r="GF570" s="70"/>
      <c r="GG570" s="70"/>
      <c r="GH570" s="70"/>
      <c r="GI570" s="70"/>
      <c r="GJ570" s="70"/>
      <c r="GK570" s="70"/>
      <c r="GL570" s="70"/>
      <c r="GM570" s="70"/>
      <c r="GN570" s="70"/>
      <c r="GO570" s="70"/>
      <c r="GP570" s="70"/>
      <c r="GQ570" s="70"/>
      <c r="GR570" s="70"/>
      <c r="GS570" s="70"/>
      <c r="GT570" s="70"/>
      <c r="GU570" s="70"/>
      <c r="GV570" s="70"/>
      <c r="GW570" s="70"/>
      <c r="GX570" s="70"/>
      <c r="GY570" s="70"/>
      <c r="GZ570" s="70"/>
      <c r="HA570" s="70"/>
      <c r="HB570" s="70"/>
      <c r="HC570" s="70"/>
      <c r="HD570" s="70"/>
      <c r="HE570" s="70"/>
      <c r="HF570" s="70"/>
      <c r="HG570" s="70"/>
      <c r="HH570" s="70"/>
      <c r="HI570" s="70"/>
      <c r="HJ570" s="70"/>
      <c r="HK570" s="70"/>
      <c r="HL570" s="70"/>
      <c r="HM570" s="70"/>
      <c r="HN570" s="70"/>
      <c r="HO570" s="70"/>
      <c r="HP570" s="70"/>
      <c r="HQ570" s="70"/>
      <c r="HR570" s="70"/>
      <c r="HS570" s="70"/>
      <c r="HT570" s="70"/>
      <c r="HU570" s="70"/>
      <c r="HV570" s="70"/>
      <c r="HW570" s="70"/>
      <c r="HX570" s="70"/>
      <c r="HY570" s="70"/>
      <c r="HZ570" s="70"/>
      <c r="IA570" s="70"/>
      <c r="IB570" s="70"/>
      <c r="IC570" s="70"/>
      <c r="ID570" s="70"/>
      <c r="IE570" s="70"/>
      <c r="IF570" s="70"/>
      <c r="IG570" s="70"/>
      <c r="IH570" s="70"/>
      <c r="II570" s="70"/>
      <c r="IJ570" s="70"/>
      <c r="IK570" s="70"/>
      <c r="IL570" s="70"/>
      <c r="IM570" s="70"/>
      <c r="IN570" s="70"/>
      <c r="IO570" s="70"/>
      <c r="IP570" s="70"/>
      <c r="IQ570" s="70"/>
      <c r="IR570" s="70"/>
      <c r="IS570" s="70"/>
      <c r="IT570" s="70"/>
      <c r="IU570" s="70"/>
    </row>
    <row r="571" s="90" customFormat="1" ht="16" customHeight="1" spans="1:255">
      <c r="A571" s="42" t="s">
        <v>1444</v>
      </c>
      <c r="B571" s="43">
        <v>45941</v>
      </c>
      <c r="C571" s="32">
        <v>1</v>
      </c>
      <c r="D571" s="44" t="s">
        <v>6751</v>
      </c>
      <c r="E571" s="33">
        <f t="shared" si="9"/>
        <v>127.99</v>
      </c>
      <c r="F571" s="46">
        <v>113.27</v>
      </c>
      <c r="G571" s="46">
        <v>14.72</v>
      </c>
      <c r="H571" s="97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0"/>
      <c r="AX571" s="70"/>
      <c r="AY571" s="70"/>
      <c r="AZ571" s="70"/>
      <c r="BA571" s="70"/>
      <c r="BB571" s="70"/>
      <c r="BC571" s="70"/>
      <c r="BD571" s="70"/>
      <c r="BE571" s="70"/>
      <c r="BF571" s="70"/>
      <c r="BG571" s="70"/>
      <c r="BH571" s="70"/>
      <c r="BI571" s="70"/>
      <c r="BJ571" s="70"/>
      <c r="BK571" s="70"/>
      <c r="BL571" s="70"/>
      <c r="BM571" s="70"/>
      <c r="BN571" s="70"/>
      <c r="BO571" s="70"/>
      <c r="BP571" s="70"/>
      <c r="BQ571" s="70"/>
      <c r="BR571" s="70"/>
      <c r="BS571" s="70"/>
      <c r="BT571" s="70"/>
      <c r="BU571" s="70"/>
      <c r="BV571" s="70"/>
      <c r="BW571" s="70"/>
      <c r="BX571" s="70"/>
      <c r="BY571" s="70"/>
      <c r="BZ571" s="70"/>
      <c r="CA571" s="70"/>
      <c r="CB571" s="70"/>
      <c r="CC571" s="70"/>
      <c r="CD571" s="70"/>
      <c r="CE571" s="70"/>
      <c r="CF571" s="70"/>
      <c r="CG571" s="70"/>
      <c r="CH571" s="70"/>
      <c r="CI571" s="70"/>
      <c r="CJ571" s="70"/>
      <c r="CK571" s="70"/>
      <c r="CL571" s="70"/>
      <c r="CM571" s="70"/>
      <c r="CN571" s="70"/>
      <c r="CO571" s="70"/>
      <c r="CP571" s="70"/>
      <c r="CQ571" s="70"/>
      <c r="CR571" s="70"/>
      <c r="CS571" s="70"/>
      <c r="CT571" s="70"/>
      <c r="CU571" s="70"/>
      <c r="CV571" s="70"/>
      <c r="CW571" s="70"/>
      <c r="CX571" s="70"/>
      <c r="CY571" s="70"/>
      <c r="CZ571" s="70"/>
      <c r="DA571" s="70"/>
      <c r="DB571" s="70"/>
      <c r="DC571" s="70"/>
      <c r="DD571" s="70"/>
      <c r="DE571" s="70"/>
      <c r="DF571" s="70"/>
      <c r="DG571" s="70"/>
      <c r="DH571" s="70"/>
      <c r="DI571" s="70"/>
      <c r="DJ571" s="70"/>
      <c r="DK571" s="70"/>
      <c r="DL571" s="70"/>
      <c r="DM571" s="70"/>
      <c r="DN571" s="70"/>
      <c r="DO571" s="70"/>
      <c r="DP571" s="70"/>
      <c r="DQ571" s="70"/>
      <c r="DR571" s="70"/>
      <c r="DS571" s="70"/>
      <c r="DT571" s="70"/>
      <c r="DU571" s="70"/>
      <c r="DV571" s="70"/>
      <c r="DW571" s="70"/>
      <c r="DX571" s="70"/>
      <c r="DY571" s="70"/>
      <c r="DZ571" s="70"/>
      <c r="EA571" s="70"/>
      <c r="EB571" s="70"/>
      <c r="EC571" s="70"/>
      <c r="ED571" s="70"/>
      <c r="EE571" s="70"/>
      <c r="EF571" s="70"/>
      <c r="EG571" s="70"/>
      <c r="EH571" s="70"/>
      <c r="EI571" s="70"/>
      <c r="EJ571" s="70"/>
      <c r="EK571" s="70"/>
      <c r="EL571" s="70"/>
      <c r="EM571" s="70"/>
      <c r="EN571" s="70"/>
      <c r="EO571" s="70"/>
      <c r="EP571" s="70"/>
      <c r="EQ571" s="70"/>
      <c r="ER571" s="70"/>
      <c r="ES571" s="70"/>
      <c r="ET571" s="70"/>
      <c r="EU571" s="70"/>
      <c r="EV571" s="70"/>
      <c r="EW571" s="70"/>
      <c r="EX571" s="70"/>
      <c r="EY571" s="70"/>
      <c r="EZ571" s="70"/>
      <c r="FA571" s="70"/>
      <c r="FB571" s="70"/>
      <c r="FC571" s="70"/>
      <c r="FD571" s="70"/>
      <c r="FE571" s="70"/>
      <c r="FF571" s="70"/>
      <c r="FG571" s="70"/>
      <c r="FH571" s="70"/>
      <c r="FI571" s="70"/>
      <c r="FJ571" s="70"/>
      <c r="FK571" s="70"/>
      <c r="FL571" s="70"/>
      <c r="FM571" s="70"/>
      <c r="FN571" s="70"/>
      <c r="FO571" s="70"/>
      <c r="FP571" s="70"/>
      <c r="FQ571" s="70"/>
      <c r="FR571" s="70"/>
      <c r="FS571" s="70"/>
      <c r="FT571" s="70"/>
      <c r="FU571" s="70"/>
      <c r="FV571" s="70"/>
      <c r="FW571" s="70"/>
      <c r="FX571" s="70"/>
      <c r="FY571" s="70"/>
      <c r="FZ571" s="70"/>
      <c r="GA571" s="70"/>
      <c r="GB571" s="70"/>
      <c r="GC571" s="70"/>
      <c r="GD571" s="70"/>
      <c r="GE571" s="70"/>
      <c r="GF571" s="70"/>
      <c r="GG571" s="70"/>
      <c r="GH571" s="70"/>
      <c r="GI571" s="70"/>
      <c r="GJ571" s="70"/>
      <c r="GK571" s="70"/>
      <c r="GL571" s="70"/>
      <c r="GM571" s="70"/>
      <c r="GN571" s="70"/>
      <c r="GO571" s="70"/>
      <c r="GP571" s="70"/>
      <c r="GQ571" s="70"/>
      <c r="GR571" s="70"/>
      <c r="GS571" s="70"/>
      <c r="GT571" s="70"/>
      <c r="GU571" s="70"/>
      <c r="GV571" s="70"/>
      <c r="GW571" s="70"/>
      <c r="GX571" s="70"/>
      <c r="GY571" s="70"/>
      <c r="GZ571" s="70"/>
      <c r="HA571" s="70"/>
      <c r="HB571" s="70"/>
      <c r="HC571" s="70"/>
      <c r="HD571" s="70"/>
      <c r="HE571" s="70"/>
      <c r="HF571" s="70"/>
      <c r="HG571" s="70"/>
      <c r="HH571" s="70"/>
      <c r="HI571" s="70"/>
      <c r="HJ571" s="70"/>
      <c r="HK571" s="70"/>
      <c r="HL571" s="70"/>
      <c r="HM571" s="70"/>
      <c r="HN571" s="70"/>
      <c r="HO571" s="70"/>
      <c r="HP571" s="70"/>
      <c r="HQ571" s="70"/>
      <c r="HR571" s="70"/>
      <c r="HS571" s="70"/>
      <c r="HT571" s="70"/>
      <c r="HU571" s="70"/>
      <c r="HV571" s="70"/>
      <c r="HW571" s="70"/>
      <c r="HX571" s="70"/>
      <c r="HY571" s="70"/>
      <c r="HZ571" s="70"/>
      <c r="IA571" s="70"/>
      <c r="IB571" s="70"/>
      <c r="IC571" s="70"/>
      <c r="ID571" s="70"/>
      <c r="IE571" s="70"/>
      <c r="IF571" s="70"/>
      <c r="IG571" s="70"/>
      <c r="IH571" s="70"/>
      <c r="II571" s="70"/>
      <c r="IJ571" s="70"/>
      <c r="IK571" s="70"/>
      <c r="IL571" s="70"/>
      <c r="IM571" s="70"/>
      <c r="IN571" s="70"/>
      <c r="IO571" s="70"/>
      <c r="IP571" s="70"/>
      <c r="IQ571" s="70"/>
      <c r="IR571" s="70"/>
      <c r="IS571" s="70"/>
      <c r="IT571" s="70"/>
      <c r="IU571" s="70"/>
    </row>
    <row r="572" s="90" customFormat="1" ht="16" customHeight="1" spans="1:255">
      <c r="A572" s="42" t="s">
        <v>1444</v>
      </c>
      <c r="B572" s="43">
        <v>45943</v>
      </c>
      <c r="C572" s="32">
        <v>1</v>
      </c>
      <c r="D572" s="44" t="s">
        <v>6752</v>
      </c>
      <c r="E572" s="33">
        <f t="shared" si="9"/>
        <v>9.63</v>
      </c>
      <c r="F572" s="46">
        <v>8.51</v>
      </c>
      <c r="G572" s="46">
        <v>1.12</v>
      </c>
      <c r="H572" s="97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0"/>
      <c r="AX572" s="70"/>
      <c r="AY572" s="70"/>
      <c r="AZ572" s="70"/>
      <c r="BA572" s="70"/>
      <c r="BB572" s="70"/>
      <c r="BC572" s="70"/>
      <c r="BD572" s="70"/>
      <c r="BE572" s="70"/>
      <c r="BF572" s="70"/>
      <c r="BG572" s="70"/>
      <c r="BH572" s="70"/>
      <c r="BI572" s="70"/>
      <c r="BJ572" s="70"/>
      <c r="BK572" s="70"/>
      <c r="BL572" s="70"/>
      <c r="BM572" s="70"/>
      <c r="BN572" s="70"/>
      <c r="BO572" s="70"/>
      <c r="BP572" s="70"/>
      <c r="BQ572" s="70"/>
      <c r="BR572" s="70"/>
      <c r="BS572" s="70"/>
      <c r="BT572" s="70"/>
      <c r="BU572" s="70"/>
      <c r="BV572" s="70"/>
      <c r="BW572" s="70"/>
      <c r="BX572" s="70"/>
      <c r="BY572" s="70"/>
      <c r="BZ572" s="70"/>
      <c r="CA572" s="70"/>
      <c r="CB572" s="70"/>
      <c r="CC572" s="70"/>
      <c r="CD572" s="70"/>
      <c r="CE572" s="70"/>
      <c r="CF572" s="70"/>
      <c r="CG572" s="70"/>
      <c r="CH572" s="70"/>
      <c r="CI572" s="70"/>
      <c r="CJ572" s="70"/>
      <c r="CK572" s="70"/>
      <c r="CL572" s="70"/>
      <c r="CM572" s="70"/>
      <c r="CN572" s="70"/>
      <c r="CO572" s="70"/>
      <c r="CP572" s="70"/>
      <c r="CQ572" s="70"/>
      <c r="CR572" s="70"/>
      <c r="CS572" s="70"/>
      <c r="CT572" s="70"/>
      <c r="CU572" s="70"/>
      <c r="CV572" s="70"/>
      <c r="CW572" s="70"/>
      <c r="CX572" s="70"/>
      <c r="CY572" s="70"/>
      <c r="CZ572" s="70"/>
      <c r="DA572" s="70"/>
      <c r="DB572" s="70"/>
      <c r="DC572" s="70"/>
      <c r="DD572" s="70"/>
      <c r="DE572" s="70"/>
      <c r="DF572" s="70"/>
      <c r="DG572" s="70"/>
      <c r="DH572" s="70"/>
      <c r="DI572" s="70"/>
      <c r="DJ572" s="70"/>
      <c r="DK572" s="70"/>
      <c r="DL572" s="70"/>
      <c r="DM572" s="70"/>
      <c r="DN572" s="70"/>
      <c r="DO572" s="70"/>
      <c r="DP572" s="70"/>
      <c r="DQ572" s="70"/>
      <c r="DR572" s="70"/>
      <c r="DS572" s="70"/>
      <c r="DT572" s="70"/>
      <c r="DU572" s="70"/>
      <c r="DV572" s="70"/>
      <c r="DW572" s="70"/>
      <c r="DX572" s="70"/>
      <c r="DY572" s="70"/>
      <c r="DZ572" s="70"/>
      <c r="EA572" s="70"/>
      <c r="EB572" s="70"/>
      <c r="EC572" s="70"/>
      <c r="ED572" s="70"/>
      <c r="EE572" s="70"/>
      <c r="EF572" s="70"/>
      <c r="EG572" s="70"/>
      <c r="EH572" s="70"/>
      <c r="EI572" s="70"/>
      <c r="EJ572" s="70"/>
      <c r="EK572" s="70"/>
      <c r="EL572" s="70"/>
      <c r="EM572" s="70"/>
      <c r="EN572" s="70"/>
      <c r="EO572" s="70"/>
      <c r="EP572" s="70"/>
      <c r="EQ572" s="70"/>
      <c r="ER572" s="70"/>
      <c r="ES572" s="70"/>
      <c r="ET572" s="70"/>
      <c r="EU572" s="70"/>
      <c r="EV572" s="70"/>
      <c r="EW572" s="70"/>
      <c r="EX572" s="70"/>
      <c r="EY572" s="70"/>
      <c r="EZ572" s="70"/>
      <c r="FA572" s="70"/>
      <c r="FB572" s="70"/>
      <c r="FC572" s="70"/>
      <c r="FD572" s="70"/>
      <c r="FE572" s="70"/>
      <c r="FF572" s="70"/>
      <c r="FG572" s="70"/>
      <c r="FH572" s="70"/>
      <c r="FI572" s="70"/>
      <c r="FJ572" s="70"/>
      <c r="FK572" s="70"/>
      <c r="FL572" s="70"/>
      <c r="FM572" s="70"/>
      <c r="FN572" s="70"/>
      <c r="FO572" s="70"/>
      <c r="FP572" s="70"/>
      <c r="FQ572" s="70"/>
      <c r="FR572" s="70"/>
      <c r="FS572" s="70"/>
      <c r="FT572" s="70"/>
      <c r="FU572" s="70"/>
      <c r="FV572" s="70"/>
      <c r="FW572" s="70"/>
      <c r="FX572" s="70"/>
      <c r="FY572" s="70"/>
      <c r="FZ572" s="70"/>
      <c r="GA572" s="70"/>
      <c r="GB572" s="70"/>
      <c r="GC572" s="70"/>
      <c r="GD572" s="70"/>
      <c r="GE572" s="70"/>
      <c r="GF572" s="70"/>
      <c r="GG572" s="70"/>
      <c r="GH572" s="70"/>
      <c r="GI572" s="70"/>
      <c r="GJ572" s="70"/>
      <c r="GK572" s="70"/>
      <c r="GL572" s="70"/>
      <c r="GM572" s="70"/>
      <c r="GN572" s="70"/>
      <c r="GO572" s="70"/>
      <c r="GP572" s="70"/>
      <c r="GQ572" s="70"/>
      <c r="GR572" s="70"/>
      <c r="GS572" s="70"/>
      <c r="GT572" s="70"/>
      <c r="GU572" s="70"/>
      <c r="GV572" s="70"/>
      <c r="GW572" s="70"/>
      <c r="GX572" s="70"/>
      <c r="GY572" s="70"/>
      <c r="GZ572" s="70"/>
      <c r="HA572" s="70"/>
      <c r="HB572" s="70"/>
      <c r="HC572" s="70"/>
      <c r="HD572" s="70"/>
      <c r="HE572" s="70"/>
      <c r="HF572" s="70"/>
      <c r="HG572" s="70"/>
      <c r="HH572" s="70"/>
      <c r="HI572" s="70"/>
      <c r="HJ572" s="70"/>
      <c r="HK572" s="70"/>
      <c r="HL572" s="70"/>
      <c r="HM572" s="70"/>
      <c r="HN572" s="70"/>
      <c r="HO572" s="70"/>
      <c r="HP572" s="70"/>
      <c r="HQ572" s="70"/>
      <c r="HR572" s="70"/>
      <c r="HS572" s="70"/>
      <c r="HT572" s="70"/>
      <c r="HU572" s="70"/>
      <c r="HV572" s="70"/>
      <c r="HW572" s="70"/>
      <c r="HX572" s="70"/>
      <c r="HY572" s="70"/>
      <c r="HZ572" s="70"/>
      <c r="IA572" s="70"/>
      <c r="IB572" s="70"/>
      <c r="IC572" s="70"/>
      <c r="ID572" s="70"/>
      <c r="IE572" s="70"/>
      <c r="IF572" s="70"/>
      <c r="IG572" s="70"/>
      <c r="IH572" s="70"/>
      <c r="II572" s="70"/>
      <c r="IJ572" s="70"/>
      <c r="IK572" s="70"/>
      <c r="IL572" s="70"/>
      <c r="IM572" s="70"/>
      <c r="IN572" s="70"/>
      <c r="IO572" s="70"/>
      <c r="IP572" s="70"/>
      <c r="IQ572" s="70"/>
      <c r="IR572" s="70"/>
      <c r="IS572" s="70"/>
      <c r="IT572" s="70"/>
      <c r="IU572" s="70"/>
    </row>
    <row r="573" s="90" customFormat="1" ht="16" customHeight="1" spans="1:255">
      <c r="A573" s="42" t="s">
        <v>1444</v>
      </c>
      <c r="B573" s="43">
        <v>45943</v>
      </c>
      <c r="C573" s="32">
        <v>1</v>
      </c>
      <c r="D573" s="44" t="s">
        <v>6753</v>
      </c>
      <c r="E573" s="33">
        <f t="shared" si="9"/>
        <v>48.19</v>
      </c>
      <c r="F573" s="46">
        <v>42.65</v>
      </c>
      <c r="G573" s="46">
        <v>5.54</v>
      </c>
      <c r="H573" s="97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0"/>
      <c r="AX573" s="70"/>
      <c r="AY573" s="70"/>
      <c r="AZ573" s="70"/>
      <c r="BA573" s="70"/>
      <c r="BB573" s="70"/>
      <c r="BC573" s="70"/>
      <c r="BD573" s="70"/>
      <c r="BE573" s="70"/>
      <c r="BF573" s="70"/>
      <c r="BG573" s="70"/>
      <c r="BH573" s="70"/>
      <c r="BI573" s="70"/>
      <c r="BJ573" s="70"/>
      <c r="BK573" s="70"/>
      <c r="BL573" s="70"/>
      <c r="BM573" s="70"/>
      <c r="BN573" s="70"/>
      <c r="BO573" s="70"/>
      <c r="BP573" s="70"/>
      <c r="BQ573" s="70"/>
      <c r="BR573" s="70"/>
      <c r="BS573" s="70"/>
      <c r="BT573" s="70"/>
      <c r="BU573" s="70"/>
      <c r="BV573" s="70"/>
      <c r="BW573" s="70"/>
      <c r="BX573" s="70"/>
      <c r="BY573" s="70"/>
      <c r="BZ573" s="70"/>
      <c r="CA573" s="70"/>
      <c r="CB573" s="70"/>
      <c r="CC573" s="70"/>
      <c r="CD573" s="70"/>
      <c r="CE573" s="70"/>
      <c r="CF573" s="70"/>
      <c r="CG573" s="70"/>
      <c r="CH573" s="70"/>
      <c r="CI573" s="70"/>
      <c r="CJ573" s="70"/>
      <c r="CK573" s="70"/>
      <c r="CL573" s="70"/>
      <c r="CM573" s="70"/>
      <c r="CN573" s="70"/>
      <c r="CO573" s="70"/>
      <c r="CP573" s="70"/>
      <c r="CQ573" s="70"/>
      <c r="CR573" s="70"/>
      <c r="CS573" s="70"/>
      <c r="CT573" s="70"/>
      <c r="CU573" s="70"/>
      <c r="CV573" s="70"/>
      <c r="CW573" s="70"/>
      <c r="CX573" s="70"/>
      <c r="CY573" s="70"/>
      <c r="CZ573" s="70"/>
      <c r="DA573" s="70"/>
      <c r="DB573" s="70"/>
      <c r="DC573" s="70"/>
      <c r="DD573" s="70"/>
      <c r="DE573" s="70"/>
      <c r="DF573" s="70"/>
      <c r="DG573" s="70"/>
      <c r="DH573" s="70"/>
      <c r="DI573" s="70"/>
      <c r="DJ573" s="70"/>
      <c r="DK573" s="70"/>
      <c r="DL573" s="70"/>
      <c r="DM573" s="70"/>
      <c r="DN573" s="70"/>
      <c r="DO573" s="70"/>
      <c r="DP573" s="70"/>
      <c r="DQ573" s="70"/>
      <c r="DR573" s="70"/>
      <c r="DS573" s="70"/>
      <c r="DT573" s="70"/>
      <c r="DU573" s="70"/>
      <c r="DV573" s="70"/>
      <c r="DW573" s="70"/>
      <c r="DX573" s="70"/>
      <c r="DY573" s="70"/>
      <c r="DZ573" s="70"/>
      <c r="EA573" s="70"/>
      <c r="EB573" s="70"/>
      <c r="EC573" s="70"/>
      <c r="ED573" s="70"/>
      <c r="EE573" s="70"/>
      <c r="EF573" s="70"/>
      <c r="EG573" s="70"/>
      <c r="EH573" s="70"/>
      <c r="EI573" s="70"/>
      <c r="EJ573" s="70"/>
      <c r="EK573" s="70"/>
      <c r="EL573" s="70"/>
      <c r="EM573" s="70"/>
      <c r="EN573" s="70"/>
      <c r="EO573" s="70"/>
      <c r="EP573" s="70"/>
      <c r="EQ573" s="70"/>
      <c r="ER573" s="70"/>
      <c r="ES573" s="70"/>
      <c r="ET573" s="70"/>
      <c r="EU573" s="70"/>
      <c r="EV573" s="70"/>
      <c r="EW573" s="70"/>
      <c r="EX573" s="70"/>
      <c r="EY573" s="70"/>
      <c r="EZ573" s="70"/>
      <c r="FA573" s="70"/>
      <c r="FB573" s="70"/>
      <c r="FC573" s="70"/>
      <c r="FD573" s="70"/>
      <c r="FE573" s="70"/>
      <c r="FF573" s="70"/>
      <c r="FG573" s="70"/>
      <c r="FH573" s="70"/>
      <c r="FI573" s="70"/>
      <c r="FJ573" s="70"/>
      <c r="FK573" s="70"/>
      <c r="FL573" s="70"/>
      <c r="FM573" s="70"/>
      <c r="FN573" s="70"/>
      <c r="FO573" s="70"/>
      <c r="FP573" s="70"/>
      <c r="FQ573" s="70"/>
      <c r="FR573" s="70"/>
      <c r="FS573" s="70"/>
      <c r="FT573" s="70"/>
      <c r="FU573" s="70"/>
      <c r="FV573" s="70"/>
      <c r="FW573" s="70"/>
      <c r="FX573" s="70"/>
      <c r="FY573" s="70"/>
      <c r="FZ573" s="70"/>
      <c r="GA573" s="70"/>
      <c r="GB573" s="70"/>
      <c r="GC573" s="70"/>
      <c r="GD573" s="70"/>
      <c r="GE573" s="70"/>
      <c r="GF573" s="70"/>
      <c r="GG573" s="70"/>
      <c r="GH573" s="70"/>
      <c r="GI573" s="70"/>
      <c r="GJ573" s="70"/>
      <c r="GK573" s="70"/>
      <c r="GL573" s="70"/>
      <c r="GM573" s="70"/>
      <c r="GN573" s="70"/>
      <c r="GO573" s="70"/>
      <c r="GP573" s="70"/>
      <c r="GQ573" s="70"/>
      <c r="GR573" s="70"/>
      <c r="GS573" s="70"/>
      <c r="GT573" s="70"/>
      <c r="GU573" s="70"/>
      <c r="GV573" s="70"/>
      <c r="GW573" s="70"/>
      <c r="GX573" s="70"/>
      <c r="GY573" s="70"/>
      <c r="GZ573" s="70"/>
      <c r="HA573" s="70"/>
      <c r="HB573" s="70"/>
      <c r="HC573" s="70"/>
      <c r="HD573" s="70"/>
      <c r="HE573" s="70"/>
      <c r="HF573" s="70"/>
      <c r="HG573" s="70"/>
      <c r="HH573" s="70"/>
      <c r="HI573" s="70"/>
      <c r="HJ573" s="70"/>
      <c r="HK573" s="70"/>
      <c r="HL573" s="70"/>
      <c r="HM573" s="70"/>
      <c r="HN573" s="70"/>
      <c r="HO573" s="70"/>
      <c r="HP573" s="70"/>
      <c r="HQ573" s="70"/>
      <c r="HR573" s="70"/>
      <c r="HS573" s="70"/>
      <c r="HT573" s="70"/>
      <c r="HU573" s="70"/>
      <c r="HV573" s="70"/>
      <c r="HW573" s="70"/>
      <c r="HX573" s="70"/>
      <c r="HY573" s="70"/>
      <c r="HZ573" s="70"/>
      <c r="IA573" s="70"/>
      <c r="IB573" s="70"/>
      <c r="IC573" s="70"/>
      <c r="ID573" s="70"/>
      <c r="IE573" s="70"/>
      <c r="IF573" s="70"/>
      <c r="IG573" s="70"/>
      <c r="IH573" s="70"/>
      <c r="II573" s="70"/>
      <c r="IJ573" s="70"/>
      <c r="IK573" s="70"/>
      <c r="IL573" s="70"/>
      <c r="IM573" s="70"/>
      <c r="IN573" s="70"/>
      <c r="IO573" s="70"/>
      <c r="IP573" s="70"/>
      <c r="IQ573" s="70"/>
      <c r="IR573" s="70"/>
      <c r="IS573" s="70"/>
      <c r="IT573" s="70"/>
      <c r="IU573" s="70"/>
    </row>
    <row r="574" s="90" customFormat="1" ht="16" customHeight="1" spans="1:255">
      <c r="A574" s="42" t="s">
        <v>1444</v>
      </c>
      <c r="B574" s="43">
        <v>45943</v>
      </c>
      <c r="C574" s="32">
        <v>1</v>
      </c>
      <c r="D574" s="44" t="s">
        <v>6754</v>
      </c>
      <c r="E574" s="33">
        <f t="shared" si="9"/>
        <v>129.11</v>
      </c>
      <c r="F574" s="46">
        <v>114.26</v>
      </c>
      <c r="G574" s="46">
        <v>14.85</v>
      </c>
      <c r="H574" s="97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0"/>
      <c r="AX574" s="70"/>
      <c r="AY574" s="70"/>
      <c r="AZ574" s="70"/>
      <c r="BA574" s="70"/>
      <c r="BB574" s="70"/>
      <c r="BC574" s="70"/>
      <c r="BD574" s="70"/>
      <c r="BE574" s="70"/>
      <c r="BF574" s="70"/>
      <c r="BG574" s="70"/>
      <c r="BH574" s="70"/>
      <c r="BI574" s="70"/>
      <c r="BJ574" s="70"/>
      <c r="BK574" s="70"/>
      <c r="BL574" s="70"/>
      <c r="BM574" s="70"/>
      <c r="BN574" s="70"/>
      <c r="BO574" s="70"/>
      <c r="BP574" s="70"/>
      <c r="BQ574" s="70"/>
      <c r="BR574" s="70"/>
      <c r="BS574" s="70"/>
      <c r="BT574" s="70"/>
      <c r="BU574" s="70"/>
      <c r="BV574" s="70"/>
      <c r="BW574" s="70"/>
      <c r="BX574" s="70"/>
      <c r="BY574" s="70"/>
      <c r="BZ574" s="70"/>
      <c r="CA574" s="70"/>
      <c r="CB574" s="70"/>
      <c r="CC574" s="70"/>
      <c r="CD574" s="70"/>
      <c r="CE574" s="70"/>
      <c r="CF574" s="70"/>
      <c r="CG574" s="70"/>
      <c r="CH574" s="70"/>
      <c r="CI574" s="70"/>
      <c r="CJ574" s="70"/>
      <c r="CK574" s="70"/>
      <c r="CL574" s="70"/>
      <c r="CM574" s="70"/>
      <c r="CN574" s="70"/>
      <c r="CO574" s="70"/>
      <c r="CP574" s="70"/>
      <c r="CQ574" s="70"/>
      <c r="CR574" s="70"/>
      <c r="CS574" s="70"/>
      <c r="CT574" s="70"/>
      <c r="CU574" s="70"/>
      <c r="CV574" s="70"/>
      <c r="CW574" s="70"/>
      <c r="CX574" s="70"/>
      <c r="CY574" s="70"/>
      <c r="CZ574" s="70"/>
      <c r="DA574" s="70"/>
      <c r="DB574" s="70"/>
      <c r="DC574" s="70"/>
      <c r="DD574" s="70"/>
      <c r="DE574" s="70"/>
      <c r="DF574" s="70"/>
      <c r="DG574" s="70"/>
      <c r="DH574" s="70"/>
      <c r="DI574" s="70"/>
      <c r="DJ574" s="70"/>
      <c r="DK574" s="70"/>
      <c r="DL574" s="70"/>
      <c r="DM574" s="70"/>
      <c r="DN574" s="70"/>
      <c r="DO574" s="70"/>
      <c r="DP574" s="70"/>
      <c r="DQ574" s="70"/>
      <c r="DR574" s="70"/>
      <c r="DS574" s="70"/>
      <c r="DT574" s="70"/>
      <c r="DU574" s="70"/>
      <c r="DV574" s="70"/>
      <c r="DW574" s="70"/>
      <c r="DX574" s="70"/>
      <c r="DY574" s="70"/>
      <c r="DZ574" s="70"/>
      <c r="EA574" s="70"/>
      <c r="EB574" s="70"/>
      <c r="EC574" s="70"/>
      <c r="ED574" s="70"/>
      <c r="EE574" s="70"/>
      <c r="EF574" s="70"/>
      <c r="EG574" s="70"/>
      <c r="EH574" s="70"/>
      <c r="EI574" s="70"/>
      <c r="EJ574" s="70"/>
      <c r="EK574" s="70"/>
      <c r="EL574" s="70"/>
      <c r="EM574" s="70"/>
      <c r="EN574" s="70"/>
      <c r="EO574" s="70"/>
      <c r="EP574" s="70"/>
      <c r="EQ574" s="70"/>
      <c r="ER574" s="70"/>
      <c r="ES574" s="70"/>
      <c r="ET574" s="70"/>
      <c r="EU574" s="70"/>
      <c r="EV574" s="70"/>
      <c r="EW574" s="70"/>
      <c r="EX574" s="70"/>
      <c r="EY574" s="70"/>
      <c r="EZ574" s="70"/>
      <c r="FA574" s="70"/>
      <c r="FB574" s="70"/>
      <c r="FC574" s="70"/>
      <c r="FD574" s="70"/>
      <c r="FE574" s="70"/>
      <c r="FF574" s="70"/>
      <c r="FG574" s="70"/>
      <c r="FH574" s="70"/>
      <c r="FI574" s="70"/>
      <c r="FJ574" s="70"/>
      <c r="FK574" s="70"/>
      <c r="FL574" s="70"/>
      <c r="FM574" s="70"/>
      <c r="FN574" s="70"/>
      <c r="FO574" s="70"/>
      <c r="FP574" s="70"/>
      <c r="FQ574" s="70"/>
      <c r="FR574" s="70"/>
      <c r="FS574" s="70"/>
      <c r="FT574" s="70"/>
      <c r="FU574" s="70"/>
      <c r="FV574" s="70"/>
      <c r="FW574" s="70"/>
      <c r="FX574" s="70"/>
      <c r="FY574" s="70"/>
      <c r="FZ574" s="70"/>
      <c r="GA574" s="70"/>
      <c r="GB574" s="70"/>
      <c r="GC574" s="70"/>
      <c r="GD574" s="70"/>
      <c r="GE574" s="70"/>
      <c r="GF574" s="70"/>
      <c r="GG574" s="70"/>
      <c r="GH574" s="70"/>
      <c r="GI574" s="70"/>
      <c r="GJ574" s="70"/>
      <c r="GK574" s="70"/>
      <c r="GL574" s="70"/>
      <c r="GM574" s="70"/>
      <c r="GN574" s="70"/>
      <c r="GO574" s="70"/>
      <c r="GP574" s="70"/>
      <c r="GQ574" s="70"/>
      <c r="GR574" s="70"/>
      <c r="GS574" s="70"/>
      <c r="GT574" s="70"/>
      <c r="GU574" s="70"/>
      <c r="GV574" s="70"/>
      <c r="GW574" s="70"/>
      <c r="GX574" s="70"/>
      <c r="GY574" s="70"/>
      <c r="GZ574" s="70"/>
      <c r="HA574" s="70"/>
      <c r="HB574" s="70"/>
      <c r="HC574" s="70"/>
      <c r="HD574" s="70"/>
      <c r="HE574" s="70"/>
      <c r="HF574" s="70"/>
      <c r="HG574" s="70"/>
      <c r="HH574" s="70"/>
      <c r="HI574" s="70"/>
      <c r="HJ574" s="70"/>
      <c r="HK574" s="70"/>
      <c r="HL574" s="70"/>
      <c r="HM574" s="70"/>
      <c r="HN574" s="70"/>
      <c r="HO574" s="70"/>
      <c r="HP574" s="70"/>
      <c r="HQ574" s="70"/>
      <c r="HR574" s="70"/>
      <c r="HS574" s="70"/>
      <c r="HT574" s="70"/>
      <c r="HU574" s="70"/>
      <c r="HV574" s="70"/>
      <c r="HW574" s="70"/>
      <c r="HX574" s="70"/>
      <c r="HY574" s="70"/>
      <c r="HZ574" s="70"/>
      <c r="IA574" s="70"/>
      <c r="IB574" s="70"/>
      <c r="IC574" s="70"/>
      <c r="ID574" s="70"/>
      <c r="IE574" s="70"/>
      <c r="IF574" s="70"/>
      <c r="IG574" s="70"/>
      <c r="IH574" s="70"/>
      <c r="II574" s="70"/>
      <c r="IJ574" s="70"/>
      <c r="IK574" s="70"/>
      <c r="IL574" s="70"/>
      <c r="IM574" s="70"/>
      <c r="IN574" s="70"/>
      <c r="IO574" s="70"/>
      <c r="IP574" s="70"/>
      <c r="IQ574" s="70"/>
      <c r="IR574" s="70"/>
      <c r="IS574" s="70"/>
      <c r="IT574" s="70"/>
      <c r="IU574" s="70"/>
    </row>
    <row r="575" s="90" customFormat="1" ht="16" customHeight="1" spans="1:255">
      <c r="A575" s="42" t="s">
        <v>1444</v>
      </c>
      <c r="B575" s="43">
        <v>45943</v>
      </c>
      <c r="C575" s="32">
        <v>1</v>
      </c>
      <c r="D575" s="44" t="s">
        <v>6755</v>
      </c>
      <c r="E575" s="33">
        <f t="shared" si="9"/>
        <v>63.85</v>
      </c>
      <c r="F575" s="46">
        <v>56.5</v>
      </c>
      <c r="G575" s="46">
        <v>7.35</v>
      </c>
      <c r="H575" s="97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0"/>
      <c r="AX575" s="70"/>
      <c r="AY575" s="70"/>
      <c r="AZ575" s="70"/>
      <c r="BA575" s="70"/>
      <c r="BB575" s="70"/>
      <c r="BC575" s="70"/>
      <c r="BD575" s="70"/>
      <c r="BE575" s="70"/>
      <c r="BF575" s="70"/>
      <c r="BG575" s="70"/>
      <c r="BH575" s="70"/>
      <c r="BI575" s="70"/>
      <c r="BJ575" s="70"/>
      <c r="BK575" s="70"/>
      <c r="BL575" s="70"/>
      <c r="BM575" s="70"/>
      <c r="BN575" s="70"/>
      <c r="BO575" s="70"/>
      <c r="BP575" s="70"/>
      <c r="BQ575" s="70"/>
      <c r="BR575" s="70"/>
      <c r="BS575" s="70"/>
      <c r="BT575" s="70"/>
      <c r="BU575" s="70"/>
      <c r="BV575" s="70"/>
      <c r="BW575" s="70"/>
      <c r="BX575" s="70"/>
      <c r="BY575" s="70"/>
      <c r="BZ575" s="70"/>
      <c r="CA575" s="70"/>
      <c r="CB575" s="70"/>
      <c r="CC575" s="70"/>
      <c r="CD575" s="70"/>
      <c r="CE575" s="70"/>
      <c r="CF575" s="70"/>
      <c r="CG575" s="70"/>
      <c r="CH575" s="70"/>
      <c r="CI575" s="70"/>
      <c r="CJ575" s="70"/>
      <c r="CK575" s="70"/>
      <c r="CL575" s="70"/>
      <c r="CM575" s="70"/>
      <c r="CN575" s="70"/>
      <c r="CO575" s="70"/>
      <c r="CP575" s="70"/>
      <c r="CQ575" s="70"/>
      <c r="CR575" s="70"/>
      <c r="CS575" s="70"/>
      <c r="CT575" s="70"/>
      <c r="CU575" s="70"/>
      <c r="CV575" s="70"/>
      <c r="CW575" s="70"/>
      <c r="CX575" s="70"/>
      <c r="CY575" s="70"/>
      <c r="CZ575" s="70"/>
      <c r="DA575" s="70"/>
      <c r="DB575" s="70"/>
      <c r="DC575" s="70"/>
      <c r="DD575" s="70"/>
      <c r="DE575" s="70"/>
      <c r="DF575" s="70"/>
      <c r="DG575" s="70"/>
      <c r="DH575" s="70"/>
      <c r="DI575" s="70"/>
      <c r="DJ575" s="70"/>
      <c r="DK575" s="70"/>
      <c r="DL575" s="70"/>
      <c r="DM575" s="70"/>
      <c r="DN575" s="70"/>
      <c r="DO575" s="70"/>
      <c r="DP575" s="70"/>
      <c r="DQ575" s="70"/>
      <c r="DR575" s="70"/>
      <c r="DS575" s="70"/>
      <c r="DT575" s="70"/>
      <c r="DU575" s="70"/>
      <c r="DV575" s="70"/>
      <c r="DW575" s="70"/>
      <c r="DX575" s="70"/>
      <c r="DY575" s="70"/>
      <c r="DZ575" s="70"/>
      <c r="EA575" s="70"/>
      <c r="EB575" s="70"/>
      <c r="EC575" s="70"/>
      <c r="ED575" s="70"/>
      <c r="EE575" s="70"/>
      <c r="EF575" s="70"/>
      <c r="EG575" s="70"/>
      <c r="EH575" s="70"/>
      <c r="EI575" s="70"/>
      <c r="EJ575" s="70"/>
      <c r="EK575" s="70"/>
      <c r="EL575" s="70"/>
      <c r="EM575" s="70"/>
      <c r="EN575" s="70"/>
      <c r="EO575" s="70"/>
      <c r="EP575" s="70"/>
      <c r="EQ575" s="70"/>
      <c r="ER575" s="70"/>
      <c r="ES575" s="70"/>
      <c r="ET575" s="70"/>
      <c r="EU575" s="70"/>
      <c r="EV575" s="70"/>
      <c r="EW575" s="70"/>
      <c r="EX575" s="70"/>
      <c r="EY575" s="70"/>
      <c r="EZ575" s="70"/>
      <c r="FA575" s="70"/>
      <c r="FB575" s="70"/>
      <c r="FC575" s="70"/>
      <c r="FD575" s="70"/>
      <c r="FE575" s="70"/>
      <c r="FF575" s="70"/>
      <c r="FG575" s="70"/>
      <c r="FH575" s="70"/>
      <c r="FI575" s="70"/>
      <c r="FJ575" s="70"/>
      <c r="FK575" s="70"/>
      <c r="FL575" s="70"/>
      <c r="FM575" s="70"/>
      <c r="FN575" s="70"/>
      <c r="FO575" s="70"/>
      <c r="FP575" s="70"/>
      <c r="FQ575" s="70"/>
      <c r="FR575" s="70"/>
      <c r="FS575" s="70"/>
      <c r="FT575" s="70"/>
      <c r="FU575" s="70"/>
      <c r="FV575" s="70"/>
      <c r="FW575" s="70"/>
      <c r="FX575" s="70"/>
      <c r="FY575" s="70"/>
      <c r="FZ575" s="70"/>
      <c r="GA575" s="70"/>
      <c r="GB575" s="70"/>
      <c r="GC575" s="70"/>
      <c r="GD575" s="70"/>
      <c r="GE575" s="70"/>
      <c r="GF575" s="70"/>
      <c r="GG575" s="70"/>
      <c r="GH575" s="70"/>
      <c r="GI575" s="70"/>
      <c r="GJ575" s="70"/>
      <c r="GK575" s="70"/>
      <c r="GL575" s="70"/>
      <c r="GM575" s="70"/>
      <c r="GN575" s="70"/>
      <c r="GO575" s="70"/>
      <c r="GP575" s="70"/>
      <c r="GQ575" s="70"/>
      <c r="GR575" s="70"/>
      <c r="GS575" s="70"/>
      <c r="GT575" s="70"/>
      <c r="GU575" s="70"/>
      <c r="GV575" s="70"/>
      <c r="GW575" s="70"/>
      <c r="GX575" s="70"/>
      <c r="GY575" s="70"/>
      <c r="GZ575" s="70"/>
      <c r="HA575" s="70"/>
      <c r="HB575" s="70"/>
      <c r="HC575" s="70"/>
      <c r="HD575" s="70"/>
      <c r="HE575" s="70"/>
      <c r="HF575" s="70"/>
      <c r="HG575" s="70"/>
      <c r="HH575" s="70"/>
      <c r="HI575" s="70"/>
      <c r="HJ575" s="70"/>
      <c r="HK575" s="70"/>
      <c r="HL575" s="70"/>
      <c r="HM575" s="70"/>
      <c r="HN575" s="70"/>
      <c r="HO575" s="70"/>
      <c r="HP575" s="70"/>
      <c r="HQ575" s="70"/>
      <c r="HR575" s="70"/>
      <c r="HS575" s="70"/>
      <c r="HT575" s="70"/>
      <c r="HU575" s="70"/>
      <c r="HV575" s="70"/>
      <c r="HW575" s="70"/>
      <c r="HX575" s="70"/>
      <c r="HY575" s="70"/>
      <c r="HZ575" s="70"/>
      <c r="IA575" s="70"/>
      <c r="IB575" s="70"/>
      <c r="IC575" s="70"/>
      <c r="ID575" s="70"/>
      <c r="IE575" s="70"/>
      <c r="IF575" s="70"/>
      <c r="IG575" s="70"/>
      <c r="IH575" s="70"/>
      <c r="II575" s="70"/>
      <c r="IJ575" s="70"/>
      <c r="IK575" s="70"/>
      <c r="IL575" s="70"/>
      <c r="IM575" s="70"/>
      <c r="IN575" s="70"/>
      <c r="IO575" s="70"/>
      <c r="IP575" s="70"/>
      <c r="IQ575" s="70"/>
      <c r="IR575" s="70"/>
      <c r="IS575" s="70"/>
      <c r="IT575" s="70"/>
      <c r="IU575" s="70"/>
    </row>
    <row r="576" s="90" customFormat="1" ht="16" customHeight="1" spans="1:255">
      <c r="A576" s="42" t="s">
        <v>1444</v>
      </c>
      <c r="B576" s="43">
        <v>45943</v>
      </c>
      <c r="C576" s="32">
        <v>1</v>
      </c>
      <c r="D576" s="44" t="s">
        <v>6756</v>
      </c>
      <c r="E576" s="33">
        <f t="shared" si="9"/>
        <v>111.03</v>
      </c>
      <c r="F576" s="46">
        <v>98.26</v>
      </c>
      <c r="G576" s="46">
        <v>12.77</v>
      </c>
      <c r="H576" s="97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0"/>
      <c r="AX576" s="70"/>
      <c r="AY576" s="70"/>
      <c r="AZ576" s="70"/>
      <c r="BA576" s="70"/>
      <c r="BB576" s="70"/>
      <c r="BC576" s="70"/>
      <c r="BD576" s="70"/>
      <c r="BE576" s="70"/>
      <c r="BF576" s="70"/>
      <c r="BG576" s="70"/>
      <c r="BH576" s="70"/>
      <c r="BI576" s="70"/>
      <c r="BJ576" s="70"/>
      <c r="BK576" s="70"/>
      <c r="BL576" s="70"/>
      <c r="BM576" s="70"/>
      <c r="BN576" s="70"/>
      <c r="BO576" s="70"/>
      <c r="BP576" s="70"/>
      <c r="BQ576" s="70"/>
      <c r="BR576" s="70"/>
      <c r="BS576" s="70"/>
      <c r="BT576" s="70"/>
      <c r="BU576" s="70"/>
      <c r="BV576" s="70"/>
      <c r="BW576" s="70"/>
      <c r="BX576" s="70"/>
      <c r="BY576" s="70"/>
      <c r="BZ576" s="70"/>
      <c r="CA576" s="70"/>
      <c r="CB576" s="70"/>
      <c r="CC576" s="70"/>
      <c r="CD576" s="70"/>
      <c r="CE576" s="70"/>
      <c r="CF576" s="70"/>
      <c r="CG576" s="70"/>
      <c r="CH576" s="70"/>
      <c r="CI576" s="70"/>
      <c r="CJ576" s="70"/>
      <c r="CK576" s="70"/>
      <c r="CL576" s="70"/>
      <c r="CM576" s="70"/>
      <c r="CN576" s="70"/>
      <c r="CO576" s="70"/>
      <c r="CP576" s="70"/>
      <c r="CQ576" s="70"/>
      <c r="CR576" s="70"/>
      <c r="CS576" s="70"/>
      <c r="CT576" s="70"/>
      <c r="CU576" s="70"/>
      <c r="CV576" s="70"/>
      <c r="CW576" s="70"/>
      <c r="CX576" s="70"/>
      <c r="CY576" s="70"/>
      <c r="CZ576" s="70"/>
      <c r="DA576" s="70"/>
      <c r="DB576" s="70"/>
      <c r="DC576" s="70"/>
      <c r="DD576" s="70"/>
      <c r="DE576" s="70"/>
      <c r="DF576" s="70"/>
      <c r="DG576" s="70"/>
      <c r="DH576" s="70"/>
      <c r="DI576" s="70"/>
      <c r="DJ576" s="70"/>
      <c r="DK576" s="70"/>
      <c r="DL576" s="70"/>
      <c r="DM576" s="70"/>
      <c r="DN576" s="70"/>
      <c r="DO576" s="70"/>
      <c r="DP576" s="70"/>
      <c r="DQ576" s="70"/>
      <c r="DR576" s="70"/>
      <c r="DS576" s="70"/>
      <c r="DT576" s="70"/>
      <c r="DU576" s="70"/>
      <c r="DV576" s="70"/>
      <c r="DW576" s="70"/>
      <c r="DX576" s="70"/>
      <c r="DY576" s="70"/>
      <c r="DZ576" s="70"/>
      <c r="EA576" s="70"/>
      <c r="EB576" s="70"/>
      <c r="EC576" s="70"/>
      <c r="ED576" s="70"/>
      <c r="EE576" s="70"/>
      <c r="EF576" s="70"/>
      <c r="EG576" s="70"/>
      <c r="EH576" s="70"/>
      <c r="EI576" s="70"/>
      <c r="EJ576" s="70"/>
      <c r="EK576" s="70"/>
      <c r="EL576" s="70"/>
      <c r="EM576" s="70"/>
      <c r="EN576" s="70"/>
      <c r="EO576" s="70"/>
      <c r="EP576" s="70"/>
      <c r="EQ576" s="70"/>
      <c r="ER576" s="70"/>
      <c r="ES576" s="70"/>
      <c r="ET576" s="70"/>
      <c r="EU576" s="70"/>
      <c r="EV576" s="70"/>
      <c r="EW576" s="70"/>
      <c r="EX576" s="70"/>
      <c r="EY576" s="70"/>
      <c r="EZ576" s="70"/>
      <c r="FA576" s="70"/>
      <c r="FB576" s="70"/>
      <c r="FC576" s="70"/>
      <c r="FD576" s="70"/>
      <c r="FE576" s="70"/>
      <c r="FF576" s="70"/>
      <c r="FG576" s="70"/>
      <c r="FH576" s="70"/>
      <c r="FI576" s="70"/>
      <c r="FJ576" s="70"/>
      <c r="FK576" s="70"/>
      <c r="FL576" s="70"/>
      <c r="FM576" s="70"/>
      <c r="FN576" s="70"/>
      <c r="FO576" s="70"/>
      <c r="FP576" s="70"/>
      <c r="FQ576" s="70"/>
      <c r="FR576" s="70"/>
      <c r="FS576" s="70"/>
      <c r="FT576" s="70"/>
      <c r="FU576" s="70"/>
      <c r="FV576" s="70"/>
      <c r="FW576" s="70"/>
      <c r="FX576" s="70"/>
      <c r="FY576" s="70"/>
      <c r="FZ576" s="70"/>
      <c r="GA576" s="70"/>
      <c r="GB576" s="70"/>
      <c r="GC576" s="70"/>
      <c r="GD576" s="70"/>
      <c r="GE576" s="70"/>
      <c r="GF576" s="70"/>
      <c r="GG576" s="70"/>
      <c r="GH576" s="70"/>
      <c r="GI576" s="70"/>
      <c r="GJ576" s="70"/>
      <c r="GK576" s="70"/>
      <c r="GL576" s="70"/>
      <c r="GM576" s="70"/>
      <c r="GN576" s="70"/>
      <c r="GO576" s="70"/>
      <c r="GP576" s="70"/>
      <c r="GQ576" s="70"/>
      <c r="GR576" s="70"/>
      <c r="GS576" s="70"/>
      <c r="GT576" s="70"/>
      <c r="GU576" s="70"/>
      <c r="GV576" s="70"/>
      <c r="GW576" s="70"/>
      <c r="GX576" s="70"/>
      <c r="GY576" s="70"/>
      <c r="GZ576" s="70"/>
      <c r="HA576" s="70"/>
      <c r="HB576" s="70"/>
      <c r="HC576" s="70"/>
      <c r="HD576" s="70"/>
      <c r="HE576" s="70"/>
      <c r="HF576" s="70"/>
      <c r="HG576" s="70"/>
      <c r="HH576" s="70"/>
      <c r="HI576" s="70"/>
      <c r="HJ576" s="70"/>
      <c r="HK576" s="70"/>
      <c r="HL576" s="70"/>
      <c r="HM576" s="70"/>
      <c r="HN576" s="70"/>
      <c r="HO576" s="70"/>
      <c r="HP576" s="70"/>
      <c r="HQ576" s="70"/>
      <c r="HR576" s="70"/>
      <c r="HS576" s="70"/>
      <c r="HT576" s="70"/>
      <c r="HU576" s="70"/>
      <c r="HV576" s="70"/>
      <c r="HW576" s="70"/>
      <c r="HX576" s="70"/>
      <c r="HY576" s="70"/>
      <c r="HZ576" s="70"/>
      <c r="IA576" s="70"/>
      <c r="IB576" s="70"/>
      <c r="IC576" s="70"/>
      <c r="ID576" s="70"/>
      <c r="IE576" s="70"/>
      <c r="IF576" s="70"/>
      <c r="IG576" s="70"/>
      <c r="IH576" s="70"/>
      <c r="II576" s="70"/>
      <c r="IJ576" s="70"/>
      <c r="IK576" s="70"/>
      <c r="IL576" s="70"/>
      <c r="IM576" s="70"/>
      <c r="IN576" s="70"/>
      <c r="IO576" s="70"/>
      <c r="IP576" s="70"/>
      <c r="IQ576" s="70"/>
      <c r="IR576" s="70"/>
      <c r="IS576" s="70"/>
      <c r="IT576" s="70"/>
      <c r="IU576" s="70"/>
    </row>
    <row r="577" s="90" customFormat="1" ht="16" customHeight="1" spans="1:255">
      <c r="A577" s="42" t="s">
        <v>1444</v>
      </c>
      <c r="B577" s="43">
        <v>45943</v>
      </c>
      <c r="C577" s="32">
        <v>1</v>
      </c>
      <c r="D577" s="44" t="s">
        <v>6757</v>
      </c>
      <c r="E577" s="33">
        <f t="shared" si="9"/>
        <v>58.44</v>
      </c>
      <c r="F577" s="46">
        <v>51.72</v>
      </c>
      <c r="G577" s="46">
        <v>6.72</v>
      </c>
      <c r="H577" s="97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70"/>
      <c r="AX577" s="70"/>
      <c r="AY577" s="70"/>
      <c r="AZ577" s="70"/>
      <c r="BA577" s="70"/>
      <c r="BB577" s="70"/>
      <c r="BC577" s="70"/>
      <c r="BD577" s="70"/>
      <c r="BE577" s="70"/>
      <c r="BF577" s="70"/>
      <c r="BG577" s="70"/>
      <c r="BH577" s="70"/>
      <c r="BI577" s="70"/>
      <c r="BJ577" s="70"/>
      <c r="BK577" s="70"/>
      <c r="BL577" s="70"/>
      <c r="BM577" s="70"/>
      <c r="BN577" s="70"/>
      <c r="BO577" s="70"/>
      <c r="BP577" s="70"/>
      <c r="BQ577" s="70"/>
      <c r="BR577" s="70"/>
      <c r="BS577" s="70"/>
      <c r="BT577" s="70"/>
      <c r="BU577" s="70"/>
      <c r="BV577" s="70"/>
      <c r="BW577" s="70"/>
      <c r="BX577" s="70"/>
      <c r="BY577" s="70"/>
      <c r="BZ577" s="70"/>
      <c r="CA577" s="70"/>
      <c r="CB577" s="70"/>
      <c r="CC577" s="70"/>
      <c r="CD577" s="70"/>
      <c r="CE577" s="70"/>
      <c r="CF577" s="70"/>
      <c r="CG577" s="70"/>
      <c r="CH577" s="70"/>
      <c r="CI577" s="70"/>
      <c r="CJ577" s="70"/>
      <c r="CK577" s="70"/>
      <c r="CL577" s="70"/>
      <c r="CM577" s="70"/>
      <c r="CN577" s="70"/>
      <c r="CO577" s="70"/>
      <c r="CP577" s="70"/>
      <c r="CQ577" s="70"/>
      <c r="CR577" s="70"/>
      <c r="CS577" s="70"/>
      <c r="CT577" s="70"/>
      <c r="CU577" s="70"/>
      <c r="CV577" s="70"/>
      <c r="CW577" s="70"/>
      <c r="CX577" s="70"/>
      <c r="CY577" s="70"/>
      <c r="CZ577" s="70"/>
      <c r="DA577" s="70"/>
      <c r="DB577" s="70"/>
      <c r="DC577" s="70"/>
      <c r="DD577" s="70"/>
      <c r="DE577" s="70"/>
      <c r="DF577" s="70"/>
      <c r="DG577" s="70"/>
      <c r="DH577" s="70"/>
      <c r="DI577" s="70"/>
      <c r="DJ577" s="70"/>
      <c r="DK577" s="70"/>
      <c r="DL577" s="70"/>
      <c r="DM577" s="70"/>
      <c r="DN577" s="70"/>
      <c r="DO577" s="70"/>
      <c r="DP577" s="70"/>
      <c r="DQ577" s="70"/>
      <c r="DR577" s="70"/>
      <c r="DS577" s="70"/>
      <c r="DT577" s="70"/>
      <c r="DU577" s="70"/>
      <c r="DV577" s="70"/>
      <c r="DW577" s="70"/>
      <c r="DX577" s="70"/>
      <c r="DY577" s="70"/>
      <c r="DZ577" s="70"/>
      <c r="EA577" s="70"/>
      <c r="EB577" s="70"/>
      <c r="EC577" s="70"/>
      <c r="ED577" s="70"/>
      <c r="EE577" s="70"/>
      <c r="EF577" s="70"/>
      <c r="EG577" s="70"/>
      <c r="EH577" s="70"/>
      <c r="EI577" s="70"/>
      <c r="EJ577" s="70"/>
      <c r="EK577" s="70"/>
      <c r="EL577" s="70"/>
      <c r="EM577" s="70"/>
      <c r="EN577" s="70"/>
      <c r="EO577" s="70"/>
      <c r="EP577" s="70"/>
      <c r="EQ577" s="70"/>
      <c r="ER577" s="70"/>
      <c r="ES577" s="70"/>
      <c r="ET577" s="70"/>
      <c r="EU577" s="70"/>
      <c r="EV577" s="70"/>
      <c r="EW577" s="70"/>
      <c r="EX577" s="70"/>
      <c r="EY577" s="70"/>
      <c r="EZ577" s="70"/>
      <c r="FA577" s="70"/>
      <c r="FB577" s="70"/>
      <c r="FC577" s="70"/>
      <c r="FD577" s="70"/>
      <c r="FE577" s="70"/>
      <c r="FF577" s="70"/>
      <c r="FG577" s="70"/>
      <c r="FH577" s="70"/>
      <c r="FI577" s="70"/>
      <c r="FJ577" s="70"/>
      <c r="FK577" s="70"/>
      <c r="FL577" s="70"/>
      <c r="FM577" s="70"/>
      <c r="FN577" s="70"/>
      <c r="FO577" s="70"/>
      <c r="FP577" s="70"/>
      <c r="FQ577" s="70"/>
      <c r="FR577" s="70"/>
      <c r="FS577" s="70"/>
      <c r="FT577" s="70"/>
      <c r="FU577" s="70"/>
      <c r="FV577" s="70"/>
      <c r="FW577" s="70"/>
      <c r="FX577" s="70"/>
      <c r="FY577" s="70"/>
      <c r="FZ577" s="70"/>
      <c r="GA577" s="70"/>
      <c r="GB577" s="70"/>
      <c r="GC577" s="70"/>
      <c r="GD577" s="70"/>
      <c r="GE577" s="70"/>
      <c r="GF577" s="70"/>
      <c r="GG577" s="70"/>
      <c r="GH577" s="70"/>
      <c r="GI577" s="70"/>
      <c r="GJ577" s="70"/>
      <c r="GK577" s="70"/>
      <c r="GL577" s="70"/>
      <c r="GM577" s="70"/>
      <c r="GN577" s="70"/>
      <c r="GO577" s="70"/>
      <c r="GP577" s="70"/>
      <c r="GQ577" s="70"/>
      <c r="GR577" s="70"/>
      <c r="GS577" s="70"/>
      <c r="GT577" s="70"/>
      <c r="GU577" s="70"/>
      <c r="GV577" s="70"/>
      <c r="GW577" s="70"/>
      <c r="GX577" s="70"/>
      <c r="GY577" s="70"/>
      <c r="GZ577" s="70"/>
      <c r="HA577" s="70"/>
      <c r="HB577" s="70"/>
      <c r="HC577" s="70"/>
      <c r="HD577" s="70"/>
      <c r="HE577" s="70"/>
      <c r="HF577" s="70"/>
      <c r="HG577" s="70"/>
      <c r="HH577" s="70"/>
      <c r="HI577" s="70"/>
      <c r="HJ577" s="70"/>
      <c r="HK577" s="70"/>
      <c r="HL577" s="70"/>
      <c r="HM577" s="70"/>
      <c r="HN577" s="70"/>
      <c r="HO577" s="70"/>
      <c r="HP577" s="70"/>
      <c r="HQ577" s="70"/>
      <c r="HR577" s="70"/>
      <c r="HS577" s="70"/>
      <c r="HT577" s="70"/>
      <c r="HU577" s="70"/>
      <c r="HV577" s="70"/>
      <c r="HW577" s="70"/>
      <c r="HX577" s="70"/>
      <c r="HY577" s="70"/>
      <c r="HZ577" s="70"/>
      <c r="IA577" s="70"/>
      <c r="IB577" s="70"/>
      <c r="IC577" s="70"/>
      <c r="ID577" s="70"/>
      <c r="IE577" s="70"/>
      <c r="IF577" s="70"/>
      <c r="IG577" s="70"/>
      <c r="IH577" s="70"/>
      <c r="II577" s="70"/>
      <c r="IJ577" s="70"/>
      <c r="IK577" s="70"/>
      <c r="IL577" s="70"/>
      <c r="IM577" s="70"/>
      <c r="IN577" s="70"/>
      <c r="IO577" s="70"/>
      <c r="IP577" s="70"/>
      <c r="IQ577" s="70"/>
      <c r="IR577" s="70"/>
      <c r="IS577" s="70"/>
      <c r="IT577" s="70"/>
      <c r="IU577" s="70"/>
    </row>
    <row r="578" s="90" customFormat="1" ht="16" customHeight="1" spans="1:255">
      <c r="A578" s="42" t="s">
        <v>1444</v>
      </c>
      <c r="B578" s="43">
        <v>45943</v>
      </c>
      <c r="C578" s="32">
        <v>1</v>
      </c>
      <c r="D578" s="44" t="s">
        <v>6758</v>
      </c>
      <c r="E578" s="33">
        <f t="shared" si="9"/>
        <v>716.68</v>
      </c>
      <c r="F578" s="46">
        <v>634.23</v>
      </c>
      <c r="G578" s="46">
        <v>82.45</v>
      </c>
      <c r="H578" s="97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70"/>
      <c r="AX578" s="70"/>
      <c r="AY578" s="70"/>
      <c r="AZ578" s="70"/>
      <c r="BA578" s="70"/>
      <c r="BB578" s="70"/>
      <c r="BC578" s="70"/>
      <c r="BD578" s="70"/>
      <c r="BE578" s="70"/>
      <c r="BF578" s="70"/>
      <c r="BG578" s="70"/>
      <c r="BH578" s="70"/>
      <c r="BI578" s="70"/>
      <c r="BJ578" s="70"/>
      <c r="BK578" s="70"/>
      <c r="BL578" s="70"/>
      <c r="BM578" s="70"/>
      <c r="BN578" s="70"/>
      <c r="BO578" s="70"/>
      <c r="BP578" s="70"/>
      <c r="BQ578" s="70"/>
      <c r="BR578" s="70"/>
      <c r="BS578" s="70"/>
      <c r="BT578" s="70"/>
      <c r="BU578" s="70"/>
      <c r="BV578" s="70"/>
      <c r="BW578" s="70"/>
      <c r="BX578" s="70"/>
      <c r="BY578" s="70"/>
      <c r="BZ578" s="70"/>
      <c r="CA578" s="70"/>
      <c r="CB578" s="70"/>
      <c r="CC578" s="70"/>
      <c r="CD578" s="70"/>
      <c r="CE578" s="70"/>
      <c r="CF578" s="70"/>
      <c r="CG578" s="70"/>
      <c r="CH578" s="70"/>
      <c r="CI578" s="70"/>
      <c r="CJ578" s="70"/>
      <c r="CK578" s="70"/>
      <c r="CL578" s="70"/>
      <c r="CM578" s="70"/>
      <c r="CN578" s="70"/>
      <c r="CO578" s="70"/>
      <c r="CP578" s="70"/>
      <c r="CQ578" s="70"/>
      <c r="CR578" s="70"/>
      <c r="CS578" s="70"/>
      <c r="CT578" s="70"/>
      <c r="CU578" s="70"/>
      <c r="CV578" s="70"/>
      <c r="CW578" s="70"/>
      <c r="CX578" s="70"/>
      <c r="CY578" s="70"/>
      <c r="CZ578" s="70"/>
      <c r="DA578" s="70"/>
      <c r="DB578" s="70"/>
      <c r="DC578" s="70"/>
      <c r="DD578" s="70"/>
      <c r="DE578" s="70"/>
      <c r="DF578" s="70"/>
      <c r="DG578" s="70"/>
      <c r="DH578" s="70"/>
      <c r="DI578" s="70"/>
      <c r="DJ578" s="70"/>
      <c r="DK578" s="70"/>
      <c r="DL578" s="70"/>
      <c r="DM578" s="70"/>
      <c r="DN578" s="70"/>
      <c r="DO578" s="70"/>
      <c r="DP578" s="70"/>
      <c r="DQ578" s="70"/>
      <c r="DR578" s="70"/>
      <c r="DS578" s="70"/>
      <c r="DT578" s="70"/>
      <c r="DU578" s="70"/>
      <c r="DV578" s="70"/>
      <c r="DW578" s="70"/>
      <c r="DX578" s="70"/>
      <c r="DY578" s="70"/>
      <c r="DZ578" s="70"/>
      <c r="EA578" s="70"/>
      <c r="EB578" s="70"/>
      <c r="EC578" s="70"/>
      <c r="ED578" s="70"/>
      <c r="EE578" s="70"/>
      <c r="EF578" s="70"/>
      <c r="EG578" s="70"/>
      <c r="EH578" s="70"/>
      <c r="EI578" s="70"/>
      <c r="EJ578" s="70"/>
      <c r="EK578" s="70"/>
      <c r="EL578" s="70"/>
      <c r="EM578" s="70"/>
      <c r="EN578" s="70"/>
      <c r="EO578" s="70"/>
      <c r="EP578" s="70"/>
      <c r="EQ578" s="70"/>
      <c r="ER578" s="70"/>
      <c r="ES578" s="70"/>
      <c r="ET578" s="70"/>
      <c r="EU578" s="70"/>
      <c r="EV578" s="70"/>
      <c r="EW578" s="70"/>
      <c r="EX578" s="70"/>
      <c r="EY578" s="70"/>
      <c r="EZ578" s="70"/>
      <c r="FA578" s="70"/>
      <c r="FB578" s="70"/>
      <c r="FC578" s="70"/>
      <c r="FD578" s="70"/>
      <c r="FE578" s="70"/>
      <c r="FF578" s="70"/>
      <c r="FG578" s="70"/>
      <c r="FH578" s="70"/>
      <c r="FI578" s="70"/>
      <c r="FJ578" s="70"/>
      <c r="FK578" s="70"/>
      <c r="FL578" s="70"/>
      <c r="FM578" s="70"/>
      <c r="FN578" s="70"/>
      <c r="FO578" s="70"/>
      <c r="FP578" s="70"/>
      <c r="FQ578" s="70"/>
      <c r="FR578" s="70"/>
      <c r="FS578" s="70"/>
      <c r="FT578" s="70"/>
      <c r="FU578" s="70"/>
      <c r="FV578" s="70"/>
      <c r="FW578" s="70"/>
      <c r="FX578" s="70"/>
      <c r="FY578" s="70"/>
      <c r="FZ578" s="70"/>
      <c r="GA578" s="70"/>
      <c r="GB578" s="70"/>
      <c r="GC578" s="70"/>
      <c r="GD578" s="70"/>
      <c r="GE578" s="70"/>
      <c r="GF578" s="70"/>
      <c r="GG578" s="70"/>
      <c r="GH578" s="70"/>
      <c r="GI578" s="70"/>
      <c r="GJ578" s="70"/>
      <c r="GK578" s="70"/>
      <c r="GL578" s="70"/>
      <c r="GM578" s="70"/>
      <c r="GN578" s="70"/>
      <c r="GO578" s="70"/>
      <c r="GP578" s="70"/>
      <c r="GQ578" s="70"/>
      <c r="GR578" s="70"/>
      <c r="GS578" s="70"/>
      <c r="GT578" s="70"/>
      <c r="GU578" s="70"/>
      <c r="GV578" s="70"/>
      <c r="GW578" s="70"/>
      <c r="GX578" s="70"/>
      <c r="GY578" s="70"/>
      <c r="GZ578" s="70"/>
      <c r="HA578" s="70"/>
      <c r="HB578" s="70"/>
      <c r="HC578" s="70"/>
      <c r="HD578" s="70"/>
      <c r="HE578" s="70"/>
      <c r="HF578" s="70"/>
      <c r="HG578" s="70"/>
      <c r="HH578" s="70"/>
      <c r="HI578" s="70"/>
      <c r="HJ578" s="70"/>
      <c r="HK578" s="70"/>
      <c r="HL578" s="70"/>
      <c r="HM578" s="70"/>
      <c r="HN578" s="70"/>
      <c r="HO578" s="70"/>
      <c r="HP578" s="70"/>
      <c r="HQ578" s="70"/>
      <c r="HR578" s="70"/>
      <c r="HS578" s="70"/>
      <c r="HT578" s="70"/>
      <c r="HU578" s="70"/>
      <c r="HV578" s="70"/>
      <c r="HW578" s="70"/>
      <c r="HX578" s="70"/>
      <c r="HY578" s="70"/>
      <c r="HZ578" s="70"/>
      <c r="IA578" s="70"/>
      <c r="IB578" s="70"/>
      <c r="IC578" s="70"/>
      <c r="ID578" s="70"/>
      <c r="IE578" s="70"/>
      <c r="IF578" s="70"/>
      <c r="IG578" s="70"/>
      <c r="IH578" s="70"/>
      <c r="II578" s="70"/>
      <c r="IJ578" s="70"/>
      <c r="IK578" s="70"/>
      <c r="IL578" s="70"/>
      <c r="IM578" s="70"/>
      <c r="IN578" s="70"/>
      <c r="IO578" s="70"/>
      <c r="IP578" s="70"/>
      <c r="IQ578" s="70"/>
      <c r="IR578" s="70"/>
      <c r="IS578" s="70"/>
      <c r="IT578" s="70"/>
      <c r="IU578" s="70"/>
    </row>
    <row r="579" s="90" customFormat="1" ht="16" customHeight="1" spans="1:255">
      <c r="A579" s="42" t="s">
        <v>1444</v>
      </c>
      <c r="B579" s="43">
        <v>45943</v>
      </c>
      <c r="C579" s="32">
        <v>1</v>
      </c>
      <c r="D579" s="44" t="s">
        <v>6759</v>
      </c>
      <c r="E579" s="33">
        <f t="shared" si="9"/>
        <v>20.09</v>
      </c>
      <c r="F579" s="46">
        <v>17.78</v>
      </c>
      <c r="G579" s="46">
        <v>2.31</v>
      </c>
      <c r="H579" s="97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0"/>
      <c r="AX579" s="70"/>
      <c r="AY579" s="70"/>
      <c r="AZ579" s="70"/>
      <c r="BA579" s="70"/>
      <c r="BB579" s="70"/>
      <c r="BC579" s="70"/>
      <c r="BD579" s="70"/>
      <c r="BE579" s="70"/>
      <c r="BF579" s="70"/>
      <c r="BG579" s="70"/>
      <c r="BH579" s="70"/>
      <c r="BI579" s="70"/>
      <c r="BJ579" s="70"/>
      <c r="BK579" s="70"/>
      <c r="BL579" s="70"/>
      <c r="BM579" s="70"/>
      <c r="BN579" s="70"/>
      <c r="BO579" s="70"/>
      <c r="BP579" s="70"/>
      <c r="BQ579" s="70"/>
      <c r="BR579" s="70"/>
      <c r="BS579" s="70"/>
      <c r="BT579" s="70"/>
      <c r="BU579" s="70"/>
      <c r="BV579" s="70"/>
      <c r="BW579" s="70"/>
      <c r="BX579" s="70"/>
      <c r="BY579" s="70"/>
      <c r="BZ579" s="70"/>
      <c r="CA579" s="70"/>
      <c r="CB579" s="70"/>
      <c r="CC579" s="70"/>
      <c r="CD579" s="70"/>
      <c r="CE579" s="70"/>
      <c r="CF579" s="70"/>
      <c r="CG579" s="70"/>
      <c r="CH579" s="70"/>
      <c r="CI579" s="70"/>
      <c r="CJ579" s="70"/>
      <c r="CK579" s="70"/>
      <c r="CL579" s="70"/>
      <c r="CM579" s="70"/>
      <c r="CN579" s="70"/>
      <c r="CO579" s="70"/>
      <c r="CP579" s="70"/>
      <c r="CQ579" s="70"/>
      <c r="CR579" s="70"/>
      <c r="CS579" s="70"/>
      <c r="CT579" s="70"/>
      <c r="CU579" s="70"/>
      <c r="CV579" s="70"/>
      <c r="CW579" s="70"/>
      <c r="CX579" s="70"/>
      <c r="CY579" s="70"/>
      <c r="CZ579" s="70"/>
      <c r="DA579" s="70"/>
      <c r="DB579" s="70"/>
      <c r="DC579" s="70"/>
      <c r="DD579" s="70"/>
      <c r="DE579" s="70"/>
      <c r="DF579" s="70"/>
      <c r="DG579" s="70"/>
      <c r="DH579" s="70"/>
      <c r="DI579" s="70"/>
      <c r="DJ579" s="70"/>
      <c r="DK579" s="70"/>
      <c r="DL579" s="70"/>
      <c r="DM579" s="70"/>
      <c r="DN579" s="70"/>
      <c r="DO579" s="70"/>
      <c r="DP579" s="70"/>
      <c r="DQ579" s="70"/>
      <c r="DR579" s="70"/>
      <c r="DS579" s="70"/>
      <c r="DT579" s="70"/>
      <c r="DU579" s="70"/>
      <c r="DV579" s="70"/>
      <c r="DW579" s="70"/>
      <c r="DX579" s="70"/>
      <c r="DY579" s="70"/>
      <c r="DZ579" s="70"/>
      <c r="EA579" s="70"/>
      <c r="EB579" s="70"/>
      <c r="EC579" s="70"/>
      <c r="ED579" s="70"/>
      <c r="EE579" s="70"/>
      <c r="EF579" s="70"/>
      <c r="EG579" s="70"/>
      <c r="EH579" s="70"/>
      <c r="EI579" s="70"/>
      <c r="EJ579" s="70"/>
      <c r="EK579" s="70"/>
      <c r="EL579" s="70"/>
      <c r="EM579" s="70"/>
      <c r="EN579" s="70"/>
      <c r="EO579" s="70"/>
      <c r="EP579" s="70"/>
      <c r="EQ579" s="70"/>
      <c r="ER579" s="70"/>
      <c r="ES579" s="70"/>
      <c r="ET579" s="70"/>
      <c r="EU579" s="70"/>
      <c r="EV579" s="70"/>
      <c r="EW579" s="70"/>
      <c r="EX579" s="70"/>
      <c r="EY579" s="70"/>
      <c r="EZ579" s="70"/>
      <c r="FA579" s="70"/>
      <c r="FB579" s="70"/>
      <c r="FC579" s="70"/>
      <c r="FD579" s="70"/>
      <c r="FE579" s="70"/>
      <c r="FF579" s="70"/>
      <c r="FG579" s="70"/>
      <c r="FH579" s="70"/>
      <c r="FI579" s="70"/>
      <c r="FJ579" s="70"/>
      <c r="FK579" s="70"/>
      <c r="FL579" s="70"/>
      <c r="FM579" s="70"/>
      <c r="FN579" s="70"/>
      <c r="FO579" s="70"/>
      <c r="FP579" s="70"/>
      <c r="FQ579" s="70"/>
      <c r="FR579" s="70"/>
      <c r="FS579" s="70"/>
      <c r="FT579" s="70"/>
      <c r="FU579" s="70"/>
      <c r="FV579" s="70"/>
      <c r="FW579" s="70"/>
      <c r="FX579" s="70"/>
      <c r="FY579" s="70"/>
      <c r="FZ579" s="70"/>
      <c r="GA579" s="70"/>
      <c r="GB579" s="70"/>
      <c r="GC579" s="70"/>
      <c r="GD579" s="70"/>
      <c r="GE579" s="70"/>
      <c r="GF579" s="70"/>
      <c r="GG579" s="70"/>
      <c r="GH579" s="70"/>
      <c r="GI579" s="70"/>
      <c r="GJ579" s="70"/>
      <c r="GK579" s="70"/>
      <c r="GL579" s="70"/>
      <c r="GM579" s="70"/>
      <c r="GN579" s="70"/>
      <c r="GO579" s="70"/>
      <c r="GP579" s="70"/>
      <c r="GQ579" s="70"/>
      <c r="GR579" s="70"/>
      <c r="GS579" s="70"/>
      <c r="GT579" s="70"/>
      <c r="GU579" s="70"/>
      <c r="GV579" s="70"/>
      <c r="GW579" s="70"/>
      <c r="GX579" s="70"/>
      <c r="GY579" s="70"/>
      <c r="GZ579" s="70"/>
      <c r="HA579" s="70"/>
      <c r="HB579" s="70"/>
      <c r="HC579" s="70"/>
      <c r="HD579" s="70"/>
      <c r="HE579" s="70"/>
      <c r="HF579" s="70"/>
      <c r="HG579" s="70"/>
      <c r="HH579" s="70"/>
      <c r="HI579" s="70"/>
      <c r="HJ579" s="70"/>
      <c r="HK579" s="70"/>
      <c r="HL579" s="70"/>
      <c r="HM579" s="70"/>
      <c r="HN579" s="70"/>
      <c r="HO579" s="70"/>
      <c r="HP579" s="70"/>
      <c r="HQ579" s="70"/>
      <c r="HR579" s="70"/>
      <c r="HS579" s="70"/>
      <c r="HT579" s="70"/>
      <c r="HU579" s="70"/>
      <c r="HV579" s="70"/>
      <c r="HW579" s="70"/>
      <c r="HX579" s="70"/>
      <c r="HY579" s="70"/>
      <c r="HZ579" s="70"/>
      <c r="IA579" s="70"/>
      <c r="IB579" s="70"/>
      <c r="IC579" s="70"/>
      <c r="ID579" s="70"/>
      <c r="IE579" s="70"/>
      <c r="IF579" s="70"/>
      <c r="IG579" s="70"/>
      <c r="IH579" s="70"/>
      <c r="II579" s="70"/>
      <c r="IJ579" s="70"/>
      <c r="IK579" s="70"/>
      <c r="IL579" s="70"/>
      <c r="IM579" s="70"/>
      <c r="IN579" s="70"/>
      <c r="IO579" s="70"/>
      <c r="IP579" s="70"/>
      <c r="IQ579" s="70"/>
      <c r="IR579" s="70"/>
      <c r="IS579" s="70"/>
      <c r="IT579" s="70"/>
      <c r="IU579" s="70"/>
    </row>
    <row r="580" s="90" customFormat="1" ht="16" customHeight="1" spans="1:255">
      <c r="A580" s="42" t="s">
        <v>1444</v>
      </c>
      <c r="B580" s="43">
        <v>45943</v>
      </c>
      <c r="C580" s="32">
        <v>1</v>
      </c>
      <c r="D580" s="44" t="s">
        <v>6760</v>
      </c>
      <c r="E580" s="33">
        <f t="shared" si="9"/>
        <v>33.24</v>
      </c>
      <c r="F580" s="46">
        <v>29.42</v>
      </c>
      <c r="G580" s="46">
        <v>3.82</v>
      </c>
      <c r="H580" s="97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0"/>
      <c r="AX580" s="70"/>
      <c r="AY580" s="70"/>
      <c r="AZ580" s="70"/>
      <c r="BA580" s="70"/>
      <c r="BB580" s="70"/>
      <c r="BC580" s="70"/>
      <c r="BD580" s="70"/>
      <c r="BE580" s="70"/>
      <c r="BF580" s="70"/>
      <c r="BG580" s="70"/>
      <c r="BH580" s="70"/>
      <c r="BI580" s="70"/>
      <c r="BJ580" s="70"/>
      <c r="BK580" s="70"/>
      <c r="BL580" s="70"/>
      <c r="BM580" s="70"/>
      <c r="BN580" s="70"/>
      <c r="BO580" s="70"/>
      <c r="BP580" s="70"/>
      <c r="BQ580" s="70"/>
      <c r="BR580" s="70"/>
      <c r="BS580" s="70"/>
      <c r="BT580" s="70"/>
      <c r="BU580" s="70"/>
      <c r="BV580" s="70"/>
      <c r="BW580" s="70"/>
      <c r="BX580" s="70"/>
      <c r="BY580" s="70"/>
      <c r="BZ580" s="70"/>
      <c r="CA580" s="70"/>
      <c r="CB580" s="70"/>
      <c r="CC580" s="70"/>
      <c r="CD580" s="70"/>
      <c r="CE580" s="70"/>
      <c r="CF580" s="70"/>
      <c r="CG580" s="70"/>
      <c r="CH580" s="70"/>
      <c r="CI580" s="70"/>
      <c r="CJ580" s="70"/>
      <c r="CK580" s="70"/>
      <c r="CL580" s="70"/>
      <c r="CM580" s="70"/>
      <c r="CN580" s="70"/>
      <c r="CO580" s="70"/>
      <c r="CP580" s="70"/>
      <c r="CQ580" s="70"/>
      <c r="CR580" s="70"/>
      <c r="CS580" s="70"/>
      <c r="CT580" s="70"/>
      <c r="CU580" s="70"/>
      <c r="CV580" s="70"/>
      <c r="CW580" s="70"/>
      <c r="CX580" s="70"/>
      <c r="CY580" s="70"/>
      <c r="CZ580" s="70"/>
      <c r="DA580" s="70"/>
      <c r="DB580" s="70"/>
      <c r="DC580" s="70"/>
      <c r="DD580" s="70"/>
      <c r="DE580" s="70"/>
      <c r="DF580" s="70"/>
      <c r="DG580" s="70"/>
      <c r="DH580" s="70"/>
      <c r="DI580" s="70"/>
      <c r="DJ580" s="70"/>
      <c r="DK580" s="70"/>
      <c r="DL580" s="70"/>
      <c r="DM580" s="70"/>
      <c r="DN580" s="70"/>
      <c r="DO580" s="70"/>
      <c r="DP580" s="70"/>
      <c r="DQ580" s="70"/>
      <c r="DR580" s="70"/>
      <c r="DS580" s="70"/>
      <c r="DT580" s="70"/>
      <c r="DU580" s="70"/>
      <c r="DV580" s="70"/>
      <c r="DW580" s="70"/>
      <c r="DX580" s="70"/>
      <c r="DY580" s="70"/>
      <c r="DZ580" s="70"/>
      <c r="EA580" s="70"/>
      <c r="EB580" s="70"/>
      <c r="EC580" s="70"/>
      <c r="ED580" s="70"/>
      <c r="EE580" s="70"/>
      <c r="EF580" s="70"/>
      <c r="EG580" s="70"/>
      <c r="EH580" s="70"/>
      <c r="EI580" s="70"/>
      <c r="EJ580" s="70"/>
      <c r="EK580" s="70"/>
      <c r="EL580" s="70"/>
      <c r="EM580" s="70"/>
      <c r="EN580" s="70"/>
      <c r="EO580" s="70"/>
      <c r="EP580" s="70"/>
      <c r="EQ580" s="70"/>
      <c r="ER580" s="70"/>
      <c r="ES580" s="70"/>
      <c r="ET580" s="70"/>
      <c r="EU580" s="70"/>
      <c r="EV580" s="70"/>
      <c r="EW580" s="70"/>
      <c r="EX580" s="70"/>
      <c r="EY580" s="70"/>
      <c r="EZ580" s="70"/>
      <c r="FA580" s="70"/>
      <c r="FB580" s="70"/>
      <c r="FC580" s="70"/>
      <c r="FD580" s="70"/>
      <c r="FE580" s="70"/>
      <c r="FF580" s="70"/>
      <c r="FG580" s="70"/>
      <c r="FH580" s="70"/>
      <c r="FI580" s="70"/>
      <c r="FJ580" s="70"/>
      <c r="FK580" s="70"/>
      <c r="FL580" s="70"/>
      <c r="FM580" s="70"/>
      <c r="FN580" s="70"/>
      <c r="FO580" s="70"/>
      <c r="FP580" s="70"/>
      <c r="FQ580" s="70"/>
      <c r="FR580" s="70"/>
      <c r="FS580" s="70"/>
      <c r="FT580" s="70"/>
      <c r="FU580" s="70"/>
      <c r="FV580" s="70"/>
      <c r="FW580" s="70"/>
      <c r="FX580" s="70"/>
      <c r="FY580" s="70"/>
      <c r="FZ580" s="70"/>
      <c r="GA580" s="70"/>
      <c r="GB580" s="70"/>
      <c r="GC580" s="70"/>
      <c r="GD580" s="70"/>
      <c r="GE580" s="70"/>
      <c r="GF580" s="70"/>
      <c r="GG580" s="70"/>
      <c r="GH580" s="70"/>
      <c r="GI580" s="70"/>
      <c r="GJ580" s="70"/>
      <c r="GK580" s="70"/>
      <c r="GL580" s="70"/>
      <c r="GM580" s="70"/>
      <c r="GN580" s="70"/>
      <c r="GO580" s="70"/>
      <c r="GP580" s="70"/>
      <c r="GQ580" s="70"/>
      <c r="GR580" s="70"/>
      <c r="GS580" s="70"/>
      <c r="GT580" s="70"/>
      <c r="GU580" s="70"/>
      <c r="GV580" s="70"/>
      <c r="GW580" s="70"/>
      <c r="GX580" s="70"/>
      <c r="GY580" s="70"/>
      <c r="GZ580" s="70"/>
      <c r="HA580" s="70"/>
      <c r="HB580" s="70"/>
      <c r="HC580" s="70"/>
      <c r="HD580" s="70"/>
      <c r="HE580" s="70"/>
      <c r="HF580" s="70"/>
      <c r="HG580" s="70"/>
      <c r="HH580" s="70"/>
      <c r="HI580" s="70"/>
      <c r="HJ580" s="70"/>
      <c r="HK580" s="70"/>
      <c r="HL580" s="70"/>
      <c r="HM580" s="70"/>
      <c r="HN580" s="70"/>
      <c r="HO580" s="70"/>
      <c r="HP580" s="70"/>
      <c r="HQ580" s="70"/>
      <c r="HR580" s="70"/>
      <c r="HS580" s="70"/>
      <c r="HT580" s="70"/>
      <c r="HU580" s="70"/>
      <c r="HV580" s="70"/>
      <c r="HW580" s="70"/>
      <c r="HX580" s="70"/>
      <c r="HY580" s="70"/>
      <c r="HZ580" s="70"/>
      <c r="IA580" s="70"/>
      <c r="IB580" s="70"/>
      <c r="IC580" s="70"/>
      <c r="ID580" s="70"/>
      <c r="IE580" s="70"/>
      <c r="IF580" s="70"/>
      <c r="IG580" s="70"/>
      <c r="IH580" s="70"/>
      <c r="II580" s="70"/>
      <c r="IJ580" s="70"/>
      <c r="IK580" s="70"/>
      <c r="IL580" s="70"/>
      <c r="IM580" s="70"/>
      <c r="IN580" s="70"/>
      <c r="IO580" s="70"/>
      <c r="IP580" s="70"/>
      <c r="IQ580" s="70"/>
      <c r="IR580" s="70"/>
      <c r="IS580" s="70"/>
      <c r="IT580" s="70"/>
      <c r="IU580" s="70"/>
    </row>
    <row r="581" s="90" customFormat="1" ht="16" customHeight="1" spans="1:255">
      <c r="A581" s="42" t="s">
        <v>1444</v>
      </c>
      <c r="B581" s="43">
        <v>45943</v>
      </c>
      <c r="C581" s="32">
        <v>1</v>
      </c>
      <c r="D581" s="44" t="s">
        <v>6761</v>
      </c>
      <c r="E581" s="33">
        <f t="shared" si="9"/>
        <v>162.38</v>
      </c>
      <c r="F581" s="46">
        <v>143.7</v>
      </c>
      <c r="G581" s="46">
        <v>18.68</v>
      </c>
      <c r="H581" s="97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0"/>
      <c r="AX581" s="70"/>
      <c r="AY581" s="70"/>
      <c r="AZ581" s="70"/>
      <c r="BA581" s="70"/>
      <c r="BB581" s="70"/>
      <c r="BC581" s="70"/>
      <c r="BD581" s="70"/>
      <c r="BE581" s="70"/>
      <c r="BF581" s="70"/>
      <c r="BG581" s="70"/>
      <c r="BH581" s="70"/>
      <c r="BI581" s="70"/>
      <c r="BJ581" s="70"/>
      <c r="BK581" s="70"/>
      <c r="BL581" s="70"/>
      <c r="BM581" s="70"/>
      <c r="BN581" s="70"/>
      <c r="BO581" s="70"/>
      <c r="BP581" s="70"/>
      <c r="BQ581" s="70"/>
      <c r="BR581" s="70"/>
      <c r="BS581" s="70"/>
      <c r="BT581" s="70"/>
      <c r="BU581" s="70"/>
      <c r="BV581" s="70"/>
      <c r="BW581" s="70"/>
      <c r="BX581" s="70"/>
      <c r="BY581" s="70"/>
      <c r="BZ581" s="70"/>
      <c r="CA581" s="70"/>
      <c r="CB581" s="70"/>
      <c r="CC581" s="70"/>
      <c r="CD581" s="70"/>
      <c r="CE581" s="70"/>
      <c r="CF581" s="70"/>
      <c r="CG581" s="70"/>
      <c r="CH581" s="70"/>
      <c r="CI581" s="70"/>
      <c r="CJ581" s="70"/>
      <c r="CK581" s="70"/>
      <c r="CL581" s="70"/>
      <c r="CM581" s="70"/>
      <c r="CN581" s="70"/>
      <c r="CO581" s="70"/>
      <c r="CP581" s="70"/>
      <c r="CQ581" s="70"/>
      <c r="CR581" s="70"/>
      <c r="CS581" s="70"/>
      <c r="CT581" s="70"/>
      <c r="CU581" s="70"/>
      <c r="CV581" s="70"/>
      <c r="CW581" s="70"/>
      <c r="CX581" s="70"/>
      <c r="CY581" s="70"/>
      <c r="CZ581" s="70"/>
      <c r="DA581" s="70"/>
      <c r="DB581" s="70"/>
      <c r="DC581" s="70"/>
      <c r="DD581" s="70"/>
      <c r="DE581" s="70"/>
      <c r="DF581" s="70"/>
      <c r="DG581" s="70"/>
      <c r="DH581" s="70"/>
      <c r="DI581" s="70"/>
      <c r="DJ581" s="70"/>
      <c r="DK581" s="70"/>
      <c r="DL581" s="70"/>
      <c r="DM581" s="70"/>
      <c r="DN581" s="70"/>
      <c r="DO581" s="70"/>
      <c r="DP581" s="70"/>
      <c r="DQ581" s="70"/>
      <c r="DR581" s="70"/>
      <c r="DS581" s="70"/>
      <c r="DT581" s="70"/>
      <c r="DU581" s="70"/>
      <c r="DV581" s="70"/>
      <c r="DW581" s="70"/>
      <c r="DX581" s="70"/>
      <c r="DY581" s="70"/>
      <c r="DZ581" s="70"/>
      <c r="EA581" s="70"/>
      <c r="EB581" s="70"/>
      <c r="EC581" s="70"/>
      <c r="ED581" s="70"/>
      <c r="EE581" s="70"/>
      <c r="EF581" s="70"/>
      <c r="EG581" s="70"/>
      <c r="EH581" s="70"/>
      <c r="EI581" s="70"/>
      <c r="EJ581" s="70"/>
      <c r="EK581" s="70"/>
      <c r="EL581" s="70"/>
      <c r="EM581" s="70"/>
      <c r="EN581" s="70"/>
      <c r="EO581" s="70"/>
      <c r="EP581" s="70"/>
      <c r="EQ581" s="70"/>
      <c r="ER581" s="70"/>
      <c r="ES581" s="70"/>
      <c r="ET581" s="70"/>
      <c r="EU581" s="70"/>
      <c r="EV581" s="70"/>
      <c r="EW581" s="70"/>
      <c r="EX581" s="70"/>
      <c r="EY581" s="70"/>
      <c r="EZ581" s="70"/>
      <c r="FA581" s="70"/>
      <c r="FB581" s="70"/>
      <c r="FC581" s="70"/>
      <c r="FD581" s="70"/>
      <c r="FE581" s="70"/>
      <c r="FF581" s="70"/>
      <c r="FG581" s="70"/>
      <c r="FH581" s="70"/>
      <c r="FI581" s="70"/>
      <c r="FJ581" s="70"/>
      <c r="FK581" s="70"/>
      <c r="FL581" s="70"/>
      <c r="FM581" s="70"/>
      <c r="FN581" s="70"/>
      <c r="FO581" s="70"/>
      <c r="FP581" s="70"/>
      <c r="FQ581" s="70"/>
      <c r="FR581" s="70"/>
      <c r="FS581" s="70"/>
      <c r="FT581" s="70"/>
      <c r="FU581" s="70"/>
      <c r="FV581" s="70"/>
      <c r="FW581" s="70"/>
      <c r="FX581" s="70"/>
      <c r="FY581" s="70"/>
      <c r="FZ581" s="70"/>
      <c r="GA581" s="70"/>
      <c r="GB581" s="70"/>
      <c r="GC581" s="70"/>
      <c r="GD581" s="70"/>
      <c r="GE581" s="70"/>
      <c r="GF581" s="70"/>
      <c r="GG581" s="70"/>
      <c r="GH581" s="70"/>
      <c r="GI581" s="70"/>
      <c r="GJ581" s="70"/>
      <c r="GK581" s="70"/>
      <c r="GL581" s="70"/>
      <c r="GM581" s="70"/>
      <c r="GN581" s="70"/>
      <c r="GO581" s="70"/>
      <c r="GP581" s="70"/>
      <c r="GQ581" s="70"/>
      <c r="GR581" s="70"/>
      <c r="GS581" s="70"/>
      <c r="GT581" s="70"/>
      <c r="GU581" s="70"/>
      <c r="GV581" s="70"/>
      <c r="GW581" s="70"/>
      <c r="GX581" s="70"/>
      <c r="GY581" s="70"/>
      <c r="GZ581" s="70"/>
      <c r="HA581" s="70"/>
      <c r="HB581" s="70"/>
      <c r="HC581" s="70"/>
      <c r="HD581" s="70"/>
      <c r="HE581" s="70"/>
      <c r="HF581" s="70"/>
      <c r="HG581" s="70"/>
      <c r="HH581" s="70"/>
      <c r="HI581" s="70"/>
      <c r="HJ581" s="70"/>
      <c r="HK581" s="70"/>
      <c r="HL581" s="70"/>
      <c r="HM581" s="70"/>
      <c r="HN581" s="70"/>
      <c r="HO581" s="70"/>
      <c r="HP581" s="70"/>
      <c r="HQ581" s="70"/>
      <c r="HR581" s="70"/>
      <c r="HS581" s="70"/>
      <c r="HT581" s="70"/>
      <c r="HU581" s="70"/>
      <c r="HV581" s="70"/>
      <c r="HW581" s="70"/>
      <c r="HX581" s="70"/>
      <c r="HY581" s="70"/>
      <c r="HZ581" s="70"/>
      <c r="IA581" s="70"/>
      <c r="IB581" s="70"/>
      <c r="IC581" s="70"/>
      <c r="ID581" s="70"/>
      <c r="IE581" s="70"/>
      <c r="IF581" s="70"/>
      <c r="IG581" s="70"/>
      <c r="IH581" s="70"/>
      <c r="II581" s="70"/>
      <c r="IJ581" s="70"/>
      <c r="IK581" s="70"/>
      <c r="IL581" s="70"/>
      <c r="IM581" s="70"/>
      <c r="IN581" s="70"/>
      <c r="IO581" s="70"/>
      <c r="IP581" s="70"/>
      <c r="IQ581" s="70"/>
      <c r="IR581" s="70"/>
      <c r="IS581" s="70"/>
      <c r="IT581" s="70"/>
      <c r="IU581" s="70"/>
    </row>
    <row r="582" s="90" customFormat="1" ht="16" customHeight="1" spans="1:255">
      <c r="A582" s="42" t="s">
        <v>1444</v>
      </c>
      <c r="B582" s="43">
        <v>45943</v>
      </c>
      <c r="C582" s="32">
        <v>1</v>
      </c>
      <c r="D582" s="44" t="s">
        <v>6762</v>
      </c>
      <c r="E582" s="33">
        <f t="shared" si="9"/>
        <v>66.89</v>
      </c>
      <c r="F582" s="46">
        <v>59.19</v>
      </c>
      <c r="G582" s="46">
        <v>7.7</v>
      </c>
      <c r="H582" s="97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0"/>
      <c r="AX582" s="70"/>
      <c r="AY582" s="70"/>
      <c r="AZ582" s="70"/>
      <c r="BA582" s="70"/>
      <c r="BB582" s="70"/>
      <c r="BC582" s="70"/>
      <c r="BD582" s="70"/>
      <c r="BE582" s="70"/>
      <c r="BF582" s="70"/>
      <c r="BG582" s="70"/>
      <c r="BH582" s="70"/>
      <c r="BI582" s="70"/>
      <c r="BJ582" s="70"/>
      <c r="BK582" s="70"/>
      <c r="BL582" s="70"/>
      <c r="BM582" s="70"/>
      <c r="BN582" s="70"/>
      <c r="BO582" s="70"/>
      <c r="BP582" s="70"/>
      <c r="BQ582" s="70"/>
      <c r="BR582" s="70"/>
      <c r="BS582" s="70"/>
      <c r="BT582" s="70"/>
      <c r="BU582" s="70"/>
      <c r="BV582" s="70"/>
      <c r="BW582" s="70"/>
      <c r="BX582" s="70"/>
      <c r="BY582" s="70"/>
      <c r="BZ582" s="70"/>
      <c r="CA582" s="70"/>
      <c r="CB582" s="70"/>
      <c r="CC582" s="70"/>
      <c r="CD582" s="70"/>
      <c r="CE582" s="70"/>
      <c r="CF582" s="70"/>
      <c r="CG582" s="70"/>
      <c r="CH582" s="70"/>
      <c r="CI582" s="70"/>
      <c r="CJ582" s="70"/>
      <c r="CK582" s="70"/>
      <c r="CL582" s="70"/>
      <c r="CM582" s="70"/>
      <c r="CN582" s="70"/>
      <c r="CO582" s="70"/>
      <c r="CP582" s="70"/>
      <c r="CQ582" s="70"/>
      <c r="CR582" s="70"/>
      <c r="CS582" s="70"/>
      <c r="CT582" s="70"/>
      <c r="CU582" s="70"/>
      <c r="CV582" s="70"/>
      <c r="CW582" s="70"/>
      <c r="CX582" s="70"/>
      <c r="CY582" s="70"/>
      <c r="CZ582" s="70"/>
      <c r="DA582" s="70"/>
      <c r="DB582" s="70"/>
      <c r="DC582" s="70"/>
      <c r="DD582" s="70"/>
      <c r="DE582" s="70"/>
      <c r="DF582" s="70"/>
      <c r="DG582" s="70"/>
      <c r="DH582" s="70"/>
      <c r="DI582" s="70"/>
      <c r="DJ582" s="70"/>
      <c r="DK582" s="70"/>
      <c r="DL582" s="70"/>
      <c r="DM582" s="70"/>
      <c r="DN582" s="70"/>
      <c r="DO582" s="70"/>
      <c r="DP582" s="70"/>
      <c r="DQ582" s="70"/>
      <c r="DR582" s="70"/>
      <c r="DS582" s="70"/>
      <c r="DT582" s="70"/>
      <c r="DU582" s="70"/>
      <c r="DV582" s="70"/>
      <c r="DW582" s="70"/>
      <c r="DX582" s="70"/>
      <c r="DY582" s="70"/>
      <c r="DZ582" s="70"/>
      <c r="EA582" s="70"/>
      <c r="EB582" s="70"/>
      <c r="EC582" s="70"/>
      <c r="ED582" s="70"/>
      <c r="EE582" s="70"/>
      <c r="EF582" s="70"/>
      <c r="EG582" s="70"/>
      <c r="EH582" s="70"/>
      <c r="EI582" s="70"/>
      <c r="EJ582" s="70"/>
      <c r="EK582" s="70"/>
      <c r="EL582" s="70"/>
      <c r="EM582" s="70"/>
      <c r="EN582" s="70"/>
      <c r="EO582" s="70"/>
      <c r="EP582" s="70"/>
      <c r="EQ582" s="70"/>
      <c r="ER582" s="70"/>
      <c r="ES582" s="70"/>
      <c r="ET582" s="70"/>
      <c r="EU582" s="70"/>
      <c r="EV582" s="70"/>
      <c r="EW582" s="70"/>
      <c r="EX582" s="70"/>
      <c r="EY582" s="70"/>
      <c r="EZ582" s="70"/>
      <c r="FA582" s="70"/>
      <c r="FB582" s="70"/>
      <c r="FC582" s="70"/>
      <c r="FD582" s="70"/>
      <c r="FE582" s="70"/>
      <c r="FF582" s="70"/>
      <c r="FG582" s="70"/>
      <c r="FH582" s="70"/>
      <c r="FI582" s="70"/>
      <c r="FJ582" s="70"/>
      <c r="FK582" s="70"/>
      <c r="FL582" s="70"/>
      <c r="FM582" s="70"/>
      <c r="FN582" s="70"/>
      <c r="FO582" s="70"/>
      <c r="FP582" s="70"/>
      <c r="FQ582" s="70"/>
      <c r="FR582" s="70"/>
      <c r="FS582" s="70"/>
      <c r="FT582" s="70"/>
      <c r="FU582" s="70"/>
      <c r="FV582" s="70"/>
      <c r="FW582" s="70"/>
      <c r="FX582" s="70"/>
      <c r="FY582" s="70"/>
      <c r="FZ582" s="70"/>
      <c r="GA582" s="70"/>
      <c r="GB582" s="70"/>
      <c r="GC582" s="70"/>
      <c r="GD582" s="70"/>
      <c r="GE582" s="70"/>
      <c r="GF582" s="70"/>
      <c r="GG582" s="70"/>
      <c r="GH582" s="70"/>
      <c r="GI582" s="70"/>
      <c r="GJ582" s="70"/>
      <c r="GK582" s="70"/>
      <c r="GL582" s="70"/>
      <c r="GM582" s="70"/>
      <c r="GN582" s="70"/>
      <c r="GO582" s="70"/>
      <c r="GP582" s="70"/>
      <c r="GQ582" s="70"/>
      <c r="GR582" s="70"/>
      <c r="GS582" s="70"/>
      <c r="GT582" s="70"/>
      <c r="GU582" s="70"/>
      <c r="GV582" s="70"/>
      <c r="GW582" s="70"/>
      <c r="GX582" s="70"/>
      <c r="GY582" s="70"/>
      <c r="GZ582" s="70"/>
      <c r="HA582" s="70"/>
      <c r="HB582" s="70"/>
      <c r="HC582" s="70"/>
      <c r="HD582" s="70"/>
      <c r="HE582" s="70"/>
      <c r="HF582" s="70"/>
      <c r="HG582" s="70"/>
      <c r="HH582" s="70"/>
      <c r="HI582" s="70"/>
      <c r="HJ582" s="70"/>
      <c r="HK582" s="70"/>
      <c r="HL582" s="70"/>
      <c r="HM582" s="70"/>
      <c r="HN582" s="70"/>
      <c r="HO582" s="70"/>
      <c r="HP582" s="70"/>
      <c r="HQ582" s="70"/>
      <c r="HR582" s="70"/>
      <c r="HS582" s="70"/>
      <c r="HT582" s="70"/>
      <c r="HU582" s="70"/>
      <c r="HV582" s="70"/>
      <c r="HW582" s="70"/>
      <c r="HX582" s="70"/>
      <c r="HY582" s="70"/>
      <c r="HZ582" s="70"/>
      <c r="IA582" s="70"/>
      <c r="IB582" s="70"/>
      <c r="IC582" s="70"/>
      <c r="ID582" s="70"/>
      <c r="IE582" s="70"/>
      <c r="IF582" s="70"/>
      <c r="IG582" s="70"/>
      <c r="IH582" s="70"/>
      <c r="II582" s="70"/>
      <c r="IJ582" s="70"/>
      <c r="IK582" s="70"/>
      <c r="IL582" s="70"/>
      <c r="IM582" s="70"/>
      <c r="IN582" s="70"/>
      <c r="IO582" s="70"/>
      <c r="IP582" s="70"/>
      <c r="IQ582" s="70"/>
      <c r="IR582" s="70"/>
      <c r="IS582" s="70"/>
      <c r="IT582" s="70"/>
      <c r="IU582" s="70"/>
    </row>
    <row r="583" s="90" customFormat="1" ht="16" customHeight="1" spans="1:255">
      <c r="A583" s="42" t="s">
        <v>1444</v>
      </c>
      <c r="B583" s="43">
        <v>45943</v>
      </c>
      <c r="C583" s="32">
        <v>1</v>
      </c>
      <c r="D583" s="44" t="s">
        <v>6763</v>
      </c>
      <c r="E583" s="33">
        <f t="shared" si="9"/>
        <v>145.36</v>
      </c>
      <c r="F583" s="46">
        <v>128.64</v>
      </c>
      <c r="G583" s="46">
        <v>16.72</v>
      </c>
      <c r="H583" s="97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0"/>
      <c r="AX583" s="70"/>
      <c r="AY583" s="70"/>
      <c r="AZ583" s="70"/>
      <c r="BA583" s="70"/>
      <c r="BB583" s="70"/>
      <c r="BC583" s="70"/>
      <c r="BD583" s="70"/>
      <c r="BE583" s="70"/>
      <c r="BF583" s="70"/>
      <c r="BG583" s="70"/>
      <c r="BH583" s="70"/>
      <c r="BI583" s="70"/>
      <c r="BJ583" s="70"/>
      <c r="BK583" s="70"/>
      <c r="BL583" s="70"/>
      <c r="BM583" s="70"/>
      <c r="BN583" s="70"/>
      <c r="BO583" s="70"/>
      <c r="BP583" s="70"/>
      <c r="BQ583" s="70"/>
      <c r="BR583" s="70"/>
      <c r="BS583" s="70"/>
      <c r="BT583" s="70"/>
      <c r="BU583" s="70"/>
      <c r="BV583" s="70"/>
      <c r="BW583" s="70"/>
      <c r="BX583" s="70"/>
      <c r="BY583" s="70"/>
      <c r="BZ583" s="70"/>
      <c r="CA583" s="70"/>
      <c r="CB583" s="70"/>
      <c r="CC583" s="70"/>
      <c r="CD583" s="70"/>
      <c r="CE583" s="70"/>
      <c r="CF583" s="70"/>
      <c r="CG583" s="70"/>
      <c r="CH583" s="70"/>
      <c r="CI583" s="70"/>
      <c r="CJ583" s="70"/>
      <c r="CK583" s="70"/>
      <c r="CL583" s="70"/>
      <c r="CM583" s="70"/>
      <c r="CN583" s="70"/>
      <c r="CO583" s="70"/>
      <c r="CP583" s="70"/>
      <c r="CQ583" s="70"/>
      <c r="CR583" s="70"/>
      <c r="CS583" s="70"/>
      <c r="CT583" s="70"/>
      <c r="CU583" s="70"/>
      <c r="CV583" s="70"/>
      <c r="CW583" s="70"/>
      <c r="CX583" s="70"/>
      <c r="CY583" s="70"/>
      <c r="CZ583" s="70"/>
      <c r="DA583" s="70"/>
      <c r="DB583" s="70"/>
      <c r="DC583" s="70"/>
      <c r="DD583" s="70"/>
      <c r="DE583" s="70"/>
      <c r="DF583" s="70"/>
      <c r="DG583" s="70"/>
      <c r="DH583" s="70"/>
      <c r="DI583" s="70"/>
      <c r="DJ583" s="70"/>
      <c r="DK583" s="70"/>
      <c r="DL583" s="70"/>
      <c r="DM583" s="70"/>
      <c r="DN583" s="70"/>
      <c r="DO583" s="70"/>
      <c r="DP583" s="70"/>
      <c r="DQ583" s="70"/>
      <c r="DR583" s="70"/>
      <c r="DS583" s="70"/>
      <c r="DT583" s="70"/>
      <c r="DU583" s="70"/>
      <c r="DV583" s="70"/>
      <c r="DW583" s="70"/>
      <c r="DX583" s="70"/>
      <c r="DY583" s="70"/>
      <c r="DZ583" s="70"/>
      <c r="EA583" s="70"/>
      <c r="EB583" s="70"/>
      <c r="EC583" s="70"/>
      <c r="ED583" s="70"/>
      <c r="EE583" s="70"/>
      <c r="EF583" s="70"/>
      <c r="EG583" s="70"/>
      <c r="EH583" s="70"/>
      <c r="EI583" s="70"/>
      <c r="EJ583" s="70"/>
      <c r="EK583" s="70"/>
      <c r="EL583" s="70"/>
      <c r="EM583" s="70"/>
      <c r="EN583" s="70"/>
      <c r="EO583" s="70"/>
      <c r="EP583" s="70"/>
      <c r="EQ583" s="70"/>
      <c r="ER583" s="70"/>
      <c r="ES583" s="70"/>
      <c r="ET583" s="70"/>
      <c r="EU583" s="70"/>
      <c r="EV583" s="70"/>
      <c r="EW583" s="70"/>
      <c r="EX583" s="70"/>
      <c r="EY583" s="70"/>
      <c r="EZ583" s="70"/>
      <c r="FA583" s="70"/>
      <c r="FB583" s="70"/>
      <c r="FC583" s="70"/>
      <c r="FD583" s="70"/>
      <c r="FE583" s="70"/>
      <c r="FF583" s="70"/>
      <c r="FG583" s="70"/>
      <c r="FH583" s="70"/>
      <c r="FI583" s="70"/>
      <c r="FJ583" s="70"/>
      <c r="FK583" s="70"/>
      <c r="FL583" s="70"/>
      <c r="FM583" s="70"/>
      <c r="FN583" s="70"/>
      <c r="FO583" s="70"/>
      <c r="FP583" s="70"/>
      <c r="FQ583" s="70"/>
      <c r="FR583" s="70"/>
      <c r="FS583" s="70"/>
      <c r="FT583" s="70"/>
      <c r="FU583" s="70"/>
      <c r="FV583" s="70"/>
      <c r="FW583" s="70"/>
      <c r="FX583" s="70"/>
      <c r="FY583" s="70"/>
      <c r="FZ583" s="70"/>
      <c r="GA583" s="70"/>
      <c r="GB583" s="70"/>
      <c r="GC583" s="70"/>
      <c r="GD583" s="70"/>
      <c r="GE583" s="70"/>
      <c r="GF583" s="70"/>
      <c r="GG583" s="70"/>
      <c r="GH583" s="70"/>
      <c r="GI583" s="70"/>
      <c r="GJ583" s="70"/>
      <c r="GK583" s="70"/>
      <c r="GL583" s="70"/>
      <c r="GM583" s="70"/>
      <c r="GN583" s="70"/>
      <c r="GO583" s="70"/>
      <c r="GP583" s="70"/>
      <c r="GQ583" s="70"/>
      <c r="GR583" s="70"/>
      <c r="GS583" s="70"/>
      <c r="GT583" s="70"/>
      <c r="GU583" s="70"/>
      <c r="GV583" s="70"/>
      <c r="GW583" s="70"/>
      <c r="GX583" s="70"/>
      <c r="GY583" s="70"/>
      <c r="GZ583" s="70"/>
      <c r="HA583" s="70"/>
      <c r="HB583" s="70"/>
      <c r="HC583" s="70"/>
      <c r="HD583" s="70"/>
      <c r="HE583" s="70"/>
      <c r="HF583" s="70"/>
      <c r="HG583" s="70"/>
      <c r="HH583" s="70"/>
      <c r="HI583" s="70"/>
      <c r="HJ583" s="70"/>
      <c r="HK583" s="70"/>
      <c r="HL583" s="70"/>
      <c r="HM583" s="70"/>
      <c r="HN583" s="70"/>
      <c r="HO583" s="70"/>
      <c r="HP583" s="70"/>
      <c r="HQ583" s="70"/>
      <c r="HR583" s="70"/>
      <c r="HS583" s="70"/>
      <c r="HT583" s="70"/>
      <c r="HU583" s="70"/>
      <c r="HV583" s="70"/>
      <c r="HW583" s="70"/>
      <c r="HX583" s="70"/>
      <c r="HY583" s="70"/>
      <c r="HZ583" s="70"/>
      <c r="IA583" s="70"/>
      <c r="IB583" s="70"/>
      <c r="IC583" s="70"/>
      <c r="ID583" s="70"/>
      <c r="IE583" s="70"/>
      <c r="IF583" s="70"/>
      <c r="IG583" s="70"/>
      <c r="IH583" s="70"/>
      <c r="II583" s="70"/>
      <c r="IJ583" s="70"/>
      <c r="IK583" s="70"/>
      <c r="IL583" s="70"/>
      <c r="IM583" s="70"/>
      <c r="IN583" s="70"/>
      <c r="IO583" s="70"/>
      <c r="IP583" s="70"/>
      <c r="IQ583" s="70"/>
      <c r="IR583" s="70"/>
      <c r="IS583" s="70"/>
      <c r="IT583" s="70"/>
      <c r="IU583" s="70"/>
    </row>
    <row r="584" s="90" customFormat="1" ht="16" customHeight="1" spans="1:255">
      <c r="A584" s="42" t="s">
        <v>1444</v>
      </c>
      <c r="B584" s="43">
        <v>45943</v>
      </c>
      <c r="C584" s="32">
        <v>1</v>
      </c>
      <c r="D584" s="44" t="s">
        <v>6764</v>
      </c>
      <c r="E584" s="33">
        <f t="shared" si="9"/>
        <v>4.88</v>
      </c>
      <c r="F584" s="46">
        <v>4.32</v>
      </c>
      <c r="G584" s="46">
        <v>0.56</v>
      </c>
      <c r="H584" s="97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0"/>
      <c r="AX584" s="70"/>
      <c r="AY584" s="70"/>
      <c r="AZ584" s="70"/>
      <c r="BA584" s="70"/>
      <c r="BB584" s="70"/>
      <c r="BC584" s="70"/>
      <c r="BD584" s="70"/>
      <c r="BE584" s="70"/>
      <c r="BF584" s="70"/>
      <c r="BG584" s="70"/>
      <c r="BH584" s="70"/>
      <c r="BI584" s="70"/>
      <c r="BJ584" s="70"/>
      <c r="BK584" s="70"/>
      <c r="BL584" s="70"/>
      <c r="BM584" s="70"/>
      <c r="BN584" s="70"/>
      <c r="BO584" s="70"/>
      <c r="BP584" s="70"/>
      <c r="BQ584" s="70"/>
      <c r="BR584" s="70"/>
      <c r="BS584" s="70"/>
      <c r="BT584" s="70"/>
      <c r="BU584" s="70"/>
      <c r="BV584" s="70"/>
      <c r="BW584" s="70"/>
      <c r="BX584" s="70"/>
      <c r="BY584" s="70"/>
      <c r="BZ584" s="70"/>
      <c r="CA584" s="70"/>
      <c r="CB584" s="70"/>
      <c r="CC584" s="70"/>
      <c r="CD584" s="70"/>
      <c r="CE584" s="70"/>
      <c r="CF584" s="70"/>
      <c r="CG584" s="70"/>
      <c r="CH584" s="70"/>
      <c r="CI584" s="70"/>
      <c r="CJ584" s="70"/>
      <c r="CK584" s="70"/>
      <c r="CL584" s="70"/>
      <c r="CM584" s="70"/>
      <c r="CN584" s="70"/>
      <c r="CO584" s="70"/>
      <c r="CP584" s="70"/>
      <c r="CQ584" s="70"/>
      <c r="CR584" s="70"/>
      <c r="CS584" s="70"/>
      <c r="CT584" s="70"/>
      <c r="CU584" s="70"/>
      <c r="CV584" s="70"/>
      <c r="CW584" s="70"/>
      <c r="CX584" s="70"/>
      <c r="CY584" s="70"/>
      <c r="CZ584" s="70"/>
      <c r="DA584" s="70"/>
      <c r="DB584" s="70"/>
      <c r="DC584" s="70"/>
      <c r="DD584" s="70"/>
      <c r="DE584" s="70"/>
      <c r="DF584" s="70"/>
      <c r="DG584" s="70"/>
      <c r="DH584" s="70"/>
      <c r="DI584" s="70"/>
      <c r="DJ584" s="70"/>
      <c r="DK584" s="70"/>
      <c r="DL584" s="70"/>
      <c r="DM584" s="70"/>
      <c r="DN584" s="70"/>
      <c r="DO584" s="70"/>
      <c r="DP584" s="70"/>
      <c r="DQ584" s="70"/>
      <c r="DR584" s="70"/>
      <c r="DS584" s="70"/>
      <c r="DT584" s="70"/>
      <c r="DU584" s="70"/>
      <c r="DV584" s="70"/>
      <c r="DW584" s="70"/>
      <c r="DX584" s="70"/>
      <c r="DY584" s="70"/>
      <c r="DZ584" s="70"/>
      <c r="EA584" s="70"/>
      <c r="EB584" s="70"/>
      <c r="EC584" s="70"/>
      <c r="ED584" s="70"/>
      <c r="EE584" s="70"/>
      <c r="EF584" s="70"/>
      <c r="EG584" s="70"/>
      <c r="EH584" s="70"/>
      <c r="EI584" s="70"/>
      <c r="EJ584" s="70"/>
      <c r="EK584" s="70"/>
      <c r="EL584" s="70"/>
      <c r="EM584" s="70"/>
      <c r="EN584" s="70"/>
      <c r="EO584" s="70"/>
      <c r="EP584" s="70"/>
      <c r="EQ584" s="70"/>
      <c r="ER584" s="70"/>
      <c r="ES584" s="70"/>
      <c r="ET584" s="70"/>
      <c r="EU584" s="70"/>
      <c r="EV584" s="70"/>
      <c r="EW584" s="70"/>
      <c r="EX584" s="70"/>
      <c r="EY584" s="70"/>
      <c r="EZ584" s="70"/>
      <c r="FA584" s="70"/>
      <c r="FB584" s="70"/>
      <c r="FC584" s="70"/>
      <c r="FD584" s="70"/>
      <c r="FE584" s="70"/>
      <c r="FF584" s="70"/>
      <c r="FG584" s="70"/>
      <c r="FH584" s="70"/>
      <c r="FI584" s="70"/>
      <c r="FJ584" s="70"/>
      <c r="FK584" s="70"/>
      <c r="FL584" s="70"/>
      <c r="FM584" s="70"/>
      <c r="FN584" s="70"/>
      <c r="FO584" s="70"/>
      <c r="FP584" s="70"/>
      <c r="FQ584" s="70"/>
      <c r="FR584" s="70"/>
      <c r="FS584" s="70"/>
      <c r="FT584" s="70"/>
      <c r="FU584" s="70"/>
      <c r="FV584" s="70"/>
      <c r="FW584" s="70"/>
      <c r="FX584" s="70"/>
      <c r="FY584" s="70"/>
      <c r="FZ584" s="70"/>
      <c r="GA584" s="70"/>
      <c r="GB584" s="70"/>
      <c r="GC584" s="70"/>
      <c r="GD584" s="70"/>
      <c r="GE584" s="70"/>
      <c r="GF584" s="70"/>
      <c r="GG584" s="70"/>
      <c r="GH584" s="70"/>
      <c r="GI584" s="70"/>
      <c r="GJ584" s="70"/>
      <c r="GK584" s="70"/>
      <c r="GL584" s="70"/>
      <c r="GM584" s="70"/>
      <c r="GN584" s="70"/>
      <c r="GO584" s="70"/>
      <c r="GP584" s="70"/>
      <c r="GQ584" s="70"/>
      <c r="GR584" s="70"/>
      <c r="GS584" s="70"/>
      <c r="GT584" s="70"/>
      <c r="GU584" s="70"/>
      <c r="GV584" s="70"/>
      <c r="GW584" s="70"/>
      <c r="GX584" s="70"/>
      <c r="GY584" s="70"/>
      <c r="GZ584" s="70"/>
      <c r="HA584" s="70"/>
      <c r="HB584" s="70"/>
      <c r="HC584" s="70"/>
      <c r="HD584" s="70"/>
      <c r="HE584" s="70"/>
      <c r="HF584" s="70"/>
      <c r="HG584" s="70"/>
      <c r="HH584" s="70"/>
      <c r="HI584" s="70"/>
      <c r="HJ584" s="70"/>
      <c r="HK584" s="70"/>
      <c r="HL584" s="70"/>
      <c r="HM584" s="70"/>
      <c r="HN584" s="70"/>
      <c r="HO584" s="70"/>
      <c r="HP584" s="70"/>
      <c r="HQ584" s="70"/>
      <c r="HR584" s="70"/>
      <c r="HS584" s="70"/>
      <c r="HT584" s="70"/>
      <c r="HU584" s="70"/>
      <c r="HV584" s="70"/>
      <c r="HW584" s="70"/>
      <c r="HX584" s="70"/>
      <c r="HY584" s="70"/>
      <c r="HZ584" s="70"/>
      <c r="IA584" s="70"/>
      <c r="IB584" s="70"/>
      <c r="IC584" s="70"/>
      <c r="ID584" s="70"/>
      <c r="IE584" s="70"/>
      <c r="IF584" s="70"/>
      <c r="IG584" s="70"/>
      <c r="IH584" s="70"/>
      <c r="II584" s="70"/>
      <c r="IJ584" s="70"/>
      <c r="IK584" s="70"/>
      <c r="IL584" s="70"/>
      <c r="IM584" s="70"/>
      <c r="IN584" s="70"/>
      <c r="IO584" s="70"/>
      <c r="IP584" s="70"/>
      <c r="IQ584" s="70"/>
      <c r="IR584" s="70"/>
      <c r="IS584" s="70"/>
      <c r="IT584" s="70"/>
      <c r="IU584" s="70"/>
    </row>
    <row r="585" s="90" customFormat="1" ht="16" customHeight="1" spans="1:255">
      <c r="A585" s="42" t="s">
        <v>1444</v>
      </c>
      <c r="B585" s="43">
        <v>45943</v>
      </c>
      <c r="C585" s="32">
        <v>1</v>
      </c>
      <c r="D585" s="44" t="s">
        <v>6765</v>
      </c>
      <c r="E585" s="33">
        <f t="shared" si="9"/>
        <v>184.48</v>
      </c>
      <c r="F585" s="46">
        <v>163.25</v>
      </c>
      <c r="G585" s="46">
        <v>21.23</v>
      </c>
      <c r="H585" s="97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70"/>
      <c r="AX585" s="70"/>
      <c r="AY585" s="70"/>
      <c r="AZ585" s="70"/>
      <c r="BA585" s="70"/>
      <c r="BB585" s="70"/>
      <c r="BC585" s="70"/>
      <c r="BD585" s="70"/>
      <c r="BE585" s="70"/>
      <c r="BF585" s="70"/>
      <c r="BG585" s="70"/>
      <c r="BH585" s="70"/>
      <c r="BI585" s="70"/>
      <c r="BJ585" s="70"/>
      <c r="BK585" s="70"/>
      <c r="BL585" s="70"/>
      <c r="BM585" s="70"/>
      <c r="BN585" s="70"/>
      <c r="BO585" s="70"/>
      <c r="BP585" s="70"/>
      <c r="BQ585" s="70"/>
      <c r="BR585" s="70"/>
      <c r="BS585" s="70"/>
      <c r="BT585" s="70"/>
      <c r="BU585" s="70"/>
      <c r="BV585" s="70"/>
      <c r="BW585" s="70"/>
      <c r="BX585" s="70"/>
      <c r="BY585" s="70"/>
      <c r="BZ585" s="70"/>
      <c r="CA585" s="70"/>
      <c r="CB585" s="70"/>
      <c r="CC585" s="70"/>
      <c r="CD585" s="70"/>
      <c r="CE585" s="70"/>
      <c r="CF585" s="70"/>
      <c r="CG585" s="70"/>
      <c r="CH585" s="70"/>
      <c r="CI585" s="70"/>
      <c r="CJ585" s="70"/>
      <c r="CK585" s="70"/>
      <c r="CL585" s="70"/>
      <c r="CM585" s="70"/>
      <c r="CN585" s="70"/>
      <c r="CO585" s="70"/>
      <c r="CP585" s="70"/>
      <c r="CQ585" s="70"/>
      <c r="CR585" s="70"/>
      <c r="CS585" s="70"/>
      <c r="CT585" s="70"/>
      <c r="CU585" s="70"/>
      <c r="CV585" s="70"/>
      <c r="CW585" s="70"/>
      <c r="CX585" s="70"/>
      <c r="CY585" s="70"/>
      <c r="CZ585" s="70"/>
      <c r="DA585" s="70"/>
      <c r="DB585" s="70"/>
      <c r="DC585" s="70"/>
      <c r="DD585" s="70"/>
      <c r="DE585" s="70"/>
      <c r="DF585" s="70"/>
      <c r="DG585" s="70"/>
      <c r="DH585" s="70"/>
      <c r="DI585" s="70"/>
      <c r="DJ585" s="70"/>
      <c r="DK585" s="70"/>
      <c r="DL585" s="70"/>
      <c r="DM585" s="70"/>
      <c r="DN585" s="70"/>
      <c r="DO585" s="70"/>
      <c r="DP585" s="70"/>
      <c r="DQ585" s="70"/>
      <c r="DR585" s="70"/>
      <c r="DS585" s="70"/>
      <c r="DT585" s="70"/>
      <c r="DU585" s="70"/>
      <c r="DV585" s="70"/>
      <c r="DW585" s="70"/>
      <c r="DX585" s="70"/>
      <c r="DY585" s="70"/>
      <c r="DZ585" s="70"/>
      <c r="EA585" s="70"/>
      <c r="EB585" s="70"/>
      <c r="EC585" s="70"/>
      <c r="ED585" s="70"/>
      <c r="EE585" s="70"/>
      <c r="EF585" s="70"/>
      <c r="EG585" s="70"/>
      <c r="EH585" s="70"/>
      <c r="EI585" s="70"/>
      <c r="EJ585" s="70"/>
      <c r="EK585" s="70"/>
      <c r="EL585" s="70"/>
      <c r="EM585" s="70"/>
      <c r="EN585" s="70"/>
      <c r="EO585" s="70"/>
      <c r="EP585" s="70"/>
      <c r="EQ585" s="70"/>
      <c r="ER585" s="70"/>
      <c r="ES585" s="70"/>
      <c r="ET585" s="70"/>
      <c r="EU585" s="70"/>
      <c r="EV585" s="70"/>
      <c r="EW585" s="70"/>
      <c r="EX585" s="70"/>
      <c r="EY585" s="70"/>
      <c r="EZ585" s="70"/>
      <c r="FA585" s="70"/>
      <c r="FB585" s="70"/>
      <c r="FC585" s="70"/>
      <c r="FD585" s="70"/>
      <c r="FE585" s="70"/>
      <c r="FF585" s="70"/>
      <c r="FG585" s="70"/>
      <c r="FH585" s="70"/>
      <c r="FI585" s="70"/>
      <c r="FJ585" s="70"/>
      <c r="FK585" s="70"/>
      <c r="FL585" s="70"/>
      <c r="FM585" s="70"/>
      <c r="FN585" s="70"/>
      <c r="FO585" s="70"/>
      <c r="FP585" s="70"/>
      <c r="FQ585" s="70"/>
      <c r="FR585" s="70"/>
      <c r="FS585" s="70"/>
      <c r="FT585" s="70"/>
      <c r="FU585" s="70"/>
      <c r="FV585" s="70"/>
      <c r="FW585" s="70"/>
      <c r="FX585" s="70"/>
      <c r="FY585" s="70"/>
      <c r="FZ585" s="70"/>
      <c r="GA585" s="70"/>
      <c r="GB585" s="70"/>
      <c r="GC585" s="70"/>
      <c r="GD585" s="70"/>
      <c r="GE585" s="70"/>
      <c r="GF585" s="70"/>
      <c r="GG585" s="70"/>
      <c r="GH585" s="70"/>
      <c r="GI585" s="70"/>
      <c r="GJ585" s="70"/>
      <c r="GK585" s="70"/>
      <c r="GL585" s="70"/>
      <c r="GM585" s="70"/>
      <c r="GN585" s="70"/>
      <c r="GO585" s="70"/>
      <c r="GP585" s="70"/>
      <c r="GQ585" s="70"/>
      <c r="GR585" s="70"/>
      <c r="GS585" s="70"/>
      <c r="GT585" s="70"/>
      <c r="GU585" s="70"/>
      <c r="GV585" s="70"/>
      <c r="GW585" s="70"/>
      <c r="GX585" s="70"/>
      <c r="GY585" s="70"/>
      <c r="GZ585" s="70"/>
      <c r="HA585" s="70"/>
      <c r="HB585" s="70"/>
      <c r="HC585" s="70"/>
      <c r="HD585" s="70"/>
      <c r="HE585" s="70"/>
      <c r="HF585" s="70"/>
      <c r="HG585" s="70"/>
      <c r="HH585" s="70"/>
      <c r="HI585" s="70"/>
      <c r="HJ585" s="70"/>
      <c r="HK585" s="70"/>
      <c r="HL585" s="70"/>
      <c r="HM585" s="70"/>
      <c r="HN585" s="70"/>
      <c r="HO585" s="70"/>
      <c r="HP585" s="70"/>
      <c r="HQ585" s="70"/>
      <c r="HR585" s="70"/>
      <c r="HS585" s="70"/>
      <c r="HT585" s="70"/>
      <c r="HU585" s="70"/>
      <c r="HV585" s="70"/>
      <c r="HW585" s="70"/>
      <c r="HX585" s="70"/>
      <c r="HY585" s="70"/>
      <c r="HZ585" s="70"/>
      <c r="IA585" s="70"/>
      <c r="IB585" s="70"/>
      <c r="IC585" s="70"/>
      <c r="ID585" s="70"/>
      <c r="IE585" s="70"/>
      <c r="IF585" s="70"/>
      <c r="IG585" s="70"/>
      <c r="IH585" s="70"/>
      <c r="II585" s="70"/>
      <c r="IJ585" s="70"/>
      <c r="IK585" s="70"/>
      <c r="IL585" s="70"/>
      <c r="IM585" s="70"/>
      <c r="IN585" s="70"/>
      <c r="IO585" s="70"/>
      <c r="IP585" s="70"/>
      <c r="IQ585" s="70"/>
      <c r="IR585" s="70"/>
      <c r="IS585" s="70"/>
      <c r="IT585" s="70"/>
      <c r="IU585" s="70"/>
    </row>
    <row r="586" s="90" customFormat="1" ht="16" customHeight="1" spans="1:255">
      <c r="A586" s="42" t="s">
        <v>1444</v>
      </c>
      <c r="B586" s="43">
        <v>45944</v>
      </c>
      <c r="C586" s="32">
        <v>1</v>
      </c>
      <c r="D586" s="44" t="s">
        <v>6766</v>
      </c>
      <c r="E586" s="33">
        <f t="shared" si="9"/>
        <v>61.48</v>
      </c>
      <c r="F586" s="46">
        <v>54.4</v>
      </c>
      <c r="G586" s="46">
        <v>7.08</v>
      </c>
      <c r="H586" s="97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0"/>
      <c r="AX586" s="70"/>
      <c r="AY586" s="70"/>
      <c r="AZ586" s="70"/>
      <c r="BA586" s="70"/>
      <c r="BB586" s="70"/>
      <c r="BC586" s="70"/>
      <c r="BD586" s="70"/>
      <c r="BE586" s="70"/>
      <c r="BF586" s="70"/>
      <c r="BG586" s="70"/>
      <c r="BH586" s="70"/>
      <c r="BI586" s="70"/>
      <c r="BJ586" s="70"/>
      <c r="BK586" s="70"/>
      <c r="BL586" s="70"/>
      <c r="BM586" s="70"/>
      <c r="BN586" s="70"/>
      <c r="BO586" s="70"/>
      <c r="BP586" s="70"/>
      <c r="BQ586" s="70"/>
      <c r="BR586" s="70"/>
      <c r="BS586" s="70"/>
      <c r="BT586" s="70"/>
      <c r="BU586" s="70"/>
      <c r="BV586" s="70"/>
      <c r="BW586" s="70"/>
      <c r="BX586" s="70"/>
      <c r="BY586" s="70"/>
      <c r="BZ586" s="70"/>
      <c r="CA586" s="70"/>
      <c r="CB586" s="70"/>
      <c r="CC586" s="70"/>
      <c r="CD586" s="70"/>
      <c r="CE586" s="70"/>
      <c r="CF586" s="70"/>
      <c r="CG586" s="70"/>
      <c r="CH586" s="70"/>
      <c r="CI586" s="70"/>
      <c r="CJ586" s="70"/>
      <c r="CK586" s="70"/>
      <c r="CL586" s="70"/>
      <c r="CM586" s="70"/>
      <c r="CN586" s="70"/>
      <c r="CO586" s="70"/>
      <c r="CP586" s="70"/>
      <c r="CQ586" s="70"/>
      <c r="CR586" s="70"/>
      <c r="CS586" s="70"/>
      <c r="CT586" s="70"/>
      <c r="CU586" s="70"/>
      <c r="CV586" s="70"/>
      <c r="CW586" s="70"/>
      <c r="CX586" s="70"/>
      <c r="CY586" s="70"/>
      <c r="CZ586" s="70"/>
      <c r="DA586" s="70"/>
      <c r="DB586" s="70"/>
      <c r="DC586" s="70"/>
      <c r="DD586" s="70"/>
      <c r="DE586" s="70"/>
      <c r="DF586" s="70"/>
      <c r="DG586" s="70"/>
      <c r="DH586" s="70"/>
      <c r="DI586" s="70"/>
      <c r="DJ586" s="70"/>
      <c r="DK586" s="70"/>
      <c r="DL586" s="70"/>
      <c r="DM586" s="70"/>
      <c r="DN586" s="70"/>
      <c r="DO586" s="70"/>
      <c r="DP586" s="70"/>
      <c r="DQ586" s="70"/>
      <c r="DR586" s="70"/>
      <c r="DS586" s="70"/>
      <c r="DT586" s="70"/>
      <c r="DU586" s="70"/>
      <c r="DV586" s="70"/>
      <c r="DW586" s="70"/>
      <c r="DX586" s="70"/>
      <c r="DY586" s="70"/>
      <c r="DZ586" s="70"/>
      <c r="EA586" s="70"/>
      <c r="EB586" s="70"/>
      <c r="EC586" s="70"/>
      <c r="ED586" s="70"/>
      <c r="EE586" s="70"/>
      <c r="EF586" s="70"/>
      <c r="EG586" s="70"/>
      <c r="EH586" s="70"/>
      <c r="EI586" s="70"/>
      <c r="EJ586" s="70"/>
      <c r="EK586" s="70"/>
      <c r="EL586" s="70"/>
      <c r="EM586" s="70"/>
      <c r="EN586" s="70"/>
      <c r="EO586" s="70"/>
      <c r="EP586" s="70"/>
      <c r="EQ586" s="70"/>
      <c r="ER586" s="70"/>
      <c r="ES586" s="70"/>
      <c r="ET586" s="70"/>
      <c r="EU586" s="70"/>
      <c r="EV586" s="70"/>
      <c r="EW586" s="70"/>
      <c r="EX586" s="70"/>
      <c r="EY586" s="70"/>
      <c r="EZ586" s="70"/>
      <c r="FA586" s="70"/>
      <c r="FB586" s="70"/>
      <c r="FC586" s="70"/>
      <c r="FD586" s="70"/>
      <c r="FE586" s="70"/>
      <c r="FF586" s="70"/>
      <c r="FG586" s="70"/>
      <c r="FH586" s="70"/>
      <c r="FI586" s="70"/>
      <c r="FJ586" s="70"/>
      <c r="FK586" s="70"/>
      <c r="FL586" s="70"/>
      <c r="FM586" s="70"/>
      <c r="FN586" s="70"/>
      <c r="FO586" s="70"/>
      <c r="FP586" s="70"/>
      <c r="FQ586" s="70"/>
      <c r="FR586" s="70"/>
      <c r="FS586" s="70"/>
      <c r="FT586" s="70"/>
      <c r="FU586" s="70"/>
      <c r="FV586" s="70"/>
      <c r="FW586" s="70"/>
      <c r="FX586" s="70"/>
      <c r="FY586" s="70"/>
      <c r="FZ586" s="70"/>
      <c r="GA586" s="70"/>
      <c r="GB586" s="70"/>
      <c r="GC586" s="70"/>
      <c r="GD586" s="70"/>
      <c r="GE586" s="70"/>
      <c r="GF586" s="70"/>
      <c r="GG586" s="70"/>
      <c r="GH586" s="70"/>
      <c r="GI586" s="70"/>
      <c r="GJ586" s="70"/>
      <c r="GK586" s="70"/>
      <c r="GL586" s="70"/>
      <c r="GM586" s="70"/>
      <c r="GN586" s="70"/>
      <c r="GO586" s="70"/>
      <c r="GP586" s="70"/>
      <c r="GQ586" s="70"/>
      <c r="GR586" s="70"/>
      <c r="GS586" s="70"/>
      <c r="GT586" s="70"/>
      <c r="GU586" s="70"/>
      <c r="GV586" s="70"/>
      <c r="GW586" s="70"/>
      <c r="GX586" s="70"/>
      <c r="GY586" s="70"/>
      <c r="GZ586" s="70"/>
      <c r="HA586" s="70"/>
      <c r="HB586" s="70"/>
      <c r="HC586" s="70"/>
      <c r="HD586" s="70"/>
      <c r="HE586" s="70"/>
      <c r="HF586" s="70"/>
      <c r="HG586" s="70"/>
      <c r="HH586" s="70"/>
      <c r="HI586" s="70"/>
      <c r="HJ586" s="70"/>
      <c r="HK586" s="70"/>
      <c r="HL586" s="70"/>
      <c r="HM586" s="70"/>
      <c r="HN586" s="70"/>
      <c r="HO586" s="70"/>
      <c r="HP586" s="70"/>
      <c r="HQ586" s="70"/>
      <c r="HR586" s="70"/>
      <c r="HS586" s="70"/>
      <c r="HT586" s="70"/>
      <c r="HU586" s="70"/>
      <c r="HV586" s="70"/>
      <c r="HW586" s="70"/>
      <c r="HX586" s="70"/>
      <c r="HY586" s="70"/>
      <c r="HZ586" s="70"/>
      <c r="IA586" s="70"/>
      <c r="IB586" s="70"/>
      <c r="IC586" s="70"/>
      <c r="ID586" s="70"/>
      <c r="IE586" s="70"/>
      <c r="IF586" s="70"/>
      <c r="IG586" s="70"/>
      <c r="IH586" s="70"/>
      <c r="II586" s="70"/>
      <c r="IJ586" s="70"/>
      <c r="IK586" s="70"/>
      <c r="IL586" s="70"/>
      <c r="IM586" s="70"/>
      <c r="IN586" s="70"/>
      <c r="IO586" s="70"/>
      <c r="IP586" s="70"/>
      <c r="IQ586" s="70"/>
      <c r="IR586" s="70"/>
      <c r="IS586" s="70"/>
      <c r="IT586" s="70"/>
      <c r="IU586" s="70"/>
    </row>
    <row r="587" s="90" customFormat="1" ht="16" customHeight="1" spans="1:255">
      <c r="A587" s="42" t="s">
        <v>1444</v>
      </c>
      <c r="B587" s="43">
        <v>45944</v>
      </c>
      <c r="C587" s="32">
        <v>1</v>
      </c>
      <c r="D587" s="44" t="s">
        <v>6767</v>
      </c>
      <c r="E587" s="33">
        <f t="shared" si="9"/>
        <v>36.49</v>
      </c>
      <c r="F587" s="46">
        <v>32.29</v>
      </c>
      <c r="G587" s="46">
        <v>4.2</v>
      </c>
      <c r="H587" s="97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0"/>
      <c r="AX587" s="70"/>
      <c r="AY587" s="70"/>
      <c r="AZ587" s="70"/>
      <c r="BA587" s="70"/>
      <c r="BB587" s="70"/>
      <c r="BC587" s="70"/>
      <c r="BD587" s="70"/>
      <c r="BE587" s="70"/>
      <c r="BF587" s="70"/>
      <c r="BG587" s="70"/>
      <c r="BH587" s="70"/>
      <c r="BI587" s="70"/>
      <c r="BJ587" s="70"/>
      <c r="BK587" s="70"/>
      <c r="BL587" s="70"/>
      <c r="BM587" s="70"/>
      <c r="BN587" s="70"/>
      <c r="BO587" s="70"/>
      <c r="BP587" s="70"/>
      <c r="BQ587" s="70"/>
      <c r="BR587" s="70"/>
      <c r="BS587" s="70"/>
      <c r="BT587" s="70"/>
      <c r="BU587" s="70"/>
      <c r="BV587" s="70"/>
      <c r="BW587" s="70"/>
      <c r="BX587" s="70"/>
      <c r="BY587" s="70"/>
      <c r="BZ587" s="70"/>
      <c r="CA587" s="70"/>
      <c r="CB587" s="70"/>
      <c r="CC587" s="70"/>
      <c r="CD587" s="70"/>
      <c r="CE587" s="70"/>
      <c r="CF587" s="70"/>
      <c r="CG587" s="70"/>
      <c r="CH587" s="70"/>
      <c r="CI587" s="70"/>
      <c r="CJ587" s="70"/>
      <c r="CK587" s="70"/>
      <c r="CL587" s="70"/>
      <c r="CM587" s="70"/>
      <c r="CN587" s="70"/>
      <c r="CO587" s="70"/>
      <c r="CP587" s="70"/>
      <c r="CQ587" s="70"/>
      <c r="CR587" s="70"/>
      <c r="CS587" s="70"/>
      <c r="CT587" s="70"/>
      <c r="CU587" s="70"/>
      <c r="CV587" s="70"/>
      <c r="CW587" s="70"/>
      <c r="CX587" s="70"/>
      <c r="CY587" s="70"/>
      <c r="CZ587" s="70"/>
      <c r="DA587" s="70"/>
      <c r="DB587" s="70"/>
      <c r="DC587" s="70"/>
      <c r="DD587" s="70"/>
      <c r="DE587" s="70"/>
      <c r="DF587" s="70"/>
      <c r="DG587" s="70"/>
      <c r="DH587" s="70"/>
      <c r="DI587" s="70"/>
      <c r="DJ587" s="70"/>
      <c r="DK587" s="70"/>
      <c r="DL587" s="70"/>
      <c r="DM587" s="70"/>
      <c r="DN587" s="70"/>
      <c r="DO587" s="70"/>
      <c r="DP587" s="70"/>
      <c r="DQ587" s="70"/>
      <c r="DR587" s="70"/>
      <c r="DS587" s="70"/>
      <c r="DT587" s="70"/>
      <c r="DU587" s="70"/>
      <c r="DV587" s="70"/>
      <c r="DW587" s="70"/>
      <c r="DX587" s="70"/>
      <c r="DY587" s="70"/>
      <c r="DZ587" s="70"/>
      <c r="EA587" s="70"/>
      <c r="EB587" s="70"/>
      <c r="EC587" s="70"/>
      <c r="ED587" s="70"/>
      <c r="EE587" s="70"/>
      <c r="EF587" s="70"/>
      <c r="EG587" s="70"/>
      <c r="EH587" s="70"/>
      <c r="EI587" s="70"/>
      <c r="EJ587" s="70"/>
      <c r="EK587" s="70"/>
      <c r="EL587" s="70"/>
      <c r="EM587" s="70"/>
      <c r="EN587" s="70"/>
      <c r="EO587" s="70"/>
      <c r="EP587" s="70"/>
      <c r="EQ587" s="70"/>
      <c r="ER587" s="70"/>
      <c r="ES587" s="70"/>
      <c r="ET587" s="70"/>
      <c r="EU587" s="70"/>
      <c r="EV587" s="70"/>
      <c r="EW587" s="70"/>
      <c r="EX587" s="70"/>
      <c r="EY587" s="70"/>
      <c r="EZ587" s="70"/>
      <c r="FA587" s="70"/>
      <c r="FB587" s="70"/>
      <c r="FC587" s="70"/>
      <c r="FD587" s="70"/>
      <c r="FE587" s="70"/>
      <c r="FF587" s="70"/>
      <c r="FG587" s="70"/>
      <c r="FH587" s="70"/>
      <c r="FI587" s="70"/>
      <c r="FJ587" s="70"/>
      <c r="FK587" s="70"/>
      <c r="FL587" s="70"/>
      <c r="FM587" s="70"/>
      <c r="FN587" s="70"/>
      <c r="FO587" s="70"/>
      <c r="FP587" s="70"/>
      <c r="FQ587" s="70"/>
      <c r="FR587" s="70"/>
      <c r="FS587" s="70"/>
      <c r="FT587" s="70"/>
      <c r="FU587" s="70"/>
      <c r="FV587" s="70"/>
      <c r="FW587" s="70"/>
      <c r="FX587" s="70"/>
      <c r="FY587" s="70"/>
      <c r="FZ587" s="70"/>
      <c r="GA587" s="70"/>
      <c r="GB587" s="70"/>
      <c r="GC587" s="70"/>
      <c r="GD587" s="70"/>
      <c r="GE587" s="70"/>
      <c r="GF587" s="70"/>
      <c r="GG587" s="70"/>
      <c r="GH587" s="70"/>
      <c r="GI587" s="70"/>
      <c r="GJ587" s="70"/>
      <c r="GK587" s="70"/>
      <c r="GL587" s="70"/>
      <c r="GM587" s="70"/>
      <c r="GN587" s="70"/>
      <c r="GO587" s="70"/>
      <c r="GP587" s="70"/>
      <c r="GQ587" s="70"/>
      <c r="GR587" s="70"/>
      <c r="GS587" s="70"/>
      <c r="GT587" s="70"/>
      <c r="GU587" s="70"/>
      <c r="GV587" s="70"/>
      <c r="GW587" s="70"/>
      <c r="GX587" s="70"/>
      <c r="GY587" s="70"/>
      <c r="GZ587" s="70"/>
      <c r="HA587" s="70"/>
      <c r="HB587" s="70"/>
      <c r="HC587" s="70"/>
      <c r="HD587" s="70"/>
      <c r="HE587" s="70"/>
      <c r="HF587" s="70"/>
      <c r="HG587" s="70"/>
      <c r="HH587" s="70"/>
      <c r="HI587" s="70"/>
      <c r="HJ587" s="70"/>
      <c r="HK587" s="70"/>
      <c r="HL587" s="70"/>
      <c r="HM587" s="70"/>
      <c r="HN587" s="70"/>
      <c r="HO587" s="70"/>
      <c r="HP587" s="70"/>
      <c r="HQ587" s="70"/>
      <c r="HR587" s="70"/>
      <c r="HS587" s="70"/>
      <c r="HT587" s="70"/>
      <c r="HU587" s="70"/>
      <c r="HV587" s="70"/>
      <c r="HW587" s="70"/>
      <c r="HX587" s="70"/>
      <c r="HY587" s="70"/>
      <c r="HZ587" s="70"/>
      <c r="IA587" s="70"/>
      <c r="IB587" s="70"/>
      <c r="IC587" s="70"/>
      <c r="ID587" s="70"/>
      <c r="IE587" s="70"/>
      <c r="IF587" s="70"/>
      <c r="IG587" s="70"/>
      <c r="IH587" s="70"/>
      <c r="II587" s="70"/>
      <c r="IJ587" s="70"/>
      <c r="IK587" s="70"/>
      <c r="IL587" s="70"/>
      <c r="IM587" s="70"/>
      <c r="IN587" s="70"/>
      <c r="IO587" s="70"/>
      <c r="IP587" s="70"/>
      <c r="IQ587" s="70"/>
      <c r="IR587" s="70"/>
      <c r="IS587" s="70"/>
      <c r="IT587" s="70"/>
      <c r="IU587" s="70"/>
    </row>
    <row r="588" s="90" customFormat="1" ht="16" customHeight="1" spans="1:255">
      <c r="A588" s="42" t="s">
        <v>1444</v>
      </c>
      <c r="B588" s="43">
        <v>45944</v>
      </c>
      <c r="C588" s="32">
        <v>1</v>
      </c>
      <c r="D588" s="44" t="s">
        <v>6768</v>
      </c>
      <c r="E588" s="33">
        <f t="shared" si="9"/>
        <v>44.7</v>
      </c>
      <c r="F588" s="46">
        <v>39.56</v>
      </c>
      <c r="G588" s="46">
        <v>5.14</v>
      </c>
      <c r="H588" s="97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70"/>
      <c r="AX588" s="70"/>
      <c r="AY588" s="70"/>
      <c r="AZ588" s="70"/>
      <c r="BA588" s="70"/>
      <c r="BB588" s="70"/>
      <c r="BC588" s="70"/>
      <c r="BD588" s="70"/>
      <c r="BE588" s="70"/>
      <c r="BF588" s="70"/>
      <c r="BG588" s="70"/>
      <c r="BH588" s="70"/>
      <c r="BI588" s="70"/>
      <c r="BJ588" s="70"/>
      <c r="BK588" s="70"/>
      <c r="BL588" s="70"/>
      <c r="BM588" s="70"/>
      <c r="BN588" s="70"/>
      <c r="BO588" s="70"/>
      <c r="BP588" s="70"/>
      <c r="BQ588" s="70"/>
      <c r="BR588" s="70"/>
      <c r="BS588" s="70"/>
      <c r="BT588" s="70"/>
      <c r="BU588" s="70"/>
      <c r="BV588" s="70"/>
      <c r="BW588" s="70"/>
      <c r="BX588" s="70"/>
      <c r="BY588" s="70"/>
      <c r="BZ588" s="70"/>
      <c r="CA588" s="70"/>
      <c r="CB588" s="70"/>
      <c r="CC588" s="70"/>
      <c r="CD588" s="70"/>
      <c r="CE588" s="70"/>
      <c r="CF588" s="70"/>
      <c r="CG588" s="70"/>
      <c r="CH588" s="70"/>
      <c r="CI588" s="70"/>
      <c r="CJ588" s="70"/>
      <c r="CK588" s="70"/>
      <c r="CL588" s="70"/>
      <c r="CM588" s="70"/>
      <c r="CN588" s="70"/>
      <c r="CO588" s="70"/>
      <c r="CP588" s="70"/>
      <c r="CQ588" s="70"/>
      <c r="CR588" s="70"/>
      <c r="CS588" s="70"/>
      <c r="CT588" s="70"/>
      <c r="CU588" s="70"/>
      <c r="CV588" s="70"/>
      <c r="CW588" s="70"/>
      <c r="CX588" s="70"/>
      <c r="CY588" s="70"/>
      <c r="CZ588" s="70"/>
      <c r="DA588" s="70"/>
      <c r="DB588" s="70"/>
      <c r="DC588" s="70"/>
      <c r="DD588" s="70"/>
      <c r="DE588" s="70"/>
      <c r="DF588" s="70"/>
      <c r="DG588" s="70"/>
      <c r="DH588" s="70"/>
      <c r="DI588" s="70"/>
      <c r="DJ588" s="70"/>
      <c r="DK588" s="70"/>
      <c r="DL588" s="70"/>
      <c r="DM588" s="70"/>
      <c r="DN588" s="70"/>
      <c r="DO588" s="70"/>
      <c r="DP588" s="70"/>
      <c r="DQ588" s="70"/>
      <c r="DR588" s="70"/>
      <c r="DS588" s="70"/>
      <c r="DT588" s="70"/>
      <c r="DU588" s="70"/>
      <c r="DV588" s="70"/>
      <c r="DW588" s="70"/>
      <c r="DX588" s="70"/>
      <c r="DY588" s="70"/>
      <c r="DZ588" s="70"/>
      <c r="EA588" s="70"/>
      <c r="EB588" s="70"/>
      <c r="EC588" s="70"/>
      <c r="ED588" s="70"/>
      <c r="EE588" s="70"/>
      <c r="EF588" s="70"/>
      <c r="EG588" s="70"/>
      <c r="EH588" s="70"/>
      <c r="EI588" s="70"/>
      <c r="EJ588" s="70"/>
      <c r="EK588" s="70"/>
      <c r="EL588" s="70"/>
      <c r="EM588" s="70"/>
      <c r="EN588" s="70"/>
      <c r="EO588" s="70"/>
      <c r="EP588" s="70"/>
      <c r="EQ588" s="70"/>
      <c r="ER588" s="70"/>
      <c r="ES588" s="70"/>
      <c r="ET588" s="70"/>
      <c r="EU588" s="70"/>
      <c r="EV588" s="70"/>
      <c r="EW588" s="70"/>
      <c r="EX588" s="70"/>
      <c r="EY588" s="70"/>
      <c r="EZ588" s="70"/>
      <c r="FA588" s="70"/>
      <c r="FB588" s="70"/>
      <c r="FC588" s="70"/>
      <c r="FD588" s="70"/>
      <c r="FE588" s="70"/>
      <c r="FF588" s="70"/>
      <c r="FG588" s="70"/>
      <c r="FH588" s="70"/>
      <c r="FI588" s="70"/>
      <c r="FJ588" s="70"/>
      <c r="FK588" s="70"/>
      <c r="FL588" s="70"/>
      <c r="FM588" s="70"/>
      <c r="FN588" s="70"/>
      <c r="FO588" s="70"/>
      <c r="FP588" s="70"/>
      <c r="FQ588" s="70"/>
      <c r="FR588" s="70"/>
      <c r="FS588" s="70"/>
      <c r="FT588" s="70"/>
      <c r="FU588" s="70"/>
      <c r="FV588" s="70"/>
      <c r="FW588" s="70"/>
      <c r="FX588" s="70"/>
      <c r="FY588" s="70"/>
      <c r="FZ588" s="70"/>
      <c r="GA588" s="70"/>
      <c r="GB588" s="70"/>
      <c r="GC588" s="70"/>
      <c r="GD588" s="70"/>
      <c r="GE588" s="70"/>
      <c r="GF588" s="70"/>
      <c r="GG588" s="70"/>
      <c r="GH588" s="70"/>
      <c r="GI588" s="70"/>
      <c r="GJ588" s="70"/>
      <c r="GK588" s="70"/>
      <c r="GL588" s="70"/>
      <c r="GM588" s="70"/>
      <c r="GN588" s="70"/>
      <c r="GO588" s="70"/>
      <c r="GP588" s="70"/>
      <c r="GQ588" s="70"/>
      <c r="GR588" s="70"/>
      <c r="GS588" s="70"/>
      <c r="GT588" s="70"/>
      <c r="GU588" s="70"/>
      <c r="GV588" s="70"/>
      <c r="GW588" s="70"/>
      <c r="GX588" s="70"/>
      <c r="GY588" s="70"/>
      <c r="GZ588" s="70"/>
      <c r="HA588" s="70"/>
      <c r="HB588" s="70"/>
      <c r="HC588" s="70"/>
      <c r="HD588" s="70"/>
      <c r="HE588" s="70"/>
      <c r="HF588" s="70"/>
      <c r="HG588" s="70"/>
      <c r="HH588" s="70"/>
      <c r="HI588" s="70"/>
      <c r="HJ588" s="70"/>
      <c r="HK588" s="70"/>
      <c r="HL588" s="70"/>
      <c r="HM588" s="70"/>
      <c r="HN588" s="70"/>
      <c r="HO588" s="70"/>
      <c r="HP588" s="70"/>
      <c r="HQ588" s="70"/>
      <c r="HR588" s="70"/>
      <c r="HS588" s="70"/>
      <c r="HT588" s="70"/>
      <c r="HU588" s="70"/>
      <c r="HV588" s="70"/>
      <c r="HW588" s="70"/>
      <c r="HX588" s="70"/>
      <c r="HY588" s="70"/>
      <c r="HZ588" s="70"/>
      <c r="IA588" s="70"/>
      <c r="IB588" s="70"/>
      <c r="IC588" s="70"/>
      <c r="ID588" s="70"/>
      <c r="IE588" s="70"/>
      <c r="IF588" s="70"/>
      <c r="IG588" s="70"/>
      <c r="IH588" s="70"/>
      <c r="II588" s="70"/>
      <c r="IJ588" s="70"/>
      <c r="IK588" s="70"/>
      <c r="IL588" s="70"/>
      <c r="IM588" s="70"/>
      <c r="IN588" s="70"/>
      <c r="IO588" s="70"/>
      <c r="IP588" s="70"/>
      <c r="IQ588" s="70"/>
      <c r="IR588" s="70"/>
      <c r="IS588" s="70"/>
      <c r="IT588" s="70"/>
      <c r="IU588" s="70"/>
    </row>
    <row r="589" s="90" customFormat="1" ht="16" customHeight="1" spans="1:255">
      <c r="A589" s="42" t="s">
        <v>1444</v>
      </c>
      <c r="B589" s="43">
        <v>45944</v>
      </c>
      <c r="C589" s="32">
        <v>1</v>
      </c>
      <c r="D589" s="44" t="s">
        <v>6769</v>
      </c>
      <c r="E589" s="33">
        <f t="shared" si="9"/>
        <v>402.08</v>
      </c>
      <c r="F589" s="46">
        <v>355.82</v>
      </c>
      <c r="G589" s="46">
        <v>46.26</v>
      </c>
      <c r="H589" s="97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70"/>
      <c r="AX589" s="70"/>
      <c r="AY589" s="70"/>
      <c r="AZ589" s="70"/>
      <c r="BA589" s="70"/>
      <c r="BB589" s="70"/>
      <c r="BC589" s="70"/>
      <c r="BD589" s="70"/>
      <c r="BE589" s="70"/>
      <c r="BF589" s="70"/>
      <c r="BG589" s="70"/>
      <c r="BH589" s="70"/>
      <c r="BI589" s="70"/>
      <c r="BJ589" s="70"/>
      <c r="BK589" s="70"/>
      <c r="BL589" s="70"/>
      <c r="BM589" s="70"/>
      <c r="BN589" s="70"/>
      <c r="BO589" s="70"/>
      <c r="BP589" s="70"/>
      <c r="BQ589" s="70"/>
      <c r="BR589" s="70"/>
      <c r="BS589" s="70"/>
      <c r="BT589" s="70"/>
      <c r="BU589" s="70"/>
      <c r="BV589" s="70"/>
      <c r="BW589" s="70"/>
      <c r="BX589" s="70"/>
      <c r="BY589" s="70"/>
      <c r="BZ589" s="70"/>
      <c r="CA589" s="70"/>
      <c r="CB589" s="70"/>
      <c r="CC589" s="70"/>
      <c r="CD589" s="70"/>
      <c r="CE589" s="70"/>
      <c r="CF589" s="70"/>
      <c r="CG589" s="70"/>
      <c r="CH589" s="70"/>
      <c r="CI589" s="70"/>
      <c r="CJ589" s="70"/>
      <c r="CK589" s="70"/>
      <c r="CL589" s="70"/>
      <c r="CM589" s="70"/>
      <c r="CN589" s="70"/>
      <c r="CO589" s="70"/>
      <c r="CP589" s="70"/>
      <c r="CQ589" s="70"/>
      <c r="CR589" s="70"/>
      <c r="CS589" s="70"/>
      <c r="CT589" s="70"/>
      <c r="CU589" s="70"/>
      <c r="CV589" s="70"/>
      <c r="CW589" s="70"/>
      <c r="CX589" s="70"/>
      <c r="CY589" s="70"/>
      <c r="CZ589" s="70"/>
      <c r="DA589" s="70"/>
      <c r="DB589" s="70"/>
      <c r="DC589" s="70"/>
      <c r="DD589" s="70"/>
      <c r="DE589" s="70"/>
      <c r="DF589" s="70"/>
      <c r="DG589" s="70"/>
      <c r="DH589" s="70"/>
      <c r="DI589" s="70"/>
      <c r="DJ589" s="70"/>
      <c r="DK589" s="70"/>
      <c r="DL589" s="70"/>
      <c r="DM589" s="70"/>
      <c r="DN589" s="70"/>
      <c r="DO589" s="70"/>
      <c r="DP589" s="70"/>
      <c r="DQ589" s="70"/>
      <c r="DR589" s="70"/>
      <c r="DS589" s="70"/>
      <c r="DT589" s="70"/>
      <c r="DU589" s="70"/>
      <c r="DV589" s="70"/>
      <c r="DW589" s="70"/>
      <c r="DX589" s="70"/>
      <c r="DY589" s="70"/>
      <c r="DZ589" s="70"/>
      <c r="EA589" s="70"/>
      <c r="EB589" s="70"/>
      <c r="EC589" s="70"/>
      <c r="ED589" s="70"/>
      <c r="EE589" s="70"/>
      <c r="EF589" s="70"/>
      <c r="EG589" s="70"/>
      <c r="EH589" s="70"/>
      <c r="EI589" s="70"/>
      <c r="EJ589" s="70"/>
      <c r="EK589" s="70"/>
      <c r="EL589" s="70"/>
      <c r="EM589" s="70"/>
      <c r="EN589" s="70"/>
      <c r="EO589" s="70"/>
      <c r="EP589" s="70"/>
      <c r="EQ589" s="70"/>
      <c r="ER589" s="70"/>
      <c r="ES589" s="70"/>
      <c r="ET589" s="70"/>
      <c r="EU589" s="70"/>
      <c r="EV589" s="70"/>
      <c r="EW589" s="70"/>
      <c r="EX589" s="70"/>
      <c r="EY589" s="70"/>
      <c r="EZ589" s="70"/>
      <c r="FA589" s="70"/>
      <c r="FB589" s="70"/>
      <c r="FC589" s="70"/>
      <c r="FD589" s="70"/>
      <c r="FE589" s="70"/>
      <c r="FF589" s="70"/>
      <c r="FG589" s="70"/>
      <c r="FH589" s="70"/>
      <c r="FI589" s="70"/>
      <c r="FJ589" s="70"/>
      <c r="FK589" s="70"/>
      <c r="FL589" s="70"/>
      <c r="FM589" s="70"/>
      <c r="FN589" s="70"/>
      <c r="FO589" s="70"/>
      <c r="FP589" s="70"/>
      <c r="FQ589" s="70"/>
      <c r="FR589" s="70"/>
      <c r="FS589" s="70"/>
      <c r="FT589" s="70"/>
      <c r="FU589" s="70"/>
      <c r="FV589" s="70"/>
      <c r="FW589" s="70"/>
      <c r="FX589" s="70"/>
      <c r="FY589" s="70"/>
      <c r="FZ589" s="70"/>
      <c r="GA589" s="70"/>
      <c r="GB589" s="70"/>
      <c r="GC589" s="70"/>
      <c r="GD589" s="70"/>
      <c r="GE589" s="70"/>
      <c r="GF589" s="70"/>
      <c r="GG589" s="70"/>
      <c r="GH589" s="70"/>
      <c r="GI589" s="70"/>
      <c r="GJ589" s="70"/>
      <c r="GK589" s="70"/>
      <c r="GL589" s="70"/>
      <c r="GM589" s="70"/>
      <c r="GN589" s="70"/>
      <c r="GO589" s="70"/>
      <c r="GP589" s="70"/>
      <c r="GQ589" s="70"/>
      <c r="GR589" s="70"/>
      <c r="GS589" s="70"/>
      <c r="GT589" s="70"/>
      <c r="GU589" s="70"/>
      <c r="GV589" s="70"/>
      <c r="GW589" s="70"/>
      <c r="GX589" s="70"/>
      <c r="GY589" s="70"/>
      <c r="GZ589" s="70"/>
      <c r="HA589" s="70"/>
      <c r="HB589" s="70"/>
      <c r="HC589" s="70"/>
      <c r="HD589" s="70"/>
      <c r="HE589" s="70"/>
      <c r="HF589" s="70"/>
      <c r="HG589" s="70"/>
      <c r="HH589" s="70"/>
      <c r="HI589" s="70"/>
      <c r="HJ589" s="70"/>
      <c r="HK589" s="70"/>
      <c r="HL589" s="70"/>
      <c r="HM589" s="70"/>
      <c r="HN589" s="70"/>
      <c r="HO589" s="70"/>
      <c r="HP589" s="70"/>
      <c r="HQ589" s="70"/>
      <c r="HR589" s="70"/>
      <c r="HS589" s="70"/>
      <c r="HT589" s="70"/>
      <c r="HU589" s="70"/>
      <c r="HV589" s="70"/>
      <c r="HW589" s="70"/>
      <c r="HX589" s="70"/>
      <c r="HY589" s="70"/>
      <c r="HZ589" s="70"/>
      <c r="IA589" s="70"/>
      <c r="IB589" s="70"/>
      <c r="IC589" s="70"/>
      <c r="ID589" s="70"/>
      <c r="IE589" s="70"/>
      <c r="IF589" s="70"/>
      <c r="IG589" s="70"/>
      <c r="IH589" s="70"/>
      <c r="II589" s="70"/>
      <c r="IJ589" s="70"/>
      <c r="IK589" s="70"/>
      <c r="IL589" s="70"/>
      <c r="IM589" s="70"/>
      <c r="IN589" s="70"/>
      <c r="IO589" s="70"/>
      <c r="IP589" s="70"/>
      <c r="IQ589" s="70"/>
      <c r="IR589" s="70"/>
      <c r="IS589" s="70"/>
      <c r="IT589" s="70"/>
      <c r="IU589" s="70"/>
    </row>
    <row r="590" s="90" customFormat="1" ht="16" customHeight="1" spans="1:255">
      <c r="A590" s="42" t="s">
        <v>1444</v>
      </c>
      <c r="B590" s="43">
        <v>45944</v>
      </c>
      <c r="C590" s="32">
        <v>1</v>
      </c>
      <c r="D590" s="44" t="s">
        <v>6770</v>
      </c>
      <c r="E590" s="33">
        <f t="shared" si="9"/>
        <v>10.81</v>
      </c>
      <c r="F590" s="46">
        <v>9.57</v>
      </c>
      <c r="G590" s="46">
        <v>1.24</v>
      </c>
      <c r="H590" s="97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70"/>
      <c r="AX590" s="70"/>
      <c r="AY590" s="70"/>
      <c r="AZ590" s="70"/>
      <c r="BA590" s="70"/>
      <c r="BB590" s="70"/>
      <c r="BC590" s="70"/>
      <c r="BD590" s="70"/>
      <c r="BE590" s="70"/>
      <c r="BF590" s="70"/>
      <c r="BG590" s="70"/>
      <c r="BH590" s="70"/>
      <c r="BI590" s="70"/>
      <c r="BJ590" s="70"/>
      <c r="BK590" s="70"/>
      <c r="BL590" s="70"/>
      <c r="BM590" s="70"/>
      <c r="BN590" s="70"/>
      <c r="BO590" s="70"/>
      <c r="BP590" s="70"/>
      <c r="BQ590" s="70"/>
      <c r="BR590" s="70"/>
      <c r="BS590" s="70"/>
      <c r="BT590" s="70"/>
      <c r="BU590" s="70"/>
      <c r="BV590" s="70"/>
      <c r="BW590" s="70"/>
      <c r="BX590" s="70"/>
      <c r="BY590" s="70"/>
      <c r="BZ590" s="70"/>
      <c r="CA590" s="70"/>
      <c r="CB590" s="70"/>
      <c r="CC590" s="70"/>
      <c r="CD590" s="70"/>
      <c r="CE590" s="70"/>
      <c r="CF590" s="70"/>
      <c r="CG590" s="70"/>
      <c r="CH590" s="70"/>
      <c r="CI590" s="70"/>
      <c r="CJ590" s="70"/>
      <c r="CK590" s="70"/>
      <c r="CL590" s="70"/>
      <c r="CM590" s="70"/>
      <c r="CN590" s="70"/>
      <c r="CO590" s="70"/>
      <c r="CP590" s="70"/>
      <c r="CQ590" s="70"/>
      <c r="CR590" s="70"/>
      <c r="CS590" s="70"/>
      <c r="CT590" s="70"/>
      <c r="CU590" s="70"/>
      <c r="CV590" s="70"/>
      <c r="CW590" s="70"/>
      <c r="CX590" s="70"/>
      <c r="CY590" s="70"/>
      <c r="CZ590" s="70"/>
      <c r="DA590" s="70"/>
      <c r="DB590" s="70"/>
      <c r="DC590" s="70"/>
      <c r="DD590" s="70"/>
      <c r="DE590" s="70"/>
      <c r="DF590" s="70"/>
      <c r="DG590" s="70"/>
      <c r="DH590" s="70"/>
      <c r="DI590" s="70"/>
      <c r="DJ590" s="70"/>
      <c r="DK590" s="70"/>
      <c r="DL590" s="70"/>
      <c r="DM590" s="70"/>
      <c r="DN590" s="70"/>
      <c r="DO590" s="70"/>
      <c r="DP590" s="70"/>
      <c r="DQ590" s="70"/>
      <c r="DR590" s="70"/>
      <c r="DS590" s="70"/>
      <c r="DT590" s="70"/>
      <c r="DU590" s="70"/>
      <c r="DV590" s="70"/>
      <c r="DW590" s="70"/>
      <c r="DX590" s="70"/>
      <c r="DY590" s="70"/>
      <c r="DZ590" s="70"/>
      <c r="EA590" s="70"/>
      <c r="EB590" s="70"/>
      <c r="EC590" s="70"/>
      <c r="ED590" s="70"/>
      <c r="EE590" s="70"/>
      <c r="EF590" s="70"/>
      <c r="EG590" s="70"/>
      <c r="EH590" s="70"/>
      <c r="EI590" s="70"/>
      <c r="EJ590" s="70"/>
      <c r="EK590" s="70"/>
      <c r="EL590" s="70"/>
      <c r="EM590" s="70"/>
      <c r="EN590" s="70"/>
      <c r="EO590" s="70"/>
      <c r="EP590" s="70"/>
      <c r="EQ590" s="70"/>
      <c r="ER590" s="70"/>
      <c r="ES590" s="70"/>
      <c r="ET590" s="70"/>
      <c r="EU590" s="70"/>
      <c r="EV590" s="70"/>
      <c r="EW590" s="70"/>
      <c r="EX590" s="70"/>
      <c r="EY590" s="70"/>
      <c r="EZ590" s="70"/>
      <c r="FA590" s="70"/>
      <c r="FB590" s="70"/>
      <c r="FC590" s="70"/>
      <c r="FD590" s="70"/>
      <c r="FE590" s="70"/>
      <c r="FF590" s="70"/>
      <c r="FG590" s="70"/>
      <c r="FH590" s="70"/>
      <c r="FI590" s="70"/>
      <c r="FJ590" s="70"/>
      <c r="FK590" s="70"/>
      <c r="FL590" s="70"/>
      <c r="FM590" s="70"/>
      <c r="FN590" s="70"/>
      <c r="FO590" s="70"/>
      <c r="FP590" s="70"/>
      <c r="FQ590" s="70"/>
      <c r="FR590" s="70"/>
      <c r="FS590" s="70"/>
      <c r="FT590" s="70"/>
      <c r="FU590" s="70"/>
      <c r="FV590" s="70"/>
      <c r="FW590" s="70"/>
      <c r="FX590" s="70"/>
      <c r="FY590" s="70"/>
      <c r="FZ590" s="70"/>
      <c r="GA590" s="70"/>
      <c r="GB590" s="70"/>
      <c r="GC590" s="70"/>
      <c r="GD590" s="70"/>
      <c r="GE590" s="70"/>
      <c r="GF590" s="70"/>
      <c r="GG590" s="70"/>
      <c r="GH590" s="70"/>
      <c r="GI590" s="70"/>
      <c r="GJ590" s="70"/>
      <c r="GK590" s="70"/>
      <c r="GL590" s="70"/>
      <c r="GM590" s="70"/>
      <c r="GN590" s="70"/>
      <c r="GO590" s="70"/>
      <c r="GP590" s="70"/>
      <c r="GQ590" s="70"/>
      <c r="GR590" s="70"/>
      <c r="GS590" s="70"/>
      <c r="GT590" s="70"/>
      <c r="GU590" s="70"/>
      <c r="GV590" s="70"/>
      <c r="GW590" s="70"/>
      <c r="GX590" s="70"/>
      <c r="GY590" s="70"/>
      <c r="GZ590" s="70"/>
      <c r="HA590" s="70"/>
      <c r="HB590" s="70"/>
      <c r="HC590" s="70"/>
      <c r="HD590" s="70"/>
      <c r="HE590" s="70"/>
      <c r="HF590" s="70"/>
      <c r="HG590" s="70"/>
      <c r="HH590" s="70"/>
      <c r="HI590" s="70"/>
      <c r="HJ590" s="70"/>
      <c r="HK590" s="70"/>
      <c r="HL590" s="70"/>
      <c r="HM590" s="70"/>
      <c r="HN590" s="70"/>
      <c r="HO590" s="70"/>
      <c r="HP590" s="70"/>
      <c r="HQ590" s="70"/>
      <c r="HR590" s="70"/>
      <c r="HS590" s="70"/>
      <c r="HT590" s="70"/>
      <c r="HU590" s="70"/>
      <c r="HV590" s="70"/>
      <c r="HW590" s="70"/>
      <c r="HX590" s="70"/>
      <c r="HY590" s="70"/>
      <c r="HZ590" s="70"/>
      <c r="IA590" s="70"/>
      <c r="IB590" s="70"/>
      <c r="IC590" s="70"/>
      <c r="ID590" s="70"/>
      <c r="IE590" s="70"/>
      <c r="IF590" s="70"/>
      <c r="IG590" s="70"/>
      <c r="IH590" s="70"/>
      <c r="II590" s="70"/>
      <c r="IJ590" s="70"/>
      <c r="IK590" s="70"/>
      <c r="IL590" s="70"/>
      <c r="IM590" s="70"/>
      <c r="IN590" s="70"/>
      <c r="IO590" s="70"/>
      <c r="IP590" s="70"/>
      <c r="IQ590" s="70"/>
      <c r="IR590" s="70"/>
      <c r="IS590" s="70"/>
      <c r="IT590" s="70"/>
      <c r="IU590" s="70"/>
    </row>
    <row r="591" s="90" customFormat="1" ht="16" customHeight="1" spans="1:255">
      <c r="A591" s="42" t="s">
        <v>1444</v>
      </c>
      <c r="B591" s="43">
        <v>45944</v>
      </c>
      <c r="C591" s="32">
        <v>1</v>
      </c>
      <c r="D591" s="44" t="s">
        <v>6771</v>
      </c>
      <c r="E591" s="33">
        <f t="shared" si="9"/>
        <v>45.85</v>
      </c>
      <c r="F591" s="46">
        <v>40.58</v>
      </c>
      <c r="G591" s="46">
        <v>5.27</v>
      </c>
      <c r="H591" s="97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70"/>
      <c r="AX591" s="70"/>
      <c r="AY591" s="70"/>
      <c r="AZ591" s="70"/>
      <c r="BA591" s="70"/>
      <c r="BB591" s="70"/>
      <c r="BC591" s="70"/>
      <c r="BD591" s="70"/>
      <c r="BE591" s="70"/>
      <c r="BF591" s="70"/>
      <c r="BG591" s="70"/>
      <c r="BH591" s="70"/>
      <c r="BI591" s="70"/>
      <c r="BJ591" s="70"/>
      <c r="BK591" s="70"/>
      <c r="BL591" s="70"/>
      <c r="BM591" s="70"/>
      <c r="BN591" s="70"/>
      <c r="BO591" s="70"/>
      <c r="BP591" s="70"/>
      <c r="BQ591" s="70"/>
      <c r="BR591" s="70"/>
      <c r="BS591" s="70"/>
      <c r="BT591" s="70"/>
      <c r="BU591" s="70"/>
      <c r="BV591" s="70"/>
      <c r="BW591" s="70"/>
      <c r="BX591" s="70"/>
      <c r="BY591" s="70"/>
      <c r="BZ591" s="70"/>
      <c r="CA591" s="70"/>
      <c r="CB591" s="70"/>
      <c r="CC591" s="70"/>
      <c r="CD591" s="70"/>
      <c r="CE591" s="70"/>
      <c r="CF591" s="70"/>
      <c r="CG591" s="70"/>
      <c r="CH591" s="70"/>
      <c r="CI591" s="70"/>
      <c r="CJ591" s="70"/>
      <c r="CK591" s="70"/>
      <c r="CL591" s="70"/>
      <c r="CM591" s="70"/>
      <c r="CN591" s="70"/>
      <c r="CO591" s="70"/>
      <c r="CP591" s="70"/>
      <c r="CQ591" s="70"/>
      <c r="CR591" s="70"/>
      <c r="CS591" s="70"/>
      <c r="CT591" s="70"/>
      <c r="CU591" s="70"/>
      <c r="CV591" s="70"/>
      <c r="CW591" s="70"/>
      <c r="CX591" s="70"/>
      <c r="CY591" s="70"/>
      <c r="CZ591" s="70"/>
      <c r="DA591" s="70"/>
      <c r="DB591" s="70"/>
      <c r="DC591" s="70"/>
      <c r="DD591" s="70"/>
      <c r="DE591" s="70"/>
      <c r="DF591" s="70"/>
      <c r="DG591" s="70"/>
      <c r="DH591" s="70"/>
      <c r="DI591" s="70"/>
      <c r="DJ591" s="70"/>
      <c r="DK591" s="70"/>
      <c r="DL591" s="70"/>
      <c r="DM591" s="70"/>
      <c r="DN591" s="70"/>
      <c r="DO591" s="70"/>
      <c r="DP591" s="70"/>
      <c r="DQ591" s="70"/>
      <c r="DR591" s="70"/>
      <c r="DS591" s="70"/>
      <c r="DT591" s="70"/>
      <c r="DU591" s="70"/>
      <c r="DV591" s="70"/>
      <c r="DW591" s="70"/>
      <c r="DX591" s="70"/>
      <c r="DY591" s="70"/>
      <c r="DZ591" s="70"/>
      <c r="EA591" s="70"/>
      <c r="EB591" s="70"/>
      <c r="EC591" s="70"/>
      <c r="ED591" s="70"/>
      <c r="EE591" s="70"/>
      <c r="EF591" s="70"/>
      <c r="EG591" s="70"/>
      <c r="EH591" s="70"/>
      <c r="EI591" s="70"/>
      <c r="EJ591" s="70"/>
      <c r="EK591" s="70"/>
      <c r="EL591" s="70"/>
      <c r="EM591" s="70"/>
      <c r="EN591" s="70"/>
      <c r="EO591" s="70"/>
      <c r="EP591" s="70"/>
      <c r="EQ591" s="70"/>
      <c r="ER591" s="70"/>
      <c r="ES591" s="70"/>
      <c r="ET591" s="70"/>
      <c r="EU591" s="70"/>
      <c r="EV591" s="70"/>
      <c r="EW591" s="70"/>
      <c r="EX591" s="70"/>
      <c r="EY591" s="70"/>
      <c r="EZ591" s="70"/>
      <c r="FA591" s="70"/>
      <c r="FB591" s="70"/>
      <c r="FC591" s="70"/>
      <c r="FD591" s="70"/>
      <c r="FE591" s="70"/>
      <c r="FF591" s="70"/>
      <c r="FG591" s="70"/>
      <c r="FH591" s="70"/>
      <c r="FI591" s="70"/>
      <c r="FJ591" s="70"/>
      <c r="FK591" s="70"/>
      <c r="FL591" s="70"/>
      <c r="FM591" s="70"/>
      <c r="FN591" s="70"/>
      <c r="FO591" s="70"/>
      <c r="FP591" s="70"/>
      <c r="FQ591" s="70"/>
      <c r="FR591" s="70"/>
      <c r="FS591" s="70"/>
      <c r="FT591" s="70"/>
      <c r="FU591" s="70"/>
      <c r="FV591" s="70"/>
      <c r="FW591" s="70"/>
      <c r="FX591" s="70"/>
      <c r="FY591" s="70"/>
      <c r="FZ591" s="70"/>
      <c r="GA591" s="70"/>
      <c r="GB591" s="70"/>
      <c r="GC591" s="70"/>
      <c r="GD591" s="70"/>
      <c r="GE591" s="70"/>
      <c r="GF591" s="70"/>
      <c r="GG591" s="70"/>
      <c r="GH591" s="70"/>
      <c r="GI591" s="70"/>
      <c r="GJ591" s="70"/>
      <c r="GK591" s="70"/>
      <c r="GL591" s="70"/>
      <c r="GM591" s="70"/>
      <c r="GN591" s="70"/>
      <c r="GO591" s="70"/>
      <c r="GP591" s="70"/>
      <c r="GQ591" s="70"/>
      <c r="GR591" s="70"/>
      <c r="GS591" s="70"/>
      <c r="GT591" s="70"/>
      <c r="GU591" s="70"/>
      <c r="GV591" s="70"/>
      <c r="GW591" s="70"/>
      <c r="GX591" s="70"/>
      <c r="GY591" s="70"/>
      <c r="GZ591" s="70"/>
      <c r="HA591" s="70"/>
      <c r="HB591" s="70"/>
      <c r="HC591" s="70"/>
      <c r="HD591" s="70"/>
      <c r="HE591" s="70"/>
      <c r="HF591" s="70"/>
      <c r="HG591" s="70"/>
      <c r="HH591" s="70"/>
      <c r="HI591" s="70"/>
      <c r="HJ591" s="70"/>
      <c r="HK591" s="70"/>
      <c r="HL591" s="70"/>
      <c r="HM591" s="70"/>
      <c r="HN591" s="70"/>
      <c r="HO591" s="70"/>
      <c r="HP591" s="70"/>
      <c r="HQ591" s="70"/>
      <c r="HR591" s="70"/>
      <c r="HS591" s="70"/>
      <c r="HT591" s="70"/>
      <c r="HU591" s="70"/>
      <c r="HV591" s="70"/>
      <c r="HW591" s="70"/>
      <c r="HX591" s="70"/>
      <c r="HY591" s="70"/>
      <c r="HZ591" s="70"/>
      <c r="IA591" s="70"/>
      <c r="IB591" s="70"/>
      <c r="IC591" s="70"/>
      <c r="ID591" s="70"/>
      <c r="IE591" s="70"/>
      <c r="IF591" s="70"/>
      <c r="IG591" s="70"/>
      <c r="IH591" s="70"/>
      <c r="II591" s="70"/>
      <c r="IJ591" s="70"/>
      <c r="IK591" s="70"/>
      <c r="IL591" s="70"/>
      <c r="IM591" s="70"/>
      <c r="IN591" s="70"/>
      <c r="IO591" s="70"/>
      <c r="IP591" s="70"/>
      <c r="IQ591" s="70"/>
      <c r="IR591" s="70"/>
      <c r="IS591" s="70"/>
      <c r="IT591" s="70"/>
      <c r="IU591" s="70"/>
    </row>
    <row r="592" s="90" customFormat="1" ht="16" customHeight="1" spans="1:255">
      <c r="A592" s="42" t="s">
        <v>1444</v>
      </c>
      <c r="B592" s="43">
        <v>45944</v>
      </c>
      <c r="C592" s="32">
        <v>1</v>
      </c>
      <c r="D592" s="44" t="s">
        <v>6772</v>
      </c>
      <c r="E592" s="33">
        <f t="shared" si="9"/>
        <v>16.02</v>
      </c>
      <c r="F592" s="46">
        <v>14.18</v>
      </c>
      <c r="G592" s="46">
        <v>1.84</v>
      </c>
      <c r="H592" s="97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70"/>
      <c r="AX592" s="70"/>
      <c r="AY592" s="70"/>
      <c r="AZ592" s="70"/>
      <c r="BA592" s="70"/>
      <c r="BB592" s="70"/>
      <c r="BC592" s="70"/>
      <c r="BD592" s="70"/>
      <c r="BE592" s="70"/>
      <c r="BF592" s="70"/>
      <c r="BG592" s="70"/>
      <c r="BH592" s="70"/>
      <c r="BI592" s="70"/>
      <c r="BJ592" s="70"/>
      <c r="BK592" s="70"/>
      <c r="BL592" s="70"/>
      <c r="BM592" s="70"/>
      <c r="BN592" s="70"/>
      <c r="BO592" s="70"/>
      <c r="BP592" s="70"/>
      <c r="BQ592" s="70"/>
      <c r="BR592" s="70"/>
      <c r="BS592" s="70"/>
      <c r="BT592" s="70"/>
      <c r="BU592" s="70"/>
      <c r="BV592" s="70"/>
      <c r="BW592" s="70"/>
      <c r="BX592" s="70"/>
      <c r="BY592" s="70"/>
      <c r="BZ592" s="70"/>
      <c r="CA592" s="70"/>
      <c r="CB592" s="70"/>
      <c r="CC592" s="70"/>
      <c r="CD592" s="70"/>
      <c r="CE592" s="70"/>
      <c r="CF592" s="70"/>
      <c r="CG592" s="70"/>
      <c r="CH592" s="70"/>
      <c r="CI592" s="70"/>
      <c r="CJ592" s="70"/>
      <c r="CK592" s="70"/>
      <c r="CL592" s="70"/>
      <c r="CM592" s="70"/>
      <c r="CN592" s="70"/>
      <c r="CO592" s="70"/>
      <c r="CP592" s="70"/>
      <c r="CQ592" s="70"/>
      <c r="CR592" s="70"/>
      <c r="CS592" s="70"/>
      <c r="CT592" s="70"/>
      <c r="CU592" s="70"/>
      <c r="CV592" s="70"/>
      <c r="CW592" s="70"/>
      <c r="CX592" s="70"/>
      <c r="CY592" s="70"/>
      <c r="CZ592" s="70"/>
      <c r="DA592" s="70"/>
      <c r="DB592" s="70"/>
      <c r="DC592" s="70"/>
      <c r="DD592" s="70"/>
      <c r="DE592" s="70"/>
      <c r="DF592" s="70"/>
      <c r="DG592" s="70"/>
      <c r="DH592" s="70"/>
      <c r="DI592" s="70"/>
      <c r="DJ592" s="70"/>
      <c r="DK592" s="70"/>
      <c r="DL592" s="70"/>
      <c r="DM592" s="70"/>
      <c r="DN592" s="70"/>
      <c r="DO592" s="70"/>
      <c r="DP592" s="70"/>
      <c r="DQ592" s="70"/>
      <c r="DR592" s="70"/>
      <c r="DS592" s="70"/>
      <c r="DT592" s="70"/>
      <c r="DU592" s="70"/>
      <c r="DV592" s="70"/>
      <c r="DW592" s="70"/>
      <c r="DX592" s="70"/>
      <c r="DY592" s="70"/>
      <c r="DZ592" s="70"/>
      <c r="EA592" s="70"/>
      <c r="EB592" s="70"/>
      <c r="EC592" s="70"/>
      <c r="ED592" s="70"/>
      <c r="EE592" s="70"/>
      <c r="EF592" s="70"/>
      <c r="EG592" s="70"/>
      <c r="EH592" s="70"/>
      <c r="EI592" s="70"/>
      <c r="EJ592" s="70"/>
      <c r="EK592" s="70"/>
      <c r="EL592" s="70"/>
      <c r="EM592" s="70"/>
      <c r="EN592" s="70"/>
      <c r="EO592" s="70"/>
      <c r="EP592" s="70"/>
      <c r="EQ592" s="70"/>
      <c r="ER592" s="70"/>
      <c r="ES592" s="70"/>
      <c r="ET592" s="70"/>
      <c r="EU592" s="70"/>
      <c r="EV592" s="70"/>
      <c r="EW592" s="70"/>
      <c r="EX592" s="70"/>
      <c r="EY592" s="70"/>
      <c r="EZ592" s="70"/>
      <c r="FA592" s="70"/>
      <c r="FB592" s="70"/>
      <c r="FC592" s="70"/>
      <c r="FD592" s="70"/>
      <c r="FE592" s="70"/>
      <c r="FF592" s="70"/>
      <c r="FG592" s="70"/>
      <c r="FH592" s="70"/>
      <c r="FI592" s="70"/>
      <c r="FJ592" s="70"/>
      <c r="FK592" s="70"/>
      <c r="FL592" s="70"/>
      <c r="FM592" s="70"/>
      <c r="FN592" s="70"/>
      <c r="FO592" s="70"/>
      <c r="FP592" s="70"/>
      <c r="FQ592" s="70"/>
      <c r="FR592" s="70"/>
      <c r="FS592" s="70"/>
      <c r="FT592" s="70"/>
      <c r="FU592" s="70"/>
      <c r="FV592" s="70"/>
      <c r="FW592" s="70"/>
      <c r="FX592" s="70"/>
      <c r="FY592" s="70"/>
      <c r="FZ592" s="70"/>
      <c r="GA592" s="70"/>
      <c r="GB592" s="70"/>
      <c r="GC592" s="70"/>
      <c r="GD592" s="70"/>
      <c r="GE592" s="70"/>
      <c r="GF592" s="70"/>
      <c r="GG592" s="70"/>
      <c r="GH592" s="70"/>
      <c r="GI592" s="70"/>
      <c r="GJ592" s="70"/>
      <c r="GK592" s="70"/>
      <c r="GL592" s="70"/>
      <c r="GM592" s="70"/>
      <c r="GN592" s="70"/>
      <c r="GO592" s="70"/>
      <c r="GP592" s="70"/>
      <c r="GQ592" s="70"/>
      <c r="GR592" s="70"/>
      <c r="GS592" s="70"/>
      <c r="GT592" s="70"/>
      <c r="GU592" s="70"/>
      <c r="GV592" s="70"/>
      <c r="GW592" s="70"/>
      <c r="GX592" s="70"/>
      <c r="GY592" s="70"/>
      <c r="GZ592" s="70"/>
      <c r="HA592" s="70"/>
      <c r="HB592" s="70"/>
      <c r="HC592" s="70"/>
      <c r="HD592" s="70"/>
      <c r="HE592" s="70"/>
      <c r="HF592" s="70"/>
      <c r="HG592" s="70"/>
      <c r="HH592" s="70"/>
      <c r="HI592" s="70"/>
      <c r="HJ592" s="70"/>
      <c r="HK592" s="70"/>
      <c r="HL592" s="70"/>
      <c r="HM592" s="70"/>
      <c r="HN592" s="70"/>
      <c r="HO592" s="70"/>
      <c r="HP592" s="70"/>
      <c r="HQ592" s="70"/>
      <c r="HR592" s="70"/>
      <c r="HS592" s="70"/>
      <c r="HT592" s="70"/>
      <c r="HU592" s="70"/>
      <c r="HV592" s="70"/>
      <c r="HW592" s="70"/>
      <c r="HX592" s="70"/>
      <c r="HY592" s="70"/>
      <c r="HZ592" s="70"/>
      <c r="IA592" s="70"/>
      <c r="IB592" s="70"/>
      <c r="IC592" s="70"/>
      <c r="ID592" s="70"/>
      <c r="IE592" s="70"/>
      <c r="IF592" s="70"/>
      <c r="IG592" s="70"/>
      <c r="IH592" s="70"/>
      <c r="II592" s="70"/>
      <c r="IJ592" s="70"/>
      <c r="IK592" s="70"/>
      <c r="IL592" s="70"/>
      <c r="IM592" s="70"/>
      <c r="IN592" s="70"/>
      <c r="IO592" s="70"/>
      <c r="IP592" s="70"/>
      <c r="IQ592" s="70"/>
      <c r="IR592" s="70"/>
      <c r="IS592" s="70"/>
      <c r="IT592" s="70"/>
      <c r="IU592" s="70"/>
    </row>
    <row r="593" s="90" customFormat="1" ht="16" customHeight="1" spans="1:255">
      <c r="A593" s="42" t="s">
        <v>1444</v>
      </c>
      <c r="B593" s="43">
        <v>45944</v>
      </c>
      <c r="C593" s="32">
        <v>1</v>
      </c>
      <c r="D593" s="44" t="s">
        <v>6773</v>
      </c>
      <c r="E593" s="33">
        <f t="shared" si="9"/>
        <v>60.63</v>
      </c>
      <c r="F593" s="46">
        <v>53.65</v>
      </c>
      <c r="G593" s="46">
        <v>6.98</v>
      </c>
      <c r="H593" s="97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70"/>
      <c r="AX593" s="70"/>
      <c r="AY593" s="70"/>
      <c r="AZ593" s="70"/>
      <c r="BA593" s="70"/>
      <c r="BB593" s="70"/>
      <c r="BC593" s="70"/>
      <c r="BD593" s="70"/>
      <c r="BE593" s="70"/>
      <c r="BF593" s="70"/>
      <c r="BG593" s="70"/>
      <c r="BH593" s="70"/>
      <c r="BI593" s="70"/>
      <c r="BJ593" s="70"/>
      <c r="BK593" s="70"/>
      <c r="BL593" s="70"/>
      <c r="BM593" s="70"/>
      <c r="BN593" s="70"/>
      <c r="BO593" s="70"/>
      <c r="BP593" s="70"/>
      <c r="BQ593" s="70"/>
      <c r="BR593" s="70"/>
      <c r="BS593" s="70"/>
      <c r="BT593" s="70"/>
      <c r="BU593" s="70"/>
      <c r="BV593" s="70"/>
      <c r="BW593" s="70"/>
      <c r="BX593" s="70"/>
      <c r="BY593" s="70"/>
      <c r="BZ593" s="70"/>
      <c r="CA593" s="70"/>
      <c r="CB593" s="70"/>
      <c r="CC593" s="70"/>
      <c r="CD593" s="70"/>
      <c r="CE593" s="70"/>
      <c r="CF593" s="70"/>
      <c r="CG593" s="70"/>
      <c r="CH593" s="70"/>
      <c r="CI593" s="70"/>
      <c r="CJ593" s="70"/>
      <c r="CK593" s="70"/>
      <c r="CL593" s="70"/>
      <c r="CM593" s="70"/>
      <c r="CN593" s="70"/>
      <c r="CO593" s="70"/>
      <c r="CP593" s="70"/>
      <c r="CQ593" s="70"/>
      <c r="CR593" s="70"/>
      <c r="CS593" s="70"/>
      <c r="CT593" s="70"/>
      <c r="CU593" s="70"/>
      <c r="CV593" s="70"/>
      <c r="CW593" s="70"/>
      <c r="CX593" s="70"/>
      <c r="CY593" s="70"/>
      <c r="CZ593" s="70"/>
      <c r="DA593" s="70"/>
      <c r="DB593" s="70"/>
      <c r="DC593" s="70"/>
      <c r="DD593" s="70"/>
      <c r="DE593" s="70"/>
      <c r="DF593" s="70"/>
      <c r="DG593" s="70"/>
      <c r="DH593" s="70"/>
      <c r="DI593" s="70"/>
      <c r="DJ593" s="70"/>
      <c r="DK593" s="70"/>
      <c r="DL593" s="70"/>
      <c r="DM593" s="70"/>
      <c r="DN593" s="70"/>
      <c r="DO593" s="70"/>
      <c r="DP593" s="70"/>
      <c r="DQ593" s="70"/>
      <c r="DR593" s="70"/>
      <c r="DS593" s="70"/>
      <c r="DT593" s="70"/>
      <c r="DU593" s="70"/>
      <c r="DV593" s="70"/>
      <c r="DW593" s="70"/>
      <c r="DX593" s="70"/>
      <c r="DY593" s="70"/>
      <c r="DZ593" s="70"/>
      <c r="EA593" s="70"/>
      <c r="EB593" s="70"/>
      <c r="EC593" s="70"/>
      <c r="ED593" s="70"/>
      <c r="EE593" s="70"/>
      <c r="EF593" s="70"/>
      <c r="EG593" s="70"/>
      <c r="EH593" s="70"/>
      <c r="EI593" s="70"/>
      <c r="EJ593" s="70"/>
      <c r="EK593" s="70"/>
      <c r="EL593" s="70"/>
      <c r="EM593" s="70"/>
      <c r="EN593" s="70"/>
      <c r="EO593" s="70"/>
      <c r="EP593" s="70"/>
      <c r="EQ593" s="70"/>
      <c r="ER593" s="70"/>
      <c r="ES593" s="70"/>
      <c r="ET593" s="70"/>
      <c r="EU593" s="70"/>
      <c r="EV593" s="70"/>
      <c r="EW593" s="70"/>
      <c r="EX593" s="70"/>
      <c r="EY593" s="70"/>
      <c r="EZ593" s="70"/>
      <c r="FA593" s="70"/>
      <c r="FB593" s="70"/>
      <c r="FC593" s="70"/>
      <c r="FD593" s="70"/>
      <c r="FE593" s="70"/>
      <c r="FF593" s="70"/>
      <c r="FG593" s="70"/>
      <c r="FH593" s="70"/>
      <c r="FI593" s="70"/>
      <c r="FJ593" s="70"/>
      <c r="FK593" s="70"/>
      <c r="FL593" s="70"/>
      <c r="FM593" s="70"/>
      <c r="FN593" s="70"/>
      <c r="FO593" s="70"/>
      <c r="FP593" s="70"/>
      <c r="FQ593" s="70"/>
      <c r="FR593" s="70"/>
      <c r="FS593" s="70"/>
      <c r="FT593" s="70"/>
      <c r="FU593" s="70"/>
      <c r="FV593" s="70"/>
      <c r="FW593" s="70"/>
      <c r="FX593" s="70"/>
      <c r="FY593" s="70"/>
      <c r="FZ593" s="70"/>
      <c r="GA593" s="70"/>
      <c r="GB593" s="70"/>
      <c r="GC593" s="70"/>
      <c r="GD593" s="70"/>
      <c r="GE593" s="70"/>
      <c r="GF593" s="70"/>
      <c r="GG593" s="70"/>
      <c r="GH593" s="70"/>
      <c r="GI593" s="70"/>
      <c r="GJ593" s="70"/>
      <c r="GK593" s="70"/>
      <c r="GL593" s="70"/>
      <c r="GM593" s="70"/>
      <c r="GN593" s="70"/>
      <c r="GO593" s="70"/>
      <c r="GP593" s="70"/>
      <c r="GQ593" s="70"/>
      <c r="GR593" s="70"/>
      <c r="GS593" s="70"/>
      <c r="GT593" s="70"/>
      <c r="GU593" s="70"/>
      <c r="GV593" s="70"/>
      <c r="GW593" s="70"/>
      <c r="GX593" s="70"/>
      <c r="GY593" s="70"/>
      <c r="GZ593" s="70"/>
      <c r="HA593" s="70"/>
      <c r="HB593" s="70"/>
      <c r="HC593" s="70"/>
      <c r="HD593" s="70"/>
      <c r="HE593" s="70"/>
      <c r="HF593" s="70"/>
      <c r="HG593" s="70"/>
      <c r="HH593" s="70"/>
      <c r="HI593" s="70"/>
      <c r="HJ593" s="70"/>
      <c r="HK593" s="70"/>
      <c r="HL593" s="70"/>
      <c r="HM593" s="70"/>
      <c r="HN593" s="70"/>
      <c r="HO593" s="70"/>
      <c r="HP593" s="70"/>
      <c r="HQ593" s="70"/>
      <c r="HR593" s="70"/>
      <c r="HS593" s="70"/>
      <c r="HT593" s="70"/>
      <c r="HU593" s="70"/>
      <c r="HV593" s="70"/>
      <c r="HW593" s="70"/>
      <c r="HX593" s="70"/>
      <c r="HY593" s="70"/>
      <c r="HZ593" s="70"/>
      <c r="IA593" s="70"/>
      <c r="IB593" s="70"/>
      <c r="IC593" s="70"/>
      <c r="ID593" s="70"/>
      <c r="IE593" s="70"/>
      <c r="IF593" s="70"/>
      <c r="IG593" s="70"/>
      <c r="IH593" s="70"/>
      <c r="II593" s="70"/>
      <c r="IJ593" s="70"/>
      <c r="IK593" s="70"/>
      <c r="IL593" s="70"/>
      <c r="IM593" s="70"/>
      <c r="IN593" s="70"/>
      <c r="IO593" s="70"/>
      <c r="IP593" s="70"/>
      <c r="IQ593" s="70"/>
      <c r="IR593" s="70"/>
      <c r="IS593" s="70"/>
      <c r="IT593" s="70"/>
      <c r="IU593" s="70"/>
    </row>
    <row r="594" s="90" customFormat="1" ht="16" customHeight="1" spans="1:255">
      <c r="A594" s="42" t="s">
        <v>1444</v>
      </c>
      <c r="B594" s="43">
        <v>45945</v>
      </c>
      <c r="C594" s="32">
        <v>1</v>
      </c>
      <c r="D594" s="44" t="s">
        <v>6774</v>
      </c>
      <c r="E594" s="33">
        <f t="shared" si="9"/>
        <v>189.94</v>
      </c>
      <c r="F594" s="46">
        <v>168.09</v>
      </c>
      <c r="G594" s="46">
        <v>21.85</v>
      </c>
      <c r="H594" s="97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70"/>
      <c r="AX594" s="70"/>
      <c r="AY594" s="70"/>
      <c r="AZ594" s="70"/>
      <c r="BA594" s="70"/>
      <c r="BB594" s="70"/>
      <c r="BC594" s="70"/>
      <c r="BD594" s="70"/>
      <c r="BE594" s="70"/>
      <c r="BF594" s="70"/>
      <c r="BG594" s="70"/>
      <c r="BH594" s="70"/>
      <c r="BI594" s="70"/>
      <c r="BJ594" s="70"/>
      <c r="BK594" s="70"/>
      <c r="BL594" s="70"/>
      <c r="BM594" s="70"/>
      <c r="BN594" s="70"/>
      <c r="BO594" s="70"/>
      <c r="BP594" s="70"/>
      <c r="BQ594" s="70"/>
      <c r="BR594" s="70"/>
      <c r="BS594" s="70"/>
      <c r="BT594" s="70"/>
      <c r="BU594" s="70"/>
      <c r="BV594" s="70"/>
      <c r="BW594" s="70"/>
      <c r="BX594" s="70"/>
      <c r="BY594" s="70"/>
      <c r="BZ594" s="70"/>
      <c r="CA594" s="70"/>
      <c r="CB594" s="70"/>
      <c r="CC594" s="70"/>
      <c r="CD594" s="70"/>
      <c r="CE594" s="70"/>
      <c r="CF594" s="70"/>
      <c r="CG594" s="70"/>
      <c r="CH594" s="70"/>
      <c r="CI594" s="70"/>
      <c r="CJ594" s="70"/>
      <c r="CK594" s="70"/>
      <c r="CL594" s="70"/>
      <c r="CM594" s="70"/>
      <c r="CN594" s="70"/>
      <c r="CO594" s="70"/>
      <c r="CP594" s="70"/>
      <c r="CQ594" s="70"/>
      <c r="CR594" s="70"/>
      <c r="CS594" s="70"/>
      <c r="CT594" s="70"/>
      <c r="CU594" s="70"/>
      <c r="CV594" s="70"/>
      <c r="CW594" s="70"/>
      <c r="CX594" s="70"/>
      <c r="CY594" s="70"/>
      <c r="CZ594" s="70"/>
      <c r="DA594" s="70"/>
      <c r="DB594" s="70"/>
      <c r="DC594" s="70"/>
      <c r="DD594" s="70"/>
      <c r="DE594" s="70"/>
      <c r="DF594" s="70"/>
      <c r="DG594" s="70"/>
      <c r="DH594" s="70"/>
      <c r="DI594" s="70"/>
      <c r="DJ594" s="70"/>
      <c r="DK594" s="70"/>
      <c r="DL594" s="70"/>
      <c r="DM594" s="70"/>
      <c r="DN594" s="70"/>
      <c r="DO594" s="70"/>
      <c r="DP594" s="70"/>
      <c r="DQ594" s="70"/>
      <c r="DR594" s="70"/>
      <c r="DS594" s="70"/>
      <c r="DT594" s="70"/>
      <c r="DU594" s="70"/>
      <c r="DV594" s="70"/>
      <c r="DW594" s="70"/>
      <c r="DX594" s="70"/>
      <c r="DY594" s="70"/>
      <c r="DZ594" s="70"/>
      <c r="EA594" s="70"/>
      <c r="EB594" s="70"/>
      <c r="EC594" s="70"/>
      <c r="ED594" s="70"/>
      <c r="EE594" s="70"/>
      <c r="EF594" s="70"/>
      <c r="EG594" s="70"/>
      <c r="EH594" s="70"/>
      <c r="EI594" s="70"/>
      <c r="EJ594" s="70"/>
      <c r="EK594" s="70"/>
      <c r="EL594" s="70"/>
      <c r="EM594" s="70"/>
      <c r="EN594" s="70"/>
      <c r="EO594" s="70"/>
      <c r="EP594" s="70"/>
      <c r="EQ594" s="70"/>
      <c r="ER594" s="70"/>
      <c r="ES594" s="70"/>
      <c r="ET594" s="70"/>
      <c r="EU594" s="70"/>
      <c r="EV594" s="70"/>
      <c r="EW594" s="70"/>
      <c r="EX594" s="70"/>
      <c r="EY594" s="70"/>
      <c r="EZ594" s="70"/>
      <c r="FA594" s="70"/>
      <c r="FB594" s="70"/>
      <c r="FC594" s="70"/>
      <c r="FD594" s="70"/>
      <c r="FE594" s="70"/>
      <c r="FF594" s="70"/>
      <c r="FG594" s="70"/>
      <c r="FH594" s="70"/>
      <c r="FI594" s="70"/>
      <c r="FJ594" s="70"/>
      <c r="FK594" s="70"/>
      <c r="FL594" s="70"/>
      <c r="FM594" s="70"/>
      <c r="FN594" s="70"/>
      <c r="FO594" s="70"/>
      <c r="FP594" s="70"/>
      <c r="FQ594" s="70"/>
      <c r="FR594" s="70"/>
      <c r="FS594" s="70"/>
      <c r="FT594" s="70"/>
      <c r="FU594" s="70"/>
      <c r="FV594" s="70"/>
      <c r="FW594" s="70"/>
      <c r="FX594" s="70"/>
      <c r="FY594" s="70"/>
      <c r="FZ594" s="70"/>
      <c r="GA594" s="70"/>
      <c r="GB594" s="70"/>
      <c r="GC594" s="70"/>
      <c r="GD594" s="70"/>
      <c r="GE594" s="70"/>
      <c r="GF594" s="70"/>
      <c r="GG594" s="70"/>
      <c r="GH594" s="70"/>
      <c r="GI594" s="70"/>
      <c r="GJ594" s="70"/>
      <c r="GK594" s="70"/>
      <c r="GL594" s="70"/>
      <c r="GM594" s="70"/>
      <c r="GN594" s="70"/>
      <c r="GO594" s="70"/>
      <c r="GP594" s="70"/>
      <c r="GQ594" s="70"/>
      <c r="GR594" s="70"/>
      <c r="GS594" s="70"/>
      <c r="GT594" s="70"/>
      <c r="GU594" s="70"/>
      <c r="GV594" s="70"/>
      <c r="GW594" s="70"/>
      <c r="GX594" s="70"/>
      <c r="GY594" s="70"/>
      <c r="GZ594" s="70"/>
      <c r="HA594" s="70"/>
      <c r="HB594" s="70"/>
      <c r="HC594" s="70"/>
      <c r="HD594" s="70"/>
      <c r="HE594" s="70"/>
      <c r="HF594" s="70"/>
      <c r="HG594" s="70"/>
      <c r="HH594" s="70"/>
      <c r="HI594" s="70"/>
      <c r="HJ594" s="70"/>
      <c r="HK594" s="70"/>
      <c r="HL594" s="70"/>
      <c r="HM594" s="70"/>
      <c r="HN594" s="70"/>
      <c r="HO594" s="70"/>
      <c r="HP594" s="70"/>
      <c r="HQ594" s="70"/>
      <c r="HR594" s="70"/>
      <c r="HS594" s="70"/>
      <c r="HT594" s="70"/>
      <c r="HU594" s="70"/>
      <c r="HV594" s="70"/>
      <c r="HW594" s="70"/>
      <c r="HX594" s="70"/>
      <c r="HY594" s="70"/>
      <c r="HZ594" s="70"/>
      <c r="IA594" s="70"/>
      <c r="IB594" s="70"/>
      <c r="IC594" s="70"/>
      <c r="ID594" s="70"/>
      <c r="IE594" s="70"/>
      <c r="IF594" s="70"/>
      <c r="IG594" s="70"/>
      <c r="IH594" s="70"/>
      <c r="II594" s="70"/>
      <c r="IJ594" s="70"/>
      <c r="IK594" s="70"/>
      <c r="IL594" s="70"/>
      <c r="IM594" s="70"/>
      <c r="IN594" s="70"/>
      <c r="IO594" s="70"/>
      <c r="IP594" s="70"/>
      <c r="IQ594" s="70"/>
      <c r="IR594" s="70"/>
      <c r="IS594" s="70"/>
      <c r="IT594" s="70"/>
      <c r="IU594" s="70"/>
    </row>
    <row r="595" s="90" customFormat="1" ht="16" customHeight="1" spans="1:255">
      <c r="A595" s="42" t="s">
        <v>1444</v>
      </c>
      <c r="B595" s="43">
        <v>45945</v>
      </c>
      <c r="C595" s="32">
        <v>1</v>
      </c>
      <c r="D595" s="44" t="s">
        <v>6775</v>
      </c>
      <c r="E595" s="33">
        <f t="shared" si="9"/>
        <v>1315.2</v>
      </c>
      <c r="F595" s="46">
        <v>1163.89</v>
      </c>
      <c r="G595" s="46">
        <v>151.31</v>
      </c>
      <c r="H595" s="97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70"/>
      <c r="AX595" s="70"/>
      <c r="AY595" s="70"/>
      <c r="AZ595" s="70"/>
      <c r="BA595" s="70"/>
      <c r="BB595" s="70"/>
      <c r="BC595" s="70"/>
      <c r="BD595" s="70"/>
      <c r="BE595" s="70"/>
      <c r="BF595" s="70"/>
      <c r="BG595" s="70"/>
      <c r="BH595" s="70"/>
      <c r="BI595" s="70"/>
      <c r="BJ595" s="70"/>
      <c r="BK595" s="70"/>
      <c r="BL595" s="70"/>
      <c r="BM595" s="70"/>
      <c r="BN595" s="70"/>
      <c r="BO595" s="70"/>
      <c r="BP595" s="70"/>
      <c r="BQ595" s="70"/>
      <c r="BR595" s="70"/>
      <c r="BS595" s="70"/>
      <c r="BT595" s="70"/>
      <c r="BU595" s="70"/>
      <c r="BV595" s="70"/>
      <c r="BW595" s="70"/>
      <c r="BX595" s="70"/>
      <c r="BY595" s="70"/>
      <c r="BZ595" s="70"/>
      <c r="CA595" s="70"/>
      <c r="CB595" s="70"/>
      <c r="CC595" s="70"/>
      <c r="CD595" s="70"/>
      <c r="CE595" s="70"/>
      <c r="CF595" s="70"/>
      <c r="CG595" s="70"/>
      <c r="CH595" s="70"/>
      <c r="CI595" s="70"/>
      <c r="CJ595" s="70"/>
      <c r="CK595" s="70"/>
      <c r="CL595" s="70"/>
      <c r="CM595" s="70"/>
      <c r="CN595" s="70"/>
      <c r="CO595" s="70"/>
      <c r="CP595" s="70"/>
      <c r="CQ595" s="70"/>
      <c r="CR595" s="70"/>
      <c r="CS595" s="70"/>
      <c r="CT595" s="70"/>
      <c r="CU595" s="70"/>
      <c r="CV595" s="70"/>
      <c r="CW595" s="70"/>
      <c r="CX595" s="70"/>
      <c r="CY595" s="70"/>
      <c r="CZ595" s="70"/>
      <c r="DA595" s="70"/>
      <c r="DB595" s="70"/>
      <c r="DC595" s="70"/>
      <c r="DD595" s="70"/>
      <c r="DE595" s="70"/>
      <c r="DF595" s="70"/>
      <c r="DG595" s="70"/>
      <c r="DH595" s="70"/>
      <c r="DI595" s="70"/>
      <c r="DJ595" s="70"/>
      <c r="DK595" s="70"/>
      <c r="DL595" s="70"/>
      <c r="DM595" s="70"/>
      <c r="DN595" s="70"/>
      <c r="DO595" s="70"/>
      <c r="DP595" s="70"/>
      <c r="DQ595" s="70"/>
      <c r="DR595" s="70"/>
      <c r="DS595" s="70"/>
      <c r="DT595" s="70"/>
      <c r="DU595" s="70"/>
      <c r="DV595" s="70"/>
      <c r="DW595" s="70"/>
      <c r="DX595" s="70"/>
      <c r="DY595" s="70"/>
      <c r="DZ595" s="70"/>
      <c r="EA595" s="70"/>
      <c r="EB595" s="70"/>
      <c r="EC595" s="70"/>
      <c r="ED595" s="70"/>
      <c r="EE595" s="70"/>
      <c r="EF595" s="70"/>
      <c r="EG595" s="70"/>
      <c r="EH595" s="70"/>
      <c r="EI595" s="70"/>
      <c r="EJ595" s="70"/>
      <c r="EK595" s="70"/>
      <c r="EL595" s="70"/>
      <c r="EM595" s="70"/>
      <c r="EN595" s="70"/>
      <c r="EO595" s="70"/>
      <c r="EP595" s="70"/>
      <c r="EQ595" s="70"/>
      <c r="ER595" s="70"/>
      <c r="ES595" s="70"/>
      <c r="ET595" s="70"/>
      <c r="EU595" s="70"/>
      <c r="EV595" s="70"/>
      <c r="EW595" s="70"/>
      <c r="EX595" s="70"/>
      <c r="EY595" s="70"/>
      <c r="EZ595" s="70"/>
      <c r="FA595" s="70"/>
      <c r="FB595" s="70"/>
      <c r="FC595" s="70"/>
      <c r="FD595" s="70"/>
      <c r="FE595" s="70"/>
      <c r="FF595" s="70"/>
      <c r="FG595" s="70"/>
      <c r="FH595" s="70"/>
      <c r="FI595" s="70"/>
      <c r="FJ595" s="70"/>
      <c r="FK595" s="70"/>
      <c r="FL595" s="70"/>
      <c r="FM595" s="70"/>
      <c r="FN595" s="70"/>
      <c r="FO595" s="70"/>
      <c r="FP595" s="70"/>
      <c r="FQ595" s="70"/>
      <c r="FR595" s="70"/>
      <c r="FS595" s="70"/>
      <c r="FT595" s="70"/>
      <c r="FU595" s="70"/>
      <c r="FV595" s="70"/>
      <c r="FW595" s="70"/>
      <c r="FX595" s="70"/>
      <c r="FY595" s="70"/>
      <c r="FZ595" s="70"/>
      <c r="GA595" s="70"/>
      <c r="GB595" s="70"/>
      <c r="GC595" s="70"/>
      <c r="GD595" s="70"/>
      <c r="GE595" s="70"/>
      <c r="GF595" s="70"/>
      <c r="GG595" s="70"/>
      <c r="GH595" s="70"/>
      <c r="GI595" s="70"/>
      <c r="GJ595" s="70"/>
      <c r="GK595" s="70"/>
      <c r="GL595" s="70"/>
      <c r="GM595" s="70"/>
      <c r="GN595" s="70"/>
      <c r="GO595" s="70"/>
      <c r="GP595" s="70"/>
      <c r="GQ595" s="70"/>
      <c r="GR595" s="70"/>
      <c r="GS595" s="70"/>
      <c r="GT595" s="70"/>
      <c r="GU595" s="70"/>
      <c r="GV595" s="70"/>
      <c r="GW595" s="70"/>
      <c r="GX595" s="70"/>
      <c r="GY595" s="70"/>
      <c r="GZ595" s="70"/>
      <c r="HA595" s="70"/>
      <c r="HB595" s="70"/>
      <c r="HC595" s="70"/>
      <c r="HD595" s="70"/>
      <c r="HE595" s="70"/>
      <c r="HF595" s="70"/>
      <c r="HG595" s="70"/>
      <c r="HH595" s="70"/>
      <c r="HI595" s="70"/>
      <c r="HJ595" s="70"/>
      <c r="HK595" s="70"/>
      <c r="HL595" s="70"/>
      <c r="HM595" s="70"/>
      <c r="HN595" s="70"/>
      <c r="HO595" s="70"/>
      <c r="HP595" s="70"/>
      <c r="HQ595" s="70"/>
      <c r="HR595" s="70"/>
      <c r="HS595" s="70"/>
      <c r="HT595" s="70"/>
      <c r="HU595" s="70"/>
      <c r="HV595" s="70"/>
      <c r="HW595" s="70"/>
      <c r="HX595" s="70"/>
      <c r="HY595" s="70"/>
      <c r="HZ595" s="70"/>
      <c r="IA595" s="70"/>
      <c r="IB595" s="70"/>
      <c r="IC595" s="70"/>
      <c r="ID595" s="70"/>
      <c r="IE595" s="70"/>
      <c r="IF595" s="70"/>
      <c r="IG595" s="70"/>
      <c r="IH595" s="70"/>
      <c r="II595" s="70"/>
      <c r="IJ595" s="70"/>
      <c r="IK595" s="70"/>
      <c r="IL595" s="70"/>
      <c r="IM595" s="70"/>
      <c r="IN595" s="70"/>
      <c r="IO595" s="70"/>
      <c r="IP595" s="70"/>
      <c r="IQ595" s="70"/>
      <c r="IR595" s="70"/>
      <c r="IS595" s="70"/>
      <c r="IT595" s="70"/>
      <c r="IU595" s="70"/>
    </row>
    <row r="596" s="90" customFormat="1" ht="16" customHeight="1" spans="1:255">
      <c r="A596" s="42" t="s">
        <v>1444</v>
      </c>
      <c r="B596" s="43">
        <v>45945</v>
      </c>
      <c r="C596" s="32">
        <v>1</v>
      </c>
      <c r="D596" s="44" t="s">
        <v>6776</v>
      </c>
      <c r="E596" s="33">
        <f t="shared" si="9"/>
        <v>25.44</v>
      </c>
      <c r="F596" s="46">
        <v>22.51</v>
      </c>
      <c r="G596" s="46">
        <v>2.93</v>
      </c>
      <c r="H596" s="97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70"/>
      <c r="AX596" s="70"/>
      <c r="AY596" s="70"/>
      <c r="AZ596" s="70"/>
      <c r="BA596" s="70"/>
      <c r="BB596" s="70"/>
      <c r="BC596" s="70"/>
      <c r="BD596" s="70"/>
      <c r="BE596" s="70"/>
      <c r="BF596" s="70"/>
      <c r="BG596" s="70"/>
      <c r="BH596" s="70"/>
      <c r="BI596" s="70"/>
      <c r="BJ596" s="70"/>
      <c r="BK596" s="70"/>
      <c r="BL596" s="70"/>
      <c r="BM596" s="70"/>
      <c r="BN596" s="70"/>
      <c r="BO596" s="70"/>
      <c r="BP596" s="70"/>
      <c r="BQ596" s="70"/>
      <c r="BR596" s="70"/>
      <c r="BS596" s="70"/>
      <c r="BT596" s="70"/>
      <c r="BU596" s="70"/>
      <c r="BV596" s="70"/>
      <c r="BW596" s="70"/>
      <c r="BX596" s="70"/>
      <c r="BY596" s="70"/>
      <c r="BZ596" s="70"/>
      <c r="CA596" s="70"/>
      <c r="CB596" s="70"/>
      <c r="CC596" s="70"/>
      <c r="CD596" s="70"/>
      <c r="CE596" s="70"/>
      <c r="CF596" s="70"/>
      <c r="CG596" s="70"/>
      <c r="CH596" s="70"/>
      <c r="CI596" s="70"/>
      <c r="CJ596" s="70"/>
      <c r="CK596" s="70"/>
      <c r="CL596" s="70"/>
      <c r="CM596" s="70"/>
      <c r="CN596" s="70"/>
      <c r="CO596" s="70"/>
      <c r="CP596" s="70"/>
      <c r="CQ596" s="70"/>
      <c r="CR596" s="70"/>
      <c r="CS596" s="70"/>
      <c r="CT596" s="70"/>
      <c r="CU596" s="70"/>
      <c r="CV596" s="70"/>
      <c r="CW596" s="70"/>
      <c r="CX596" s="70"/>
      <c r="CY596" s="70"/>
      <c r="CZ596" s="70"/>
      <c r="DA596" s="70"/>
      <c r="DB596" s="70"/>
      <c r="DC596" s="70"/>
      <c r="DD596" s="70"/>
      <c r="DE596" s="70"/>
      <c r="DF596" s="70"/>
      <c r="DG596" s="70"/>
      <c r="DH596" s="70"/>
      <c r="DI596" s="70"/>
      <c r="DJ596" s="70"/>
      <c r="DK596" s="70"/>
      <c r="DL596" s="70"/>
      <c r="DM596" s="70"/>
      <c r="DN596" s="70"/>
      <c r="DO596" s="70"/>
      <c r="DP596" s="70"/>
      <c r="DQ596" s="70"/>
      <c r="DR596" s="70"/>
      <c r="DS596" s="70"/>
      <c r="DT596" s="70"/>
      <c r="DU596" s="70"/>
      <c r="DV596" s="70"/>
      <c r="DW596" s="70"/>
      <c r="DX596" s="70"/>
      <c r="DY596" s="70"/>
      <c r="DZ596" s="70"/>
      <c r="EA596" s="70"/>
      <c r="EB596" s="70"/>
      <c r="EC596" s="70"/>
      <c r="ED596" s="70"/>
      <c r="EE596" s="70"/>
      <c r="EF596" s="70"/>
      <c r="EG596" s="70"/>
      <c r="EH596" s="70"/>
      <c r="EI596" s="70"/>
      <c r="EJ596" s="70"/>
      <c r="EK596" s="70"/>
      <c r="EL596" s="70"/>
      <c r="EM596" s="70"/>
      <c r="EN596" s="70"/>
      <c r="EO596" s="70"/>
      <c r="EP596" s="70"/>
      <c r="EQ596" s="70"/>
      <c r="ER596" s="70"/>
      <c r="ES596" s="70"/>
      <c r="ET596" s="70"/>
      <c r="EU596" s="70"/>
      <c r="EV596" s="70"/>
      <c r="EW596" s="70"/>
      <c r="EX596" s="70"/>
      <c r="EY596" s="70"/>
      <c r="EZ596" s="70"/>
      <c r="FA596" s="70"/>
      <c r="FB596" s="70"/>
      <c r="FC596" s="70"/>
      <c r="FD596" s="70"/>
      <c r="FE596" s="70"/>
      <c r="FF596" s="70"/>
      <c r="FG596" s="70"/>
      <c r="FH596" s="70"/>
      <c r="FI596" s="70"/>
      <c r="FJ596" s="70"/>
      <c r="FK596" s="70"/>
      <c r="FL596" s="70"/>
      <c r="FM596" s="70"/>
      <c r="FN596" s="70"/>
      <c r="FO596" s="70"/>
      <c r="FP596" s="70"/>
      <c r="FQ596" s="70"/>
      <c r="FR596" s="70"/>
      <c r="FS596" s="70"/>
      <c r="FT596" s="70"/>
      <c r="FU596" s="70"/>
      <c r="FV596" s="70"/>
      <c r="FW596" s="70"/>
      <c r="FX596" s="70"/>
      <c r="FY596" s="70"/>
      <c r="FZ596" s="70"/>
      <c r="GA596" s="70"/>
      <c r="GB596" s="70"/>
      <c r="GC596" s="70"/>
      <c r="GD596" s="70"/>
      <c r="GE596" s="70"/>
      <c r="GF596" s="70"/>
      <c r="GG596" s="70"/>
      <c r="GH596" s="70"/>
      <c r="GI596" s="70"/>
      <c r="GJ596" s="70"/>
      <c r="GK596" s="70"/>
      <c r="GL596" s="70"/>
      <c r="GM596" s="70"/>
      <c r="GN596" s="70"/>
      <c r="GO596" s="70"/>
      <c r="GP596" s="70"/>
      <c r="GQ596" s="70"/>
      <c r="GR596" s="70"/>
      <c r="GS596" s="70"/>
      <c r="GT596" s="70"/>
      <c r="GU596" s="70"/>
      <c r="GV596" s="70"/>
      <c r="GW596" s="70"/>
      <c r="GX596" s="70"/>
      <c r="GY596" s="70"/>
      <c r="GZ596" s="70"/>
      <c r="HA596" s="70"/>
      <c r="HB596" s="70"/>
      <c r="HC596" s="70"/>
      <c r="HD596" s="70"/>
      <c r="HE596" s="70"/>
      <c r="HF596" s="70"/>
      <c r="HG596" s="70"/>
      <c r="HH596" s="70"/>
      <c r="HI596" s="70"/>
      <c r="HJ596" s="70"/>
      <c r="HK596" s="70"/>
      <c r="HL596" s="70"/>
      <c r="HM596" s="70"/>
      <c r="HN596" s="70"/>
      <c r="HO596" s="70"/>
      <c r="HP596" s="70"/>
      <c r="HQ596" s="70"/>
      <c r="HR596" s="70"/>
      <c r="HS596" s="70"/>
      <c r="HT596" s="70"/>
      <c r="HU596" s="70"/>
      <c r="HV596" s="70"/>
      <c r="HW596" s="70"/>
      <c r="HX596" s="70"/>
      <c r="HY596" s="70"/>
      <c r="HZ596" s="70"/>
      <c r="IA596" s="70"/>
      <c r="IB596" s="70"/>
      <c r="IC596" s="70"/>
      <c r="ID596" s="70"/>
      <c r="IE596" s="70"/>
      <c r="IF596" s="70"/>
      <c r="IG596" s="70"/>
      <c r="IH596" s="70"/>
      <c r="II596" s="70"/>
      <c r="IJ596" s="70"/>
      <c r="IK596" s="70"/>
      <c r="IL596" s="70"/>
      <c r="IM596" s="70"/>
      <c r="IN596" s="70"/>
      <c r="IO596" s="70"/>
      <c r="IP596" s="70"/>
      <c r="IQ596" s="70"/>
      <c r="IR596" s="70"/>
      <c r="IS596" s="70"/>
      <c r="IT596" s="70"/>
      <c r="IU596" s="70"/>
    </row>
    <row r="597" s="90" customFormat="1" ht="16" customHeight="1" spans="1:255">
      <c r="A597" s="42" t="s">
        <v>1444</v>
      </c>
      <c r="B597" s="43">
        <v>45945</v>
      </c>
      <c r="C597" s="32">
        <v>1</v>
      </c>
      <c r="D597" s="44" t="s">
        <v>6777</v>
      </c>
      <c r="E597" s="33">
        <f t="shared" si="9"/>
        <v>159.8</v>
      </c>
      <c r="F597" s="46">
        <v>141.42</v>
      </c>
      <c r="G597" s="46">
        <v>18.38</v>
      </c>
      <c r="H597" s="97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 s="70"/>
      <c r="AX597" s="70"/>
      <c r="AY597" s="70"/>
      <c r="AZ597" s="70"/>
      <c r="BA597" s="70"/>
      <c r="BB597" s="70"/>
      <c r="BC597" s="70"/>
      <c r="BD597" s="70"/>
      <c r="BE597" s="70"/>
      <c r="BF597" s="70"/>
      <c r="BG597" s="70"/>
      <c r="BH597" s="70"/>
      <c r="BI597" s="70"/>
      <c r="BJ597" s="70"/>
      <c r="BK597" s="70"/>
      <c r="BL597" s="70"/>
      <c r="BM597" s="70"/>
      <c r="BN597" s="70"/>
      <c r="BO597" s="70"/>
      <c r="BP597" s="70"/>
      <c r="BQ597" s="70"/>
      <c r="BR597" s="70"/>
      <c r="BS597" s="70"/>
      <c r="BT597" s="70"/>
      <c r="BU597" s="70"/>
      <c r="BV597" s="70"/>
      <c r="BW597" s="70"/>
      <c r="BX597" s="70"/>
      <c r="BY597" s="70"/>
      <c r="BZ597" s="70"/>
      <c r="CA597" s="70"/>
      <c r="CB597" s="70"/>
      <c r="CC597" s="70"/>
      <c r="CD597" s="70"/>
      <c r="CE597" s="70"/>
      <c r="CF597" s="70"/>
      <c r="CG597" s="70"/>
      <c r="CH597" s="70"/>
      <c r="CI597" s="70"/>
      <c r="CJ597" s="70"/>
      <c r="CK597" s="70"/>
      <c r="CL597" s="70"/>
      <c r="CM597" s="70"/>
      <c r="CN597" s="70"/>
      <c r="CO597" s="70"/>
      <c r="CP597" s="70"/>
      <c r="CQ597" s="70"/>
      <c r="CR597" s="70"/>
      <c r="CS597" s="70"/>
      <c r="CT597" s="70"/>
      <c r="CU597" s="70"/>
      <c r="CV597" s="70"/>
      <c r="CW597" s="70"/>
      <c r="CX597" s="70"/>
      <c r="CY597" s="70"/>
      <c r="CZ597" s="70"/>
      <c r="DA597" s="70"/>
      <c r="DB597" s="70"/>
      <c r="DC597" s="70"/>
      <c r="DD597" s="70"/>
      <c r="DE597" s="70"/>
      <c r="DF597" s="70"/>
      <c r="DG597" s="70"/>
      <c r="DH597" s="70"/>
      <c r="DI597" s="70"/>
      <c r="DJ597" s="70"/>
      <c r="DK597" s="70"/>
      <c r="DL597" s="70"/>
      <c r="DM597" s="70"/>
      <c r="DN597" s="70"/>
      <c r="DO597" s="70"/>
      <c r="DP597" s="70"/>
      <c r="DQ597" s="70"/>
      <c r="DR597" s="70"/>
      <c r="DS597" s="70"/>
      <c r="DT597" s="70"/>
      <c r="DU597" s="70"/>
      <c r="DV597" s="70"/>
      <c r="DW597" s="70"/>
      <c r="DX597" s="70"/>
      <c r="DY597" s="70"/>
      <c r="DZ597" s="70"/>
      <c r="EA597" s="70"/>
      <c r="EB597" s="70"/>
      <c r="EC597" s="70"/>
      <c r="ED597" s="70"/>
      <c r="EE597" s="70"/>
      <c r="EF597" s="70"/>
      <c r="EG597" s="70"/>
      <c r="EH597" s="70"/>
      <c r="EI597" s="70"/>
      <c r="EJ597" s="70"/>
      <c r="EK597" s="70"/>
      <c r="EL597" s="70"/>
      <c r="EM597" s="70"/>
      <c r="EN597" s="70"/>
      <c r="EO597" s="70"/>
      <c r="EP597" s="70"/>
      <c r="EQ597" s="70"/>
      <c r="ER597" s="70"/>
      <c r="ES597" s="70"/>
      <c r="ET597" s="70"/>
      <c r="EU597" s="70"/>
      <c r="EV597" s="70"/>
      <c r="EW597" s="70"/>
      <c r="EX597" s="70"/>
      <c r="EY597" s="70"/>
      <c r="EZ597" s="70"/>
      <c r="FA597" s="70"/>
      <c r="FB597" s="70"/>
      <c r="FC597" s="70"/>
      <c r="FD597" s="70"/>
      <c r="FE597" s="70"/>
      <c r="FF597" s="70"/>
      <c r="FG597" s="70"/>
      <c r="FH597" s="70"/>
      <c r="FI597" s="70"/>
      <c r="FJ597" s="70"/>
      <c r="FK597" s="70"/>
      <c r="FL597" s="70"/>
      <c r="FM597" s="70"/>
      <c r="FN597" s="70"/>
      <c r="FO597" s="70"/>
      <c r="FP597" s="70"/>
      <c r="FQ597" s="70"/>
      <c r="FR597" s="70"/>
      <c r="FS597" s="70"/>
      <c r="FT597" s="70"/>
      <c r="FU597" s="70"/>
      <c r="FV597" s="70"/>
      <c r="FW597" s="70"/>
      <c r="FX597" s="70"/>
      <c r="FY597" s="70"/>
      <c r="FZ597" s="70"/>
      <c r="GA597" s="70"/>
      <c r="GB597" s="70"/>
      <c r="GC597" s="70"/>
      <c r="GD597" s="70"/>
      <c r="GE597" s="70"/>
      <c r="GF597" s="70"/>
      <c r="GG597" s="70"/>
      <c r="GH597" s="70"/>
      <c r="GI597" s="70"/>
      <c r="GJ597" s="70"/>
      <c r="GK597" s="70"/>
      <c r="GL597" s="70"/>
      <c r="GM597" s="70"/>
      <c r="GN597" s="70"/>
      <c r="GO597" s="70"/>
      <c r="GP597" s="70"/>
      <c r="GQ597" s="70"/>
      <c r="GR597" s="70"/>
      <c r="GS597" s="70"/>
      <c r="GT597" s="70"/>
      <c r="GU597" s="70"/>
      <c r="GV597" s="70"/>
      <c r="GW597" s="70"/>
      <c r="GX597" s="70"/>
      <c r="GY597" s="70"/>
      <c r="GZ597" s="70"/>
      <c r="HA597" s="70"/>
      <c r="HB597" s="70"/>
      <c r="HC597" s="70"/>
      <c r="HD597" s="70"/>
      <c r="HE597" s="70"/>
      <c r="HF597" s="70"/>
      <c r="HG597" s="70"/>
      <c r="HH597" s="70"/>
      <c r="HI597" s="70"/>
      <c r="HJ597" s="70"/>
      <c r="HK597" s="70"/>
      <c r="HL597" s="70"/>
      <c r="HM597" s="70"/>
      <c r="HN597" s="70"/>
      <c r="HO597" s="70"/>
      <c r="HP597" s="70"/>
      <c r="HQ597" s="70"/>
      <c r="HR597" s="70"/>
      <c r="HS597" s="70"/>
      <c r="HT597" s="70"/>
      <c r="HU597" s="70"/>
      <c r="HV597" s="70"/>
      <c r="HW597" s="70"/>
      <c r="HX597" s="70"/>
      <c r="HY597" s="70"/>
      <c r="HZ597" s="70"/>
      <c r="IA597" s="70"/>
      <c r="IB597" s="70"/>
      <c r="IC597" s="70"/>
      <c r="ID597" s="70"/>
      <c r="IE597" s="70"/>
      <c r="IF597" s="70"/>
      <c r="IG597" s="70"/>
      <c r="IH597" s="70"/>
      <c r="II597" s="70"/>
      <c r="IJ597" s="70"/>
      <c r="IK597" s="70"/>
      <c r="IL597" s="70"/>
      <c r="IM597" s="70"/>
      <c r="IN597" s="70"/>
      <c r="IO597" s="70"/>
      <c r="IP597" s="70"/>
      <c r="IQ597" s="70"/>
      <c r="IR597" s="70"/>
      <c r="IS597" s="70"/>
      <c r="IT597" s="70"/>
      <c r="IU597" s="70"/>
    </row>
    <row r="598" s="90" customFormat="1" ht="16" customHeight="1" spans="1:255">
      <c r="A598" s="42" t="s">
        <v>1444</v>
      </c>
      <c r="B598" s="43">
        <v>45945</v>
      </c>
      <c r="C598" s="32">
        <v>1</v>
      </c>
      <c r="D598" s="44" t="s">
        <v>6778</v>
      </c>
      <c r="E598" s="33">
        <f t="shared" si="9"/>
        <v>11.04</v>
      </c>
      <c r="F598" s="46">
        <v>9.77</v>
      </c>
      <c r="G598" s="46">
        <v>1.27</v>
      </c>
      <c r="H598" s="97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70"/>
      <c r="AX598" s="70"/>
      <c r="AY598" s="70"/>
      <c r="AZ598" s="70"/>
      <c r="BA598" s="70"/>
      <c r="BB598" s="70"/>
      <c r="BC598" s="70"/>
      <c r="BD598" s="70"/>
      <c r="BE598" s="70"/>
      <c r="BF598" s="70"/>
      <c r="BG598" s="70"/>
      <c r="BH598" s="70"/>
      <c r="BI598" s="70"/>
      <c r="BJ598" s="70"/>
      <c r="BK598" s="70"/>
      <c r="BL598" s="70"/>
      <c r="BM598" s="70"/>
      <c r="BN598" s="70"/>
      <c r="BO598" s="70"/>
      <c r="BP598" s="70"/>
      <c r="BQ598" s="70"/>
      <c r="BR598" s="70"/>
      <c r="BS598" s="70"/>
      <c r="BT598" s="70"/>
      <c r="BU598" s="70"/>
      <c r="BV598" s="70"/>
      <c r="BW598" s="70"/>
      <c r="BX598" s="70"/>
      <c r="BY598" s="70"/>
      <c r="BZ598" s="70"/>
      <c r="CA598" s="70"/>
      <c r="CB598" s="70"/>
      <c r="CC598" s="70"/>
      <c r="CD598" s="70"/>
      <c r="CE598" s="70"/>
      <c r="CF598" s="70"/>
      <c r="CG598" s="70"/>
      <c r="CH598" s="70"/>
      <c r="CI598" s="70"/>
      <c r="CJ598" s="70"/>
      <c r="CK598" s="70"/>
      <c r="CL598" s="70"/>
      <c r="CM598" s="70"/>
      <c r="CN598" s="70"/>
      <c r="CO598" s="70"/>
      <c r="CP598" s="70"/>
      <c r="CQ598" s="70"/>
      <c r="CR598" s="70"/>
      <c r="CS598" s="70"/>
      <c r="CT598" s="70"/>
      <c r="CU598" s="70"/>
      <c r="CV598" s="70"/>
      <c r="CW598" s="70"/>
      <c r="CX598" s="70"/>
      <c r="CY598" s="70"/>
      <c r="CZ598" s="70"/>
      <c r="DA598" s="70"/>
      <c r="DB598" s="70"/>
      <c r="DC598" s="70"/>
      <c r="DD598" s="70"/>
      <c r="DE598" s="70"/>
      <c r="DF598" s="70"/>
      <c r="DG598" s="70"/>
      <c r="DH598" s="70"/>
      <c r="DI598" s="70"/>
      <c r="DJ598" s="70"/>
      <c r="DK598" s="70"/>
      <c r="DL598" s="70"/>
      <c r="DM598" s="70"/>
      <c r="DN598" s="70"/>
      <c r="DO598" s="70"/>
      <c r="DP598" s="70"/>
      <c r="DQ598" s="70"/>
      <c r="DR598" s="70"/>
      <c r="DS598" s="70"/>
      <c r="DT598" s="70"/>
      <c r="DU598" s="70"/>
      <c r="DV598" s="70"/>
      <c r="DW598" s="70"/>
      <c r="DX598" s="70"/>
      <c r="DY598" s="70"/>
      <c r="DZ598" s="70"/>
      <c r="EA598" s="70"/>
      <c r="EB598" s="70"/>
      <c r="EC598" s="70"/>
      <c r="ED598" s="70"/>
      <c r="EE598" s="70"/>
      <c r="EF598" s="70"/>
      <c r="EG598" s="70"/>
      <c r="EH598" s="70"/>
      <c r="EI598" s="70"/>
      <c r="EJ598" s="70"/>
      <c r="EK598" s="70"/>
      <c r="EL598" s="70"/>
      <c r="EM598" s="70"/>
      <c r="EN598" s="70"/>
      <c r="EO598" s="70"/>
      <c r="EP598" s="70"/>
      <c r="EQ598" s="70"/>
      <c r="ER598" s="70"/>
      <c r="ES598" s="70"/>
      <c r="ET598" s="70"/>
      <c r="EU598" s="70"/>
      <c r="EV598" s="70"/>
      <c r="EW598" s="70"/>
      <c r="EX598" s="70"/>
      <c r="EY598" s="70"/>
      <c r="EZ598" s="70"/>
      <c r="FA598" s="70"/>
      <c r="FB598" s="70"/>
      <c r="FC598" s="70"/>
      <c r="FD598" s="70"/>
      <c r="FE598" s="70"/>
      <c r="FF598" s="70"/>
      <c r="FG598" s="70"/>
      <c r="FH598" s="70"/>
      <c r="FI598" s="70"/>
      <c r="FJ598" s="70"/>
      <c r="FK598" s="70"/>
      <c r="FL598" s="70"/>
      <c r="FM598" s="70"/>
      <c r="FN598" s="70"/>
      <c r="FO598" s="70"/>
      <c r="FP598" s="70"/>
      <c r="FQ598" s="70"/>
      <c r="FR598" s="70"/>
      <c r="FS598" s="70"/>
      <c r="FT598" s="70"/>
      <c r="FU598" s="70"/>
      <c r="FV598" s="70"/>
      <c r="FW598" s="70"/>
      <c r="FX598" s="70"/>
      <c r="FY598" s="70"/>
      <c r="FZ598" s="70"/>
      <c r="GA598" s="70"/>
      <c r="GB598" s="70"/>
      <c r="GC598" s="70"/>
      <c r="GD598" s="70"/>
      <c r="GE598" s="70"/>
      <c r="GF598" s="70"/>
      <c r="GG598" s="70"/>
      <c r="GH598" s="70"/>
      <c r="GI598" s="70"/>
      <c r="GJ598" s="70"/>
      <c r="GK598" s="70"/>
      <c r="GL598" s="70"/>
      <c r="GM598" s="70"/>
      <c r="GN598" s="70"/>
      <c r="GO598" s="70"/>
      <c r="GP598" s="70"/>
      <c r="GQ598" s="70"/>
      <c r="GR598" s="70"/>
      <c r="GS598" s="70"/>
      <c r="GT598" s="70"/>
      <c r="GU598" s="70"/>
      <c r="GV598" s="70"/>
      <c r="GW598" s="70"/>
      <c r="GX598" s="70"/>
      <c r="GY598" s="70"/>
      <c r="GZ598" s="70"/>
      <c r="HA598" s="70"/>
      <c r="HB598" s="70"/>
      <c r="HC598" s="70"/>
      <c r="HD598" s="70"/>
      <c r="HE598" s="70"/>
      <c r="HF598" s="70"/>
      <c r="HG598" s="70"/>
      <c r="HH598" s="70"/>
      <c r="HI598" s="70"/>
      <c r="HJ598" s="70"/>
      <c r="HK598" s="70"/>
      <c r="HL598" s="70"/>
      <c r="HM598" s="70"/>
      <c r="HN598" s="70"/>
      <c r="HO598" s="70"/>
      <c r="HP598" s="70"/>
      <c r="HQ598" s="70"/>
      <c r="HR598" s="70"/>
      <c r="HS598" s="70"/>
      <c r="HT598" s="70"/>
      <c r="HU598" s="70"/>
      <c r="HV598" s="70"/>
      <c r="HW598" s="70"/>
      <c r="HX598" s="70"/>
      <c r="HY598" s="70"/>
      <c r="HZ598" s="70"/>
      <c r="IA598" s="70"/>
      <c r="IB598" s="70"/>
      <c r="IC598" s="70"/>
      <c r="ID598" s="70"/>
      <c r="IE598" s="70"/>
      <c r="IF598" s="70"/>
      <c r="IG598" s="70"/>
      <c r="IH598" s="70"/>
      <c r="II598" s="70"/>
      <c r="IJ598" s="70"/>
      <c r="IK598" s="70"/>
      <c r="IL598" s="70"/>
      <c r="IM598" s="70"/>
      <c r="IN598" s="70"/>
      <c r="IO598" s="70"/>
      <c r="IP598" s="70"/>
      <c r="IQ598" s="70"/>
      <c r="IR598" s="70"/>
      <c r="IS598" s="70"/>
      <c r="IT598" s="70"/>
      <c r="IU598" s="70"/>
    </row>
    <row r="599" s="90" customFormat="1" ht="16" customHeight="1" spans="1:255">
      <c r="A599" s="42" t="s">
        <v>1444</v>
      </c>
      <c r="B599" s="43">
        <v>45945</v>
      </c>
      <c r="C599" s="32">
        <v>1</v>
      </c>
      <c r="D599" s="44" t="s">
        <v>6779</v>
      </c>
      <c r="E599" s="33">
        <f t="shared" si="9"/>
        <v>23.75</v>
      </c>
      <c r="F599" s="46">
        <v>21.02</v>
      </c>
      <c r="G599" s="46">
        <v>2.73</v>
      </c>
      <c r="H599" s="97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 s="70"/>
      <c r="AX599" s="70"/>
      <c r="AY599" s="70"/>
      <c r="AZ599" s="70"/>
      <c r="BA599" s="70"/>
      <c r="BB599" s="70"/>
      <c r="BC599" s="70"/>
      <c r="BD599" s="70"/>
      <c r="BE599" s="70"/>
      <c r="BF599" s="70"/>
      <c r="BG599" s="70"/>
      <c r="BH599" s="70"/>
      <c r="BI599" s="70"/>
      <c r="BJ599" s="70"/>
      <c r="BK599" s="70"/>
      <c r="BL599" s="70"/>
      <c r="BM599" s="70"/>
      <c r="BN599" s="70"/>
      <c r="BO599" s="70"/>
      <c r="BP599" s="70"/>
      <c r="BQ599" s="70"/>
      <c r="BR599" s="70"/>
      <c r="BS599" s="70"/>
      <c r="BT599" s="70"/>
      <c r="BU599" s="70"/>
      <c r="BV599" s="70"/>
      <c r="BW599" s="70"/>
      <c r="BX599" s="70"/>
      <c r="BY599" s="70"/>
      <c r="BZ599" s="70"/>
      <c r="CA599" s="70"/>
      <c r="CB599" s="70"/>
      <c r="CC599" s="70"/>
      <c r="CD599" s="70"/>
      <c r="CE599" s="70"/>
      <c r="CF599" s="70"/>
      <c r="CG599" s="70"/>
      <c r="CH599" s="70"/>
      <c r="CI599" s="70"/>
      <c r="CJ599" s="70"/>
      <c r="CK599" s="70"/>
      <c r="CL599" s="70"/>
      <c r="CM599" s="70"/>
      <c r="CN599" s="70"/>
      <c r="CO599" s="70"/>
      <c r="CP599" s="70"/>
      <c r="CQ599" s="70"/>
      <c r="CR599" s="70"/>
      <c r="CS599" s="70"/>
      <c r="CT599" s="70"/>
      <c r="CU599" s="70"/>
      <c r="CV599" s="70"/>
      <c r="CW599" s="70"/>
      <c r="CX599" s="70"/>
      <c r="CY599" s="70"/>
      <c r="CZ599" s="70"/>
      <c r="DA599" s="70"/>
      <c r="DB599" s="70"/>
      <c r="DC599" s="70"/>
      <c r="DD599" s="70"/>
      <c r="DE599" s="70"/>
      <c r="DF599" s="70"/>
      <c r="DG599" s="70"/>
      <c r="DH599" s="70"/>
      <c r="DI599" s="70"/>
      <c r="DJ599" s="70"/>
      <c r="DK599" s="70"/>
      <c r="DL599" s="70"/>
      <c r="DM599" s="70"/>
      <c r="DN599" s="70"/>
      <c r="DO599" s="70"/>
      <c r="DP599" s="70"/>
      <c r="DQ599" s="70"/>
      <c r="DR599" s="70"/>
      <c r="DS599" s="70"/>
      <c r="DT599" s="70"/>
      <c r="DU599" s="70"/>
      <c r="DV599" s="70"/>
      <c r="DW599" s="70"/>
      <c r="DX599" s="70"/>
      <c r="DY599" s="70"/>
      <c r="DZ599" s="70"/>
      <c r="EA599" s="70"/>
      <c r="EB599" s="70"/>
      <c r="EC599" s="70"/>
      <c r="ED599" s="70"/>
      <c r="EE599" s="70"/>
      <c r="EF599" s="70"/>
      <c r="EG599" s="70"/>
      <c r="EH599" s="70"/>
      <c r="EI599" s="70"/>
      <c r="EJ599" s="70"/>
      <c r="EK599" s="70"/>
      <c r="EL599" s="70"/>
      <c r="EM599" s="70"/>
      <c r="EN599" s="70"/>
      <c r="EO599" s="70"/>
      <c r="EP599" s="70"/>
      <c r="EQ599" s="70"/>
      <c r="ER599" s="70"/>
      <c r="ES599" s="70"/>
      <c r="ET599" s="70"/>
      <c r="EU599" s="70"/>
      <c r="EV599" s="70"/>
      <c r="EW599" s="70"/>
      <c r="EX599" s="70"/>
      <c r="EY599" s="70"/>
      <c r="EZ599" s="70"/>
      <c r="FA599" s="70"/>
      <c r="FB599" s="70"/>
      <c r="FC599" s="70"/>
      <c r="FD599" s="70"/>
      <c r="FE599" s="70"/>
      <c r="FF599" s="70"/>
      <c r="FG599" s="70"/>
      <c r="FH599" s="70"/>
      <c r="FI599" s="70"/>
      <c r="FJ599" s="70"/>
      <c r="FK599" s="70"/>
      <c r="FL599" s="70"/>
      <c r="FM599" s="70"/>
      <c r="FN599" s="70"/>
      <c r="FO599" s="70"/>
      <c r="FP599" s="70"/>
      <c r="FQ599" s="70"/>
      <c r="FR599" s="70"/>
      <c r="FS599" s="70"/>
      <c r="FT599" s="70"/>
      <c r="FU599" s="70"/>
      <c r="FV599" s="70"/>
      <c r="FW599" s="70"/>
      <c r="FX599" s="70"/>
      <c r="FY599" s="70"/>
      <c r="FZ599" s="70"/>
      <c r="GA599" s="70"/>
      <c r="GB599" s="70"/>
      <c r="GC599" s="70"/>
      <c r="GD599" s="70"/>
      <c r="GE599" s="70"/>
      <c r="GF599" s="70"/>
      <c r="GG599" s="70"/>
      <c r="GH599" s="70"/>
      <c r="GI599" s="70"/>
      <c r="GJ599" s="70"/>
      <c r="GK599" s="70"/>
      <c r="GL599" s="70"/>
      <c r="GM599" s="70"/>
      <c r="GN599" s="70"/>
      <c r="GO599" s="70"/>
      <c r="GP599" s="70"/>
      <c r="GQ599" s="70"/>
      <c r="GR599" s="70"/>
      <c r="GS599" s="70"/>
      <c r="GT599" s="70"/>
      <c r="GU599" s="70"/>
      <c r="GV599" s="70"/>
      <c r="GW599" s="70"/>
      <c r="GX599" s="70"/>
      <c r="GY599" s="70"/>
      <c r="GZ599" s="70"/>
      <c r="HA599" s="70"/>
      <c r="HB599" s="70"/>
      <c r="HC599" s="70"/>
      <c r="HD599" s="70"/>
      <c r="HE599" s="70"/>
      <c r="HF599" s="70"/>
      <c r="HG599" s="70"/>
      <c r="HH599" s="70"/>
      <c r="HI599" s="70"/>
      <c r="HJ599" s="70"/>
      <c r="HK599" s="70"/>
      <c r="HL599" s="70"/>
      <c r="HM599" s="70"/>
      <c r="HN599" s="70"/>
      <c r="HO599" s="70"/>
      <c r="HP599" s="70"/>
      <c r="HQ599" s="70"/>
      <c r="HR599" s="70"/>
      <c r="HS599" s="70"/>
      <c r="HT599" s="70"/>
      <c r="HU599" s="70"/>
      <c r="HV599" s="70"/>
      <c r="HW599" s="70"/>
      <c r="HX599" s="70"/>
      <c r="HY599" s="70"/>
      <c r="HZ599" s="70"/>
      <c r="IA599" s="70"/>
      <c r="IB599" s="70"/>
      <c r="IC599" s="70"/>
      <c r="ID599" s="70"/>
      <c r="IE599" s="70"/>
      <c r="IF599" s="70"/>
      <c r="IG599" s="70"/>
      <c r="IH599" s="70"/>
      <c r="II599" s="70"/>
      <c r="IJ599" s="70"/>
      <c r="IK599" s="70"/>
      <c r="IL599" s="70"/>
      <c r="IM599" s="70"/>
      <c r="IN599" s="70"/>
      <c r="IO599" s="70"/>
      <c r="IP599" s="70"/>
      <c r="IQ599" s="70"/>
      <c r="IR599" s="70"/>
      <c r="IS599" s="70"/>
      <c r="IT599" s="70"/>
      <c r="IU599" s="70"/>
    </row>
    <row r="600" s="90" customFormat="1" ht="16" customHeight="1" spans="1:255">
      <c r="A600" s="42" t="s">
        <v>1444</v>
      </c>
      <c r="B600" s="43">
        <v>45945</v>
      </c>
      <c r="C600" s="32">
        <v>1</v>
      </c>
      <c r="D600" s="44" t="s">
        <v>6780</v>
      </c>
      <c r="E600" s="33">
        <f t="shared" si="9"/>
        <v>18.03</v>
      </c>
      <c r="F600" s="46">
        <v>15.96</v>
      </c>
      <c r="G600" s="46">
        <v>2.07</v>
      </c>
      <c r="H600" s="97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 s="70"/>
      <c r="AX600" s="70"/>
      <c r="AY600" s="70"/>
      <c r="AZ600" s="70"/>
      <c r="BA600" s="70"/>
      <c r="BB600" s="70"/>
      <c r="BC600" s="70"/>
      <c r="BD600" s="70"/>
      <c r="BE600" s="70"/>
      <c r="BF600" s="70"/>
      <c r="BG600" s="70"/>
      <c r="BH600" s="70"/>
      <c r="BI600" s="70"/>
      <c r="BJ600" s="70"/>
      <c r="BK600" s="70"/>
      <c r="BL600" s="70"/>
      <c r="BM600" s="70"/>
      <c r="BN600" s="70"/>
      <c r="BO600" s="70"/>
      <c r="BP600" s="70"/>
      <c r="BQ600" s="70"/>
      <c r="BR600" s="70"/>
      <c r="BS600" s="70"/>
      <c r="BT600" s="70"/>
      <c r="BU600" s="70"/>
      <c r="BV600" s="70"/>
      <c r="BW600" s="70"/>
      <c r="BX600" s="70"/>
      <c r="BY600" s="70"/>
      <c r="BZ600" s="70"/>
      <c r="CA600" s="70"/>
      <c r="CB600" s="70"/>
      <c r="CC600" s="70"/>
      <c r="CD600" s="70"/>
      <c r="CE600" s="70"/>
      <c r="CF600" s="70"/>
      <c r="CG600" s="70"/>
      <c r="CH600" s="70"/>
      <c r="CI600" s="70"/>
      <c r="CJ600" s="70"/>
      <c r="CK600" s="70"/>
      <c r="CL600" s="70"/>
      <c r="CM600" s="70"/>
      <c r="CN600" s="70"/>
      <c r="CO600" s="70"/>
      <c r="CP600" s="70"/>
      <c r="CQ600" s="70"/>
      <c r="CR600" s="70"/>
      <c r="CS600" s="70"/>
      <c r="CT600" s="70"/>
      <c r="CU600" s="70"/>
      <c r="CV600" s="70"/>
      <c r="CW600" s="70"/>
      <c r="CX600" s="70"/>
      <c r="CY600" s="70"/>
      <c r="CZ600" s="70"/>
      <c r="DA600" s="70"/>
      <c r="DB600" s="70"/>
      <c r="DC600" s="70"/>
      <c r="DD600" s="70"/>
      <c r="DE600" s="70"/>
      <c r="DF600" s="70"/>
      <c r="DG600" s="70"/>
      <c r="DH600" s="70"/>
      <c r="DI600" s="70"/>
      <c r="DJ600" s="70"/>
      <c r="DK600" s="70"/>
      <c r="DL600" s="70"/>
      <c r="DM600" s="70"/>
      <c r="DN600" s="70"/>
      <c r="DO600" s="70"/>
      <c r="DP600" s="70"/>
      <c r="DQ600" s="70"/>
      <c r="DR600" s="70"/>
      <c r="DS600" s="70"/>
      <c r="DT600" s="70"/>
      <c r="DU600" s="70"/>
      <c r="DV600" s="70"/>
      <c r="DW600" s="70"/>
      <c r="DX600" s="70"/>
      <c r="DY600" s="70"/>
      <c r="DZ600" s="70"/>
      <c r="EA600" s="70"/>
      <c r="EB600" s="70"/>
      <c r="EC600" s="70"/>
      <c r="ED600" s="70"/>
      <c r="EE600" s="70"/>
      <c r="EF600" s="70"/>
      <c r="EG600" s="70"/>
      <c r="EH600" s="70"/>
      <c r="EI600" s="70"/>
      <c r="EJ600" s="70"/>
      <c r="EK600" s="70"/>
      <c r="EL600" s="70"/>
      <c r="EM600" s="70"/>
      <c r="EN600" s="70"/>
      <c r="EO600" s="70"/>
      <c r="EP600" s="70"/>
      <c r="EQ600" s="70"/>
      <c r="ER600" s="70"/>
      <c r="ES600" s="70"/>
      <c r="ET600" s="70"/>
      <c r="EU600" s="70"/>
      <c r="EV600" s="70"/>
      <c r="EW600" s="70"/>
      <c r="EX600" s="70"/>
      <c r="EY600" s="70"/>
      <c r="EZ600" s="70"/>
      <c r="FA600" s="70"/>
      <c r="FB600" s="70"/>
      <c r="FC600" s="70"/>
      <c r="FD600" s="70"/>
      <c r="FE600" s="70"/>
      <c r="FF600" s="70"/>
      <c r="FG600" s="70"/>
      <c r="FH600" s="70"/>
      <c r="FI600" s="70"/>
      <c r="FJ600" s="70"/>
      <c r="FK600" s="70"/>
      <c r="FL600" s="70"/>
      <c r="FM600" s="70"/>
      <c r="FN600" s="70"/>
      <c r="FO600" s="70"/>
      <c r="FP600" s="70"/>
      <c r="FQ600" s="70"/>
      <c r="FR600" s="70"/>
      <c r="FS600" s="70"/>
      <c r="FT600" s="70"/>
      <c r="FU600" s="70"/>
      <c r="FV600" s="70"/>
      <c r="FW600" s="70"/>
      <c r="FX600" s="70"/>
      <c r="FY600" s="70"/>
      <c r="FZ600" s="70"/>
      <c r="GA600" s="70"/>
      <c r="GB600" s="70"/>
      <c r="GC600" s="70"/>
      <c r="GD600" s="70"/>
      <c r="GE600" s="70"/>
      <c r="GF600" s="70"/>
      <c r="GG600" s="70"/>
      <c r="GH600" s="70"/>
      <c r="GI600" s="70"/>
      <c r="GJ600" s="70"/>
      <c r="GK600" s="70"/>
      <c r="GL600" s="70"/>
      <c r="GM600" s="70"/>
      <c r="GN600" s="70"/>
      <c r="GO600" s="70"/>
      <c r="GP600" s="70"/>
      <c r="GQ600" s="70"/>
      <c r="GR600" s="70"/>
      <c r="GS600" s="70"/>
      <c r="GT600" s="70"/>
      <c r="GU600" s="70"/>
      <c r="GV600" s="70"/>
      <c r="GW600" s="70"/>
      <c r="GX600" s="70"/>
      <c r="GY600" s="70"/>
      <c r="GZ600" s="70"/>
      <c r="HA600" s="70"/>
      <c r="HB600" s="70"/>
      <c r="HC600" s="70"/>
      <c r="HD600" s="70"/>
      <c r="HE600" s="70"/>
      <c r="HF600" s="70"/>
      <c r="HG600" s="70"/>
      <c r="HH600" s="70"/>
      <c r="HI600" s="70"/>
      <c r="HJ600" s="70"/>
      <c r="HK600" s="70"/>
      <c r="HL600" s="70"/>
      <c r="HM600" s="70"/>
      <c r="HN600" s="70"/>
      <c r="HO600" s="70"/>
      <c r="HP600" s="70"/>
      <c r="HQ600" s="70"/>
      <c r="HR600" s="70"/>
      <c r="HS600" s="70"/>
      <c r="HT600" s="70"/>
      <c r="HU600" s="70"/>
      <c r="HV600" s="70"/>
      <c r="HW600" s="70"/>
      <c r="HX600" s="70"/>
      <c r="HY600" s="70"/>
      <c r="HZ600" s="70"/>
      <c r="IA600" s="70"/>
      <c r="IB600" s="70"/>
      <c r="IC600" s="70"/>
      <c r="ID600" s="70"/>
      <c r="IE600" s="70"/>
      <c r="IF600" s="70"/>
      <c r="IG600" s="70"/>
      <c r="IH600" s="70"/>
      <c r="II600" s="70"/>
      <c r="IJ600" s="70"/>
      <c r="IK600" s="70"/>
      <c r="IL600" s="70"/>
      <c r="IM600" s="70"/>
      <c r="IN600" s="70"/>
      <c r="IO600" s="70"/>
      <c r="IP600" s="70"/>
      <c r="IQ600" s="70"/>
      <c r="IR600" s="70"/>
      <c r="IS600" s="70"/>
      <c r="IT600" s="70"/>
      <c r="IU600" s="70"/>
    </row>
    <row r="601" s="90" customFormat="1" ht="16" customHeight="1" spans="1:255">
      <c r="A601" s="42" t="s">
        <v>1444</v>
      </c>
      <c r="B601" s="43">
        <v>45945</v>
      </c>
      <c r="C601" s="32">
        <v>1</v>
      </c>
      <c r="D601" s="44" t="s">
        <v>6781</v>
      </c>
      <c r="E601" s="33">
        <f t="shared" si="9"/>
        <v>196.39</v>
      </c>
      <c r="F601" s="46">
        <v>173.78</v>
      </c>
      <c r="G601" s="46">
        <v>22.61</v>
      </c>
      <c r="H601" s="97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 s="70"/>
      <c r="AX601" s="70"/>
      <c r="AY601" s="70"/>
      <c r="AZ601" s="70"/>
      <c r="BA601" s="70"/>
      <c r="BB601" s="70"/>
      <c r="BC601" s="70"/>
      <c r="BD601" s="70"/>
      <c r="BE601" s="70"/>
      <c r="BF601" s="70"/>
      <c r="BG601" s="70"/>
      <c r="BH601" s="70"/>
      <c r="BI601" s="70"/>
      <c r="BJ601" s="70"/>
      <c r="BK601" s="70"/>
      <c r="BL601" s="70"/>
      <c r="BM601" s="70"/>
      <c r="BN601" s="70"/>
      <c r="BO601" s="70"/>
      <c r="BP601" s="70"/>
      <c r="BQ601" s="70"/>
      <c r="BR601" s="70"/>
      <c r="BS601" s="70"/>
      <c r="BT601" s="70"/>
      <c r="BU601" s="70"/>
      <c r="BV601" s="70"/>
      <c r="BW601" s="70"/>
      <c r="BX601" s="70"/>
      <c r="BY601" s="70"/>
      <c r="BZ601" s="70"/>
      <c r="CA601" s="70"/>
      <c r="CB601" s="70"/>
      <c r="CC601" s="70"/>
      <c r="CD601" s="70"/>
      <c r="CE601" s="70"/>
      <c r="CF601" s="70"/>
      <c r="CG601" s="70"/>
      <c r="CH601" s="70"/>
      <c r="CI601" s="70"/>
      <c r="CJ601" s="70"/>
      <c r="CK601" s="70"/>
      <c r="CL601" s="70"/>
      <c r="CM601" s="70"/>
      <c r="CN601" s="70"/>
      <c r="CO601" s="70"/>
      <c r="CP601" s="70"/>
      <c r="CQ601" s="70"/>
      <c r="CR601" s="70"/>
      <c r="CS601" s="70"/>
      <c r="CT601" s="70"/>
      <c r="CU601" s="70"/>
      <c r="CV601" s="70"/>
      <c r="CW601" s="70"/>
      <c r="CX601" s="70"/>
      <c r="CY601" s="70"/>
      <c r="CZ601" s="70"/>
      <c r="DA601" s="70"/>
      <c r="DB601" s="70"/>
      <c r="DC601" s="70"/>
      <c r="DD601" s="70"/>
      <c r="DE601" s="70"/>
      <c r="DF601" s="70"/>
      <c r="DG601" s="70"/>
      <c r="DH601" s="70"/>
      <c r="DI601" s="70"/>
      <c r="DJ601" s="70"/>
      <c r="DK601" s="70"/>
      <c r="DL601" s="70"/>
      <c r="DM601" s="70"/>
      <c r="DN601" s="70"/>
      <c r="DO601" s="70"/>
      <c r="DP601" s="70"/>
      <c r="DQ601" s="70"/>
      <c r="DR601" s="70"/>
      <c r="DS601" s="70"/>
      <c r="DT601" s="70"/>
      <c r="DU601" s="70"/>
      <c r="DV601" s="70"/>
      <c r="DW601" s="70"/>
      <c r="DX601" s="70"/>
      <c r="DY601" s="70"/>
      <c r="DZ601" s="70"/>
      <c r="EA601" s="70"/>
      <c r="EB601" s="70"/>
      <c r="EC601" s="70"/>
      <c r="ED601" s="70"/>
      <c r="EE601" s="70"/>
      <c r="EF601" s="70"/>
      <c r="EG601" s="70"/>
      <c r="EH601" s="70"/>
      <c r="EI601" s="70"/>
      <c r="EJ601" s="70"/>
      <c r="EK601" s="70"/>
      <c r="EL601" s="70"/>
      <c r="EM601" s="70"/>
      <c r="EN601" s="70"/>
      <c r="EO601" s="70"/>
      <c r="EP601" s="70"/>
      <c r="EQ601" s="70"/>
      <c r="ER601" s="70"/>
      <c r="ES601" s="70"/>
      <c r="ET601" s="70"/>
      <c r="EU601" s="70"/>
      <c r="EV601" s="70"/>
      <c r="EW601" s="70"/>
      <c r="EX601" s="70"/>
      <c r="EY601" s="70"/>
      <c r="EZ601" s="70"/>
      <c r="FA601" s="70"/>
      <c r="FB601" s="70"/>
      <c r="FC601" s="70"/>
      <c r="FD601" s="70"/>
      <c r="FE601" s="70"/>
      <c r="FF601" s="70"/>
      <c r="FG601" s="70"/>
      <c r="FH601" s="70"/>
      <c r="FI601" s="70"/>
      <c r="FJ601" s="70"/>
      <c r="FK601" s="70"/>
      <c r="FL601" s="70"/>
      <c r="FM601" s="70"/>
      <c r="FN601" s="70"/>
      <c r="FO601" s="70"/>
      <c r="FP601" s="70"/>
      <c r="FQ601" s="70"/>
      <c r="FR601" s="70"/>
      <c r="FS601" s="70"/>
      <c r="FT601" s="70"/>
      <c r="FU601" s="70"/>
      <c r="FV601" s="70"/>
      <c r="FW601" s="70"/>
      <c r="FX601" s="70"/>
      <c r="FY601" s="70"/>
      <c r="FZ601" s="70"/>
      <c r="GA601" s="70"/>
      <c r="GB601" s="70"/>
      <c r="GC601" s="70"/>
      <c r="GD601" s="70"/>
      <c r="GE601" s="70"/>
      <c r="GF601" s="70"/>
      <c r="GG601" s="70"/>
      <c r="GH601" s="70"/>
      <c r="GI601" s="70"/>
      <c r="GJ601" s="70"/>
      <c r="GK601" s="70"/>
      <c r="GL601" s="70"/>
      <c r="GM601" s="70"/>
      <c r="GN601" s="70"/>
      <c r="GO601" s="70"/>
      <c r="GP601" s="70"/>
      <c r="GQ601" s="70"/>
      <c r="GR601" s="70"/>
      <c r="GS601" s="70"/>
      <c r="GT601" s="70"/>
      <c r="GU601" s="70"/>
      <c r="GV601" s="70"/>
      <c r="GW601" s="70"/>
      <c r="GX601" s="70"/>
      <c r="GY601" s="70"/>
      <c r="GZ601" s="70"/>
      <c r="HA601" s="70"/>
      <c r="HB601" s="70"/>
      <c r="HC601" s="70"/>
      <c r="HD601" s="70"/>
      <c r="HE601" s="70"/>
      <c r="HF601" s="70"/>
      <c r="HG601" s="70"/>
      <c r="HH601" s="70"/>
      <c r="HI601" s="70"/>
      <c r="HJ601" s="70"/>
      <c r="HK601" s="70"/>
      <c r="HL601" s="70"/>
      <c r="HM601" s="70"/>
      <c r="HN601" s="70"/>
      <c r="HO601" s="70"/>
      <c r="HP601" s="70"/>
      <c r="HQ601" s="70"/>
      <c r="HR601" s="70"/>
      <c r="HS601" s="70"/>
      <c r="HT601" s="70"/>
      <c r="HU601" s="70"/>
      <c r="HV601" s="70"/>
      <c r="HW601" s="70"/>
      <c r="HX601" s="70"/>
      <c r="HY601" s="70"/>
      <c r="HZ601" s="70"/>
      <c r="IA601" s="70"/>
      <c r="IB601" s="70"/>
      <c r="IC601" s="70"/>
      <c r="ID601" s="70"/>
      <c r="IE601" s="70"/>
      <c r="IF601" s="70"/>
      <c r="IG601" s="70"/>
      <c r="IH601" s="70"/>
      <c r="II601" s="70"/>
      <c r="IJ601" s="70"/>
      <c r="IK601" s="70"/>
      <c r="IL601" s="70"/>
      <c r="IM601" s="70"/>
      <c r="IN601" s="70"/>
      <c r="IO601" s="70"/>
      <c r="IP601" s="70"/>
      <c r="IQ601" s="70"/>
      <c r="IR601" s="70"/>
      <c r="IS601" s="70"/>
      <c r="IT601" s="70"/>
      <c r="IU601" s="70"/>
    </row>
    <row r="602" s="90" customFormat="1" ht="16" customHeight="1" spans="1:255">
      <c r="A602" s="42" t="s">
        <v>1444</v>
      </c>
      <c r="B602" s="43">
        <v>45945</v>
      </c>
      <c r="C602" s="32">
        <v>1</v>
      </c>
      <c r="D602" s="44" t="s">
        <v>6782</v>
      </c>
      <c r="E602" s="33">
        <f t="shared" si="9"/>
        <v>81.01</v>
      </c>
      <c r="F602" s="46">
        <v>71.69</v>
      </c>
      <c r="G602" s="46">
        <v>9.32</v>
      </c>
      <c r="H602" s="97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  <c r="AW602" s="70"/>
      <c r="AX602" s="70"/>
      <c r="AY602" s="70"/>
      <c r="AZ602" s="70"/>
      <c r="BA602" s="70"/>
      <c r="BB602" s="70"/>
      <c r="BC602" s="70"/>
      <c r="BD602" s="70"/>
      <c r="BE602" s="70"/>
      <c r="BF602" s="70"/>
      <c r="BG602" s="70"/>
      <c r="BH602" s="70"/>
      <c r="BI602" s="70"/>
      <c r="BJ602" s="70"/>
      <c r="BK602" s="70"/>
      <c r="BL602" s="70"/>
      <c r="BM602" s="70"/>
      <c r="BN602" s="70"/>
      <c r="BO602" s="70"/>
      <c r="BP602" s="70"/>
      <c r="BQ602" s="70"/>
      <c r="BR602" s="70"/>
      <c r="BS602" s="70"/>
      <c r="BT602" s="70"/>
      <c r="BU602" s="70"/>
      <c r="BV602" s="70"/>
      <c r="BW602" s="70"/>
      <c r="BX602" s="70"/>
      <c r="BY602" s="70"/>
      <c r="BZ602" s="70"/>
      <c r="CA602" s="70"/>
      <c r="CB602" s="70"/>
      <c r="CC602" s="70"/>
      <c r="CD602" s="70"/>
      <c r="CE602" s="70"/>
      <c r="CF602" s="70"/>
      <c r="CG602" s="70"/>
      <c r="CH602" s="70"/>
      <c r="CI602" s="70"/>
      <c r="CJ602" s="70"/>
      <c r="CK602" s="70"/>
      <c r="CL602" s="70"/>
      <c r="CM602" s="70"/>
      <c r="CN602" s="70"/>
      <c r="CO602" s="70"/>
      <c r="CP602" s="70"/>
      <c r="CQ602" s="70"/>
      <c r="CR602" s="70"/>
      <c r="CS602" s="70"/>
      <c r="CT602" s="70"/>
      <c r="CU602" s="70"/>
      <c r="CV602" s="70"/>
      <c r="CW602" s="70"/>
      <c r="CX602" s="70"/>
      <c r="CY602" s="70"/>
      <c r="CZ602" s="70"/>
      <c r="DA602" s="70"/>
      <c r="DB602" s="70"/>
      <c r="DC602" s="70"/>
      <c r="DD602" s="70"/>
      <c r="DE602" s="70"/>
      <c r="DF602" s="70"/>
      <c r="DG602" s="70"/>
      <c r="DH602" s="70"/>
      <c r="DI602" s="70"/>
      <c r="DJ602" s="70"/>
      <c r="DK602" s="70"/>
      <c r="DL602" s="70"/>
      <c r="DM602" s="70"/>
      <c r="DN602" s="70"/>
      <c r="DO602" s="70"/>
      <c r="DP602" s="70"/>
      <c r="DQ602" s="70"/>
      <c r="DR602" s="70"/>
      <c r="DS602" s="70"/>
      <c r="DT602" s="70"/>
      <c r="DU602" s="70"/>
      <c r="DV602" s="70"/>
      <c r="DW602" s="70"/>
      <c r="DX602" s="70"/>
      <c r="DY602" s="70"/>
      <c r="DZ602" s="70"/>
      <c r="EA602" s="70"/>
      <c r="EB602" s="70"/>
      <c r="EC602" s="70"/>
      <c r="ED602" s="70"/>
      <c r="EE602" s="70"/>
      <c r="EF602" s="70"/>
      <c r="EG602" s="70"/>
      <c r="EH602" s="70"/>
      <c r="EI602" s="70"/>
      <c r="EJ602" s="70"/>
      <c r="EK602" s="70"/>
      <c r="EL602" s="70"/>
      <c r="EM602" s="70"/>
      <c r="EN602" s="70"/>
      <c r="EO602" s="70"/>
      <c r="EP602" s="70"/>
      <c r="EQ602" s="70"/>
      <c r="ER602" s="70"/>
      <c r="ES602" s="70"/>
      <c r="ET602" s="70"/>
      <c r="EU602" s="70"/>
      <c r="EV602" s="70"/>
      <c r="EW602" s="70"/>
      <c r="EX602" s="70"/>
      <c r="EY602" s="70"/>
      <c r="EZ602" s="70"/>
      <c r="FA602" s="70"/>
      <c r="FB602" s="70"/>
      <c r="FC602" s="70"/>
      <c r="FD602" s="70"/>
      <c r="FE602" s="70"/>
      <c r="FF602" s="70"/>
      <c r="FG602" s="70"/>
      <c r="FH602" s="70"/>
      <c r="FI602" s="70"/>
      <c r="FJ602" s="70"/>
      <c r="FK602" s="70"/>
      <c r="FL602" s="70"/>
      <c r="FM602" s="70"/>
      <c r="FN602" s="70"/>
      <c r="FO602" s="70"/>
      <c r="FP602" s="70"/>
      <c r="FQ602" s="70"/>
      <c r="FR602" s="70"/>
      <c r="FS602" s="70"/>
      <c r="FT602" s="70"/>
      <c r="FU602" s="70"/>
      <c r="FV602" s="70"/>
      <c r="FW602" s="70"/>
      <c r="FX602" s="70"/>
      <c r="FY602" s="70"/>
      <c r="FZ602" s="70"/>
      <c r="GA602" s="70"/>
      <c r="GB602" s="70"/>
      <c r="GC602" s="70"/>
      <c r="GD602" s="70"/>
      <c r="GE602" s="70"/>
      <c r="GF602" s="70"/>
      <c r="GG602" s="70"/>
      <c r="GH602" s="70"/>
      <c r="GI602" s="70"/>
      <c r="GJ602" s="70"/>
      <c r="GK602" s="70"/>
      <c r="GL602" s="70"/>
      <c r="GM602" s="70"/>
      <c r="GN602" s="70"/>
      <c r="GO602" s="70"/>
      <c r="GP602" s="70"/>
      <c r="GQ602" s="70"/>
      <c r="GR602" s="70"/>
      <c r="GS602" s="70"/>
      <c r="GT602" s="70"/>
      <c r="GU602" s="70"/>
      <c r="GV602" s="70"/>
      <c r="GW602" s="70"/>
      <c r="GX602" s="70"/>
      <c r="GY602" s="70"/>
      <c r="GZ602" s="70"/>
      <c r="HA602" s="70"/>
      <c r="HB602" s="70"/>
      <c r="HC602" s="70"/>
      <c r="HD602" s="70"/>
      <c r="HE602" s="70"/>
      <c r="HF602" s="70"/>
      <c r="HG602" s="70"/>
      <c r="HH602" s="70"/>
      <c r="HI602" s="70"/>
      <c r="HJ602" s="70"/>
      <c r="HK602" s="70"/>
      <c r="HL602" s="70"/>
      <c r="HM602" s="70"/>
      <c r="HN602" s="70"/>
      <c r="HO602" s="70"/>
      <c r="HP602" s="70"/>
      <c r="HQ602" s="70"/>
      <c r="HR602" s="70"/>
      <c r="HS602" s="70"/>
      <c r="HT602" s="70"/>
      <c r="HU602" s="70"/>
      <c r="HV602" s="70"/>
      <c r="HW602" s="70"/>
      <c r="HX602" s="70"/>
      <c r="HY602" s="70"/>
      <c r="HZ602" s="70"/>
      <c r="IA602" s="70"/>
      <c r="IB602" s="70"/>
      <c r="IC602" s="70"/>
      <c r="ID602" s="70"/>
      <c r="IE602" s="70"/>
      <c r="IF602" s="70"/>
      <c r="IG602" s="70"/>
      <c r="IH602" s="70"/>
      <c r="II602" s="70"/>
      <c r="IJ602" s="70"/>
      <c r="IK602" s="70"/>
      <c r="IL602" s="70"/>
      <c r="IM602" s="70"/>
      <c r="IN602" s="70"/>
      <c r="IO602" s="70"/>
      <c r="IP602" s="70"/>
      <c r="IQ602" s="70"/>
      <c r="IR602" s="70"/>
      <c r="IS602" s="70"/>
      <c r="IT602" s="70"/>
      <c r="IU602" s="70"/>
    </row>
    <row r="603" s="90" customFormat="1" ht="16" customHeight="1" spans="1:255">
      <c r="A603" s="42" t="s">
        <v>1444</v>
      </c>
      <c r="B603" s="43">
        <v>45945</v>
      </c>
      <c r="C603" s="32">
        <v>1</v>
      </c>
      <c r="D603" s="44" t="s">
        <v>6783</v>
      </c>
      <c r="E603" s="33">
        <f t="shared" si="9"/>
        <v>850.51</v>
      </c>
      <c r="F603" s="46">
        <v>752.67</v>
      </c>
      <c r="G603" s="46">
        <v>97.84</v>
      </c>
      <c r="H603" s="97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  <c r="AW603" s="70"/>
      <c r="AX603" s="70"/>
      <c r="AY603" s="70"/>
      <c r="AZ603" s="70"/>
      <c r="BA603" s="70"/>
      <c r="BB603" s="70"/>
      <c r="BC603" s="70"/>
      <c r="BD603" s="70"/>
      <c r="BE603" s="70"/>
      <c r="BF603" s="70"/>
      <c r="BG603" s="70"/>
      <c r="BH603" s="70"/>
      <c r="BI603" s="70"/>
      <c r="BJ603" s="70"/>
      <c r="BK603" s="70"/>
      <c r="BL603" s="70"/>
      <c r="BM603" s="70"/>
      <c r="BN603" s="70"/>
      <c r="BO603" s="70"/>
      <c r="BP603" s="70"/>
      <c r="BQ603" s="70"/>
      <c r="BR603" s="70"/>
      <c r="BS603" s="70"/>
      <c r="BT603" s="70"/>
      <c r="BU603" s="70"/>
      <c r="BV603" s="70"/>
      <c r="BW603" s="70"/>
      <c r="BX603" s="70"/>
      <c r="BY603" s="70"/>
      <c r="BZ603" s="70"/>
      <c r="CA603" s="70"/>
      <c r="CB603" s="70"/>
      <c r="CC603" s="70"/>
      <c r="CD603" s="70"/>
      <c r="CE603" s="70"/>
      <c r="CF603" s="70"/>
      <c r="CG603" s="70"/>
      <c r="CH603" s="70"/>
      <c r="CI603" s="70"/>
      <c r="CJ603" s="70"/>
      <c r="CK603" s="70"/>
      <c r="CL603" s="70"/>
      <c r="CM603" s="70"/>
      <c r="CN603" s="70"/>
      <c r="CO603" s="70"/>
      <c r="CP603" s="70"/>
      <c r="CQ603" s="70"/>
      <c r="CR603" s="70"/>
      <c r="CS603" s="70"/>
      <c r="CT603" s="70"/>
      <c r="CU603" s="70"/>
      <c r="CV603" s="70"/>
      <c r="CW603" s="70"/>
      <c r="CX603" s="70"/>
      <c r="CY603" s="70"/>
      <c r="CZ603" s="70"/>
      <c r="DA603" s="70"/>
      <c r="DB603" s="70"/>
      <c r="DC603" s="70"/>
      <c r="DD603" s="70"/>
      <c r="DE603" s="70"/>
      <c r="DF603" s="70"/>
      <c r="DG603" s="70"/>
      <c r="DH603" s="70"/>
      <c r="DI603" s="70"/>
      <c r="DJ603" s="70"/>
      <c r="DK603" s="70"/>
      <c r="DL603" s="70"/>
      <c r="DM603" s="70"/>
      <c r="DN603" s="70"/>
      <c r="DO603" s="70"/>
      <c r="DP603" s="70"/>
      <c r="DQ603" s="70"/>
      <c r="DR603" s="70"/>
      <c r="DS603" s="70"/>
      <c r="DT603" s="70"/>
      <c r="DU603" s="70"/>
      <c r="DV603" s="70"/>
      <c r="DW603" s="70"/>
      <c r="DX603" s="70"/>
      <c r="DY603" s="70"/>
      <c r="DZ603" s="70"/>
      <c r="EA603" s="70"/>
      <c r="EB603" s="70"/>
      <c r="EC603" s="70"/>
      <c r="ED603" s="70"/>
      <c r="EE603" s="70"/>
      <c r="EF603" s="70"/>
      <c r="EG603" s="70"/>
      <c r="EH603" s="70"/>
      <c r="EI603" s="70"/>
      <c r="EJ603" s="70"/>
      <c r="EK603" s="70"/>
      <c r="EL603" s="70"/>
      <c r="EM603" s="70"/>
      <c r="EN603" s="70"/>
      <c r="EO603" s="70"/>
      <c r="EP603" s="70"/>
      <c r="EQ603" s="70"/>
      <c r="ER603" s="70"/>
      <c r="ES603" s="70"/>
      <c r="ET603" s="70"/>
      <c r="EU603" s="70"/>
      <c r="EV603" s="70"/>
      <c r="EW603" s="70"/>
      <c r="EX603" s="70"/>
      <c r="EY603" s="70"/>
      <c r="EZ603" s="70"/>
      <c r="FA603" s="70"/>
      <c r="FB603" s="70"/>
      <c r="FC603" s="70"/>
      <c r="FD603" s="70"/>
      <c r="FE603" s="70"/>
      <c r="FF603" s="70"/>
      <c r="FG603" s="70"/>
      <c r="FH603" s="70"/>
      <c r="FI603" s="70"/>
      <c r="FJ603" s="70"/>
      <c r="FK603" s="70"/>
      <c r="FL603" s="70"/>
      <c r="FM603" s="70"/>
      <c r="FN603" s="70"/>
      <c r="FO603" s="70"/>
      <c r="FP603" s="70"/>
      <c r="FQ603" s="70"/>
      <c r="FR603" s="70"/>
      <c r="FS603" s="70"/>
      <c r="FT603" s="70"/>
      <c r="FU603" s="70"/>
      <c r="FV603" s="70"/>
      <c r="FW603" s="70"/>
      <c r="FX603" s="70"/>
      <c r="FY603" s="70"/>
      <c r="FZ603" s="70"/>
      <c r="GA603" s="70"/>
      <c r="GB603" s="70"/>
      <c r="GC603" s="70"/>
      <c r="GD603" s="70"/>
      <c r="GE603" s="70"/>
      <c r="GF603" s="70"/>
      <c r="GG603" s="70"/>
      <c r="GH603" s="70"/>
      <c r="GI603" s="70"/>
      <c r="GJ603" s="70"/>
      <c r="GK603" s="70"/>
      <c r="GL603" s="70"/>
      <c r="GM603" s="70"/>
      <c r="GN603" s="70"/>
      <c r="GO603" s="70"/>
      <c r="GP603" s="70"/>
      <c r="GQ603" s="70"/>
      <c r="GR603" s="70"/>
      <c r="GS603" s="70"/>
      <c r="GT603" s="70"/>
      <c r="GU603" s="70"/>
      <c r="GV603" s="70"/>
      <c r="GW603" s="70"/>
      <c r="GX603" s="70"/>
      <c r="GY603" s="70"/>
      <c r="GZ603" s="70"/>
      <c r="HA603" s="70"/>
      <c r="HB603" s="70"/>
      <c r="HC603" s="70"/>
      <c r="HD603" s="70"/>
      <c r="HE603" s="70"/>
      <c r="HF603" s="70"/>
      <c r="HG603" s="70"/>
      <c r="HH603" s="70"/>
      <c r="HI603" s="70"/>
      <c r="HJ603" s="70"/>
      <c r="HK603" s="70"/>
      <c r="HL603" s="70"/>
      <c r="HM603" s="70"/>
      <c r="HN603" s="70"/>
      <c r="HO603" s="70"/>
      <c r="HP603" s="70"/>
      <c r="HQ603" s="70"/>
      <c r="HR603" s="70"/>
      <c r="HS603" s="70"/>
      <c r="HT603" s="70"/>
      <c r="HU603" s="70"/>
      <c r="HV603" s="70"/>
      <c r="HW603" s="70"/>
      <c r="HX603" s="70"/>
      <c r="HY603" s="70"/>
      <c r="HZ603" s="70"/>
      <c r="IA603" s="70"/>
      <c r="IB603" s="70"/>
      <c r="IC603" s="70"/>
      <c r="ID603" s="70"/>
      <c r="IE603" s="70"/>
      <c r="IF603" s="70"/>
      <c r="IG603" s="70"/>
      <c r="IH603" s="70"/>
      <c r="II603" s="70"/>
      <c r="IJ603" s="70"/>
      <c r="IK603" s="70"/>
      <c r="IL603" s="70"/>
      <c r="IM603" s="70"/>
      <c r="IN603" s="70"/>
      <c r="IO603" s="70"/>
      <c r="IP603" s="70"/>
      <c r="IQ603" s="70"/>
      <c r="IR603" s="70"/>
      <c r="IS603" s="70"/>
      <c r="IT603" s="70"/>
      <c r="IU603" s="70"/>
    </row>
    <row r="604" s="90" customFormat="1" ht="16" customHeight="1" spans="1:255">
      <c r="A604" s="42" t="s">
        <v>1444</v>
      </c>
      <c r="B604" s="43">
        <v>45945</v>
      </c>
      <c r="C604" s="32">
        <v>1</v>
      </c>
      <c r="D604" s="44" t="s">
        <v>6784</v>
      </c>
      <c r="E604" s="33">
        <f t="shared" si="9"/>
        <v>27.96</v>
      </c>
      <c r="F604" s="46">
        <v>24.74</v>
      </c>
      <c r="G604" s="46">
        <v>3.22</v>
      </c>
      <c r="H604" s="97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  <c r="AW604" s="70"/>
      <c r="AX604" s="70"/>
      <c r="AY604" s="70"/>
      <c r="AZ604" s="70"/>
      <c r="BA604" s="70"/>
      <c r="BB604" s="70"/>
      <c r="BC604" s="70"/>
      <c r="BD604" s="70"/>
      <c r="BE604" s="70"/>
      <c r="BF604" s="70"/>
      <c r="BG604" s="70"/>
      <c r="BH604" s="70"/>
      <c r="BI604" s="70"/>
      <c r="BJ604" s="70"/>
      <c r="BK604" s="70"/>
      <c r="BL604" s="70"/>
      <c r="BM604" s="70"/>
      <c r="BN604" s="70"/>
      <c r="BO604" s="70"/>
      <c r="BP604" s="70"/>
      <c r="BQ604" s="70"/>
      <c r="BR604" s="70"/>
      <c r="BS604" s="70"/>
      <c r="BT604" s="70"/>
      <c r="BU604" s="70"/>
      <c r="BV604" s="70"/>
      <c r="BW604" s="70"/>
      <c r="BX604" s="70"/>
      <c r="BY604" s="70"/>
      <c r="BZ604" s="70"/>
      <c r="CA604" s="70"/>
      <c r="CB604" s="70"/>
      <c r="CC604" s="70"/>
      <c r="CD604" s="70"/>
      <c r="CE604" s="70"/>
      <c r="CF604" s="70"/>
      <c r="CG604" s="70"/>
      <c r="CH604" s="70"/>
      <c r="CI604" s="70"/>
      <c r="CJ604" s="70"/>
      <c r="CK604" s="70"/>
      <c r="CL604" s="70"/>
      <c r="CM604" s="70"/>
      <c r="CN604" s="70"/>
      <c r="CO604" s="70"/>
      <c r="CP604" s="70"/>
      <c r="CQ604" s="70"/>
      <c r="CR604" s="70"/>
      <c r="CS604" s="70"/>
      <c r="CT604" s="70"/>
      <c r="CU604" s="70"/>
      <c r="CV604" s="70"/>
      <c r="CW604" s="70"/>
      <c r="CX604" s="70"/>
      <c r="CY604" s="70"/>
      <c r="CZ604" s="70"/>
      <c r="DA604" s="70"/>
      <c r="DB604" s="70"/>
      <c r="DC604" s="70"/>
      <c r="DD604" s="70"/>
      <c r="DE604" s="70"/>
      <c r="DF604" s="70"/>
      <c r="DG604" s="70"/>
      <c r="DH604" s="70"/>
      <c r="DI604" s="70"/>
      <c r="DJ604" s="70"/>
      <c r="DK604" s="70"/>
      <c r="DL604" s="70"/>
      <c r="DM604" s="70"/>
      <c r="DN604" s="70"/>
      <c r="DO604" s="70"/>
      <c r="DP604" s="70"/>
      <c r="DQ604" s="70"/>
      <c r="DR604" s="70"/>
      <c r="DS604" s="70"/>
      <c r="DT604" s="70"/>
      <c r="DU604" s="70"/>
      <c r="DV604" s="70"/>
      <c r="DW604" s="70"/>
      <c r="DX604" s="70"/>
      <c r="DY604" s="70"/>
      <c r="DZ604" s="70"/>
      <c r="EA604" s="70"/>
      <c r="EB604" s="70"/>
      <c r="EC604" s="70"/>
      <c r="ED604" s="70"/>
      <c r="EE604" s="70"/>
      <c r="EF604" s="70"/>
      <c r="EG604" s="70"/>
      <c r="EH604" s="70"/>
      <c r="EI604" s="70"/>
      <c r="EJ604" s="70"/>
      <c r="EK604" s="70"/>
      <c r="EL604" s="70"/>
      <c r="EM604" s="70"/>
      <c r="EN604" s="70"/>
      <c r="EO604" s="70"/>
      <c r="EP604" s="70"/>
      <c r="EQ604" s="70"/>
      <c r="ER604" s="70"/>
      <c r="ES604" s="70"/>
      <c r="ET604" s="70"/>
      <c r="EU604" s="70"/>
      <c r="EV604" s="70"/>
      <c r="EW604" s="70"/>
      <c r="EX604" s="70"/>
      <c r="EY604" s="70"/>
      <c r="EZ604" s="70"/>
      <c r="FA604" s="70"/>
      <c r="FB604" s="70"/>
      <c r="FC604" s="70"/>
      <c r="FD604" s="70"/>
      <c r="FE604" s="70"/>
      <c r="FF604" s="70"/>
      <c r="FG604" s="70"/>
      <c r="FH604" s="70"/>
      <c r="FI604" s="70"/>
      <c r="FJ604" s="70"/>
      <c r="FK604" s="70"/>
      <c r="FL604" s="70"/>
      <c r="FM604" s="70"/>
      <c r="FN604" s="70"/>
      <c r="FO604" s="70"/>
      <c r="FP604" s="70"/>
      <c r="FQ604" s="70"/>
      <c r="FR604" s="70"/>
      <c r="FS604" s="70"/>
      <c r="FT604" s="70"/>
      <c r="FU604" s="70"/>
      <c r="FV604" s="70"/>
      <c r="FW604" s="70"/>
      <c r="FX604" s="70"/>
      <c r="FY604" s="70"/>
      <c r="FZ604" s="70"/>
      <c r="GA604" s="70"/>
      <c r="GB604" s="70"/>
      <c r="GC604" s="70"/>
      <c r="GD604" s="70"/>
      <c r="GE604" s="70"/>
      <c r="GF604" s="70"/>
      <c r="GG604" s="70"/>
      <c r="GH604" s="70"/>
      <c r="GI604" s="70"/>
      <c r="GJ604" s="70"/>
      <c r="GK604" s="70"/>
      <c r="GL604" s="70"/>
      <c r="GM604" s="70"/>
      <c r="GN604" s="70"/>
      <c r="GO604" s="70"/>
      <c r="GP604" s="70"/>
      <c r="GQ604" s="70"/>
      <c r="GR604" s="70"/>
      <c r="GS604" s="70"/>
      <c r="GT604" s="70"/>
      <c r="GU604" s="70"/>
      <c r="GV604" s="70"/>
      <c r="GW604" s="70"/>
      <c r="GX604" s="70"/>
      <c r="GY604" s="70"/>
      <c r="GZ604" s="70"/>
      <c r="HA604" s="70"/>
      <c r="HB604" s="70"/>
      <c r="HC604" s="70"/>
      <c r="HD604" s="70"/>
      <c r="HE604" s="70"/>
      <c r="HF604" s="70"/>
      <c r="HG604" s="70"/>
      <c r="HH604" s="70"/>
      <c r="HI604" s="70"/>
      <c r="HJ604" s="70"/>
      <c r="HK604" s="70"/>
      <c r="HL604" s="70"/>
      <c r="HM604" s="70"/>
      <c r="HN604" s="70"/>
      <c r="HO604" s="70"/>
      <c r="HP604" s="70"/>
      <c r="HQ604" s="70"/>
      <c r="HR604" s="70"/>
      <c r="HS604" s="70"/>
      <c r="HT604" s="70"/>
      <c r="HU604" s="70"/>
      <c r="HV604" s="70"/>
      <c r="HW604" s="70"/>
      <c r="HX604" s="70"/>
      <c r="HY604" s="70"/>
      <c r="HZ604" s="70"/>
      <c r="IA604" s="70"/>
      <c r="IB604" s="70"/>
      <c r="IC604" s="70"/>
      <c r="ID604" s="70"/>
      <c r="IE604" s="70"/>
      <c r="IF604" s="70"/>
      <c r="IG604" s="70"/>
      <c r="IH604" s="70"/>
      <c r="II604" s="70"/>
      <c r="IJ604" s="70"/>
      <c r="IK604" s="70"/>
      <c r="IL604" s="70"/>
      <c r="IM604" s="70"/>
      <c r="IN604" s="70"/>
      <c r="IO604" s="70"/>
      <c r="IP604" s="70"/>
      <c r="IQ604" s="70"/>
      <c r="IR604" s="70"/>
      <c r="IS604" s="70"/>
      <c r="IT604" s="70"/>
      <c r="IU604" s="70"/>
    </row>
    <row r="605" s="90" customFormat="1" ht="16" customHeight="1" spans="1:255">
      <c r="A605" s="42" t="s">
        <v>1444</v>
      </c>
      <c r="B605" s="43">
        <v>45945</v>
      </c>
      <c r="C605" s="32">
        <v>1</v>
      </c>
      <c r="D605" s="44" t="s">
        <v>6785</v>
      </c>
      <c r="E605" s="33">
        <f t="shared" si="9"/>
        <v>20.53</v>
      </c>
      <c r="F605" s="46">
        <v>18.17</v>
      </c>
      <c r="G605" s="46">
        <v>2.36</v>
      </c>
      <c r="H605" s="97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  <c r="AW605" s="70"/>
      <c r="AX605" s="70"/>
      <c r="AY605" s="70"/>
      <c r="AZ605" s="70"/>
      <c r="BA605" s="70"/>
      <c r="BB605" s="70"/>
      <c r="BC605" s="70"/>
      <c r="BD605" s="70"/>
      <c r="BE605" s="70"/>
      <c r="BF605" s="70"/>
      <c r="BG605" s="70"/>
      <c r="BH605" s="70"/>
      <c r="BI605" s="70"/>
      <c r="BJ605" s="70"/>
      <c r="BK605" s="70"/>
      <c r="BL605" s="70"/>
      <c r="BM605" s="70"/>
      <c r="BN605" s="70"/>
      <c r="BO605" s="70"/>
      <c r="BP605" s="70"/>
      <c r="BQ605" s="70"/>
      <c r="BR605" s="70"/>
      <c r="BS605" s="70"/>
      <c r="BT605" s="70"/>
      <c r="BU605" s="70"/>
      <c r="BV605" s="70"/>
      <c r="BW605" s="70"/>
      <c r="BX605" s="70"/>
      <c r="BY605" s="70"/>
      <c r="BZ605" s="70"/>
      <c r="CA605" s="70"/>
      <c r="CB605" s="70"/>
      <c r="CC605" s="70"/>
      <c r="CD605" s="70"/>
      <c r="CE605" s="70"/>
      <c r="CF605" s="70"/>
      <c r="CG605" s="70"/>
      <c r="CH605" s="70"/>
      <c r="CI605" s="70"/>
      <c r="CJ605" s="70"/>
      <c r="CK605" s="70"/>
      <c r="CL605" s="70"/>
      <c r="CM605" s="70"/>
      <c r="CN605" s="70"/>
      <c r="CO605" s="70"/>
      <c r="CP605" s="70"/>
      <c r="CQ605" s="70"/>
      <c r="CR605" s="70"/>
      <c r="CS605" s="70"/>
      <c r="CT605" s="70"/>
      <c r="CU605" s="70"/>
      <c r="CV605" s="70"/>
      <c r="CW605" s="70"/>
      <c r="CX605" s="70"/>
      <c r="CY605" s="70"/>
      <c r="CZ605" s="70"/>
      <c r="DA605" s="70"/>
      <c r="DB605" s="70"/>
      <c r="DC605" s="70"/>
      <c r="DD605" s="70"/>
      <c r="DE605" s="70"/>
      <c r="DF605" s="70"/>
      <c r="DG605" s="70"/>
      <c r="DH605" s="70"/>
      <c r="DI605" s="70"/>
      <c r="DJ605" s="70"/>
      <c r="DK605" s="70"/>
      <c r="DL605" s="70"/>
      <c r="DM605" s="70"/>
      <c r="DN605" s="70"/>
      <c r="DO605" s="70"/>
      <c r="DP605" s="70"/>
      <c r="DQ605" s="70"/>
      <c r="DR605" s="70"/>
      <c r="DS605" s="70"/>
      <c r="DT605" s="70"/>
      <c r="DU605" s="70"/>
      <c r="DV605" s="70"/>
      <c r="DW605" s="70"/>
      <c r="DX605" s="70"/>
      <c r="DY605" s="70"/>
      <c r="DZ605" s="70"/>
      <c r="EA605" s="70"/>
      <c r="EB605" s="70"/>
      <c r="EC605" s="70"/>
      <c r="ED605" s="70"/>
      <c r="EE605" s="70"/>
      <c r="EF605" s="70"/>
      <c r="EG605" s="70"/>
      <c r="EH605" s="70"/>
      <c r="EI605" s="70"/>
      <c r="EJ605" s="70"/>
      <c r="EK605" s="70"/>
      <c r="EL605" s="70"/>
      <c r="EM605" s="70"/>
      <c r="EN605" s="70"/>
      <c r="EO605" s="70"/>
      <c r="EP605" s="70"/>
      <c r="EQ605" s="70"/>
      <c r="ER605" s="70"/>
      <c r="ES605" s="70"/>
      <c r="ET605" s="70"/>
      <c r="EU605" s="70"/>
      <c r="EV605" s="70"/>
      <c r="EW605" s="70"/>
      <c r="EX605" s="70"/>
      <c r="EY605" s="70"/>
      <c r="EZ605" s="70"/>
      <c r="FA605" s="70"/>
      <c r="FB605" s="70"/>
      <c r="FC605" s="70"/>
      <c r="FD605" s="70"/>
      <c r="FE605" s="70"/>
      <c r="FF605" s="70"/>
      <c r="FG605" s="70"/>
      <c r="FH605" s="70"/>
      <c r="FI605" s="70"/>
      <c r="FJ605" s="70"/>
      <c r="FK605" s="70"/>
      <c r="FL605" s="70"/>
      <c r="FM605" s="70"/>
      <c r="FN605" s="70"/>
      <c r="FO605" s="70"/>
      <c r="FP605" s="70"/>
      <c r="FQ605" s="70"/>
      <c r="FR605" s="70"/>
      <c r="FS605" s="70"/>
      <c r="FT605" s="70"/>
      <c r="FU605" s="70"/>
      <c r="FV605" s="70"/>
      <c r="FW605" s="70"/>
      <c r="FX605" s="70"/>
      <c r="FY605" s="70"/>
      <c r="FZ605" s="70"/>
      <c r="GA605" s="70"/>
      <c r="GB605" s="70"/>
      <c r="GC605" s="70"/>
      <c r="GD605" s="70"/>
      <c r="GE605" s="70"/>
      <c r="GF605" s="70"/>
      <c r="GG605" s="70"/>
      <c r="GH605" s="70"/>
      <c r="GI605" s="70"/>
      <c r="GJ605" s="70"/>
      <c r="GK605" s="70"/>
      <c r="GL605" s="70"/>
      <c r="GM605" s="70"/>
      <c r="GN605" s="70"/>
      <c r="GO605" s="70"/>
      <c r="GP605" s="70"/>
      <c r="GQ605" s="70"/>
      <c r="GR605" s="70"/>
      <c r="GS605" s="70"/>
      <c r="GT605" s="70"/>
      <c r="GU605" s="70"/>
      <c r="GV605" s="70"/>
      <c r="GW605" s="70"/>
      <c r="GX605" s="70"/>
      <c r="GY605" s="70"/>
      <c r="GZ605" s="70"/>
      <c r="HA605" s="70"/>
      <c r="HB605" s="70"/>
      <c r="HC605" s="70"/>
      <c r="HD605" s="70"/>
      <c r="HE605" s="70"/>
      <c r="HF605" s="70"/>
      <c r="HG605" s="70"/>
      <c r="HH605" s="70"/>
      <c r="HI605" s="70"/>
      <c r="HJ605" s="70"/>
      <c r="HK605" s="70"/>
      <c r="HL605" s="70"/>
      <c r="HM605" s="70"/>
      <c r="HN605" s="70"/>
      <c r="HO605" s="70"/>
      <c r="HP605" s="70"/>
      <c r="HQ605" s="70"/>
      <c r="HR605" s="70"/>
      <c r="HS605" s="70"/>
      <c r="HT605" s="70"/>
      <c r="HU605" s="70"/>
      <c r="HV605" s="70"/>
      <c r="HW605" s="70"/>
      <c r="HX605" s="70"/>
      <c r="HY605" s="70"/>
      <c r="HZ605" s="70"/>
      <c r="IA605" s="70"/>
      <c r="IB605" s="70"/>
      <c r="IC605" s="70"/>
      <c r="ID605" s="70"/>
      <c r="IE605" s="70"/>
      <c r="IF605" s="70"/>
      <c r="IG605" s="70"/>
      <c r="IH605" s="70"/>
      <c r="II605" s="70"/>
      <c r="IJ605" s="70"/>
      <c r="IK605" s="70"/>
      <c r="IL605" s="70"/>
      <c r="IM605" s="70"/>
      <c r="IN605" s="70"/>
      <c r="IO605" s="70"/>
      <c r="IP605" s="70"/>
      <c r="IQ605" s="70"/>
      <c r="IR605" s="70"/>
      <c r="IS605" s="70"/>
      <c r="IT605" s="70"/>
      <c r="IU605" s="70"/>
    </row>
    <row r="606" s="90" customFormat="1" ht="16" customHeight="1" spans="1:255">
      <c r="A606" s="42" t="s">
        <v>1444</v>
      </c>
      <c r="B606" s="43">
        <v>45946</v>
      </c>
      <c r="C606" s="32">
        <v>1</v>
      </c>
      <c r="D606" s="44" t="s">
        <v>6786</v>
      </c>
      <c r="E606" s="33">
        <f t="shared" si="9"/>
        <v>191.99</v>
      </c>
      <c r="F606" s="46">
        <v>169.9</v>
      </c>
      <c r="G606" s="46">
        <v>22.09</v>
      </c>
      <c r="H606" s="97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  <c r="AG606" s="70"/>
      <c r="AH606" s="70"/>
      <c r="AI606" s="70"/>
      <c r="AJ606" s="70"/>
      <c r="AK606" s="70"/>
      <c r="AL606" s="70"/>
      <c r="AM606" s="70"/>
      <c r="AN606" s="70"/>
      <c r="AO606" s="70"/>
      <c r="AP606" s="70"/>
      <c r="AQ606" s="70"/>
      <c r="AR606" s="70"/>
      <c r="AS606" s="70"/>
      <c r="AT606" s="70"/>
      <c r="AU606" s="70"/>
      <c r="AV606" s="70"/>
      <c r="AW606" s="70"/>
      <c r="AX606" s="70"/>
      <c r="AY606" s="70"/>
      <c r="AZ606" s="70"/>
      <c r="BA606" s="70"/>
      <c r="BB606" s="70"/>
      <c r="BC606" s="70"/>
      <c r="BD606" s="70"/>
      <c r="BE606" s="70"/>
      <c r="BF606" s="70"/>
      <c r="BG606" s="70"/>
      <c r="BH606" s="70"/>
      <c r="BI606" s="70"/>
      <c r="BJ606" s="70"/>
      <c r="BK606" s="70"/>
      <c r="BL606" s="70"/>
      <c r="BM606" s="70"/>
      <c r="BN606" s="70"/>
      <c r="BO606" s="70"/>
      <c r="BP606" s="70"/>
      <c r="BQ606" s="70"/>
      <c r="BR606" s="70"/>
      <c r="BS606" s="70"/>
      <c r="BT606" s="70"/>
      <c r="BU606" s="70"/>
      <c r="BV606" s="70"/>
      <c r="BW606" s="70"/>
      <c r="BX606" s="70"/>
      <c r="BY606" s="70"/>
      <c r="BZ606" s="70"/>
      <c r="CA606" s="70"/>
      <c r="CB606" s="70"/>
      <c r="CC606" s="70"/>
      <c r="CD606" s="70"/>
      <c r="CE606" s="70"/>
      <c r="CF606" s="70"/>
      <c r="CG606" s="70"/>
      <c r="CH606" s="70"/>
      <c r="CI606" s="70"/>
      <c r="CJ606" s="70"/>
      <c r="CK606" s="70"/>
      <c r="CL606" s="70"/>
      <c r="CM606" s="70"/>
      <c r="CN606" s="70"/>
      <c r="CO606" s="70"/>
      <c r="CP606" s="70"/>
      <c r="CQ606" s="70"/>
      <c r="CR606" s="70"/>
      <c r="CS606" s="70"/>
      <c r="CT606" s="70"/>
      <c r="CU606" s="70"/>
      <c r="CV606" s="70"/>
      <c r="CW606" s="70"/>
      <c r="CX606" s="70"/>
      <c r="CY606" s="70"/>
      <c r="CZ606" s="70"/>
      <c r="DA606" s="70"/>
      <c r="DB606" s="70"/>
      <c r="DC606" s="70"/>
      <c r="DD606" s="70"/>
      <c r="DE606" s="70"/>
      <c r="DF606" s="70"/>
      <c r="DG606" s="70"/>
      <c r="DH606" s="70"/>
      <c r="DI606" s="70"/>
      <c r="DJ606" s="70"/>
      <c r="DK606" s="70"/>
      <c r="DL606" s="70"/>
      <c r="DM606" s="70"/>
      <c r="DN606" s="70"/>
      <c r="DO606" s="70"/>
      <c r="DP606" s="70"/>
      <c r="DQ606" s="70"/>
      <c r="DR606" s="70"/>
      <c r="DS606" s="70"/>
      <c r="DT606" s="70"/>
      <c r="DU606" s="70"/>
      <c r="DV606" s="70"/>
      <c r="DW606" s="70"/>
      <c r="DX606" s="70"/>
      <c r="DY606" s="70"/>
      <c r="DZ606" s="70"/>
      <c r="EA606" s="70"/>
      <c r="EB606" s="70"/>
      <c r="EC606" s="70"/>
      <c r="ED606" s="70"/>
      <c r="EE606" s="70"/>
      <c r="EF606" s="70"/>
      <c r="EG606" s="70"/>
      <c r="EH606" s="70"/>
      <c r="EI606" s="70"/>
      <c r="EJ606" s="70"/>
      <c r="EK606" s="70"/>
      <c r="EL606" s="70"/>
      <c r="EM606" s="70"/>
      <c r="EN606" s="70"/>
      <c r="EO606" s="70"/>
      <c r="EP606" s="70"/>
      <c r="EQ606" s="70"/>
      <c r="ER606" s="70"/>
      <c r="ES606" s="70"/>
      <c r="ET606" s="70"/>
      <c r="EU606" s="70"/>
      <c r="EV606" s="70"/>
      <c r="EW606" s="70"/>
      <c r="EX606" s="70"/>
      <c r="EY606" s="70"/>
      <c r="EZ606" s="70"/>
      <c r="FA606" s="70"/>
      <c r="FB606" s="70"/>
      <c r="FC606" s="70"/>
      <c r="FD606" s="70"/>
      <c r="FE606" s="70"/>
      <c r="FF606" s="70"/>
      <c r="FG606" s="70"/>
      <c r="FH606" s="70"/>
      <c r="FI606" s="70"/>
      <c r="FJ606" s="70"/>
      <c r="FK606" s="70"/>
      <c r="FL606" s="70"/>
      <c r="FM606" s="70"/>
      <c r="FN606" s="70"/>
      <c r="FO606" s="70"/>
      <c r="FP606" s="70"/>
      <c r="FQ606" s="70"/>
      <c r="FR606" s="70"/>
      <c r="FS606" s="70"/>
      <c r="FT606" s="70"/>
      <c r="FU606" s="70"/>
      <c r="FV606" s="70"/>
      <c r="FW606" s="70"/>
      <c r="FX606" s="70"/>
      <c r="FY606" s="70"/>
      <c r="FZ606" s="70"/>
      <c r="GA606" s="70"/>
      <c r="GB606" s="70"/>
      <c r="GC606" s="70"/>
      <c r="GD606" s="70"/>
      <c r="GE606" s="70"/>
      <c r="GF606" s="70"/>
      <c r="GG606" s="70"/>
      <c r="GH606" s="70"/>
      <c r="GI606" s="70"/>
      <c r="GJ606" s="70"/>
      <c r="GK606" s="70"/>
      <c r="GL606" s="70"/>
      <c r="GM606" s="70"/>
      <c r="GN606" s="70"/>
      <c r="GO606" s="70"/>
      <c r="GP606" s="70"/>
      <c r="GQ606" s="70"/>
      <c r="GR606" s="70"/>
      <c r="GS606" s="70"/>
      <c r="GT606" s="70"/>
      <c r="GU606" s="70"/>
      <c r="GV606" s="70"/>
      <c r="GW606" s="70"/>
      <c r="GX606" s="70"/>
      <c r="GY606" s="70"/>
      <c r="GZ606" s="70"/>
      <c r="HA606" s="70"/>
      <c r="HB606" s="70"/>
      <c r="HC606" s="70"/>
      <c r="HD606" s="70"/>
      <c r="HE606" s="70"/>
      <c r="HF606" s="70"/>
      <c r="HG606" s="70"/>
      <c r="HH606" s="70"/>
      <c r="HI606" s="70"/>
      <c r="HJ606" s="70"/>
      <c r="HK606" s="70"/>
      <c r="HL606" s="70"/>
      <c r="HM606" s="70"/>
      <c r="HN606" s="70"/>
      <c r="HO606" s="70"/>
      <c r="HP606" s="70"/>
      <c r="HQ606" s="70"/>
      <c r="HR606" s="70"/>
      <c r="HS606" s="70"/>
      <c r="HT606" s="70"/>
      <c r="HU606" s="70"/>
      <c r="HV606" s="70"/>
      <c r="HW606" s="70"/>
      <c r="HX606" s="70"/>
      <c r="HY606" s="70"/>
      <c r="HZ606" s="70"/>
      <c r="IA606" s="70"/>
      <c r="IB606" s="70"/>
      <c r="IC606" s="70"/>
      <c r="ID606" s="70"/>
      <c r="IE606" s="70"/>
      <c r="IF606" s="70"/>
      <c r="IG606" s="70"/>
      <c r="IH606" s="70"/>
      <c r="II606" s="70"/>
      <c r="IJ606" s="70"/>
      <c r="IK606" s="70"/>
      <c r="IL606" s="70"/>
      <c r="IM606" s="70"/>
      <c r="IN606" s="70"/>
      <c r="IO606" s="70"/>
      <c r="IP606" s="70"/>
      <c r="IQ606" s="70"/>
      <c r="IR606" s="70"/>
      <c r="IS606" s="70"/>
      <c r="IT606" s="70"/>
      <c r="IU606" s="70"/>
    </row>
    <row r="607" s="90" customFormat="1" ht="16" customHeight="1" spans="1:255">
      <c r="A607" s="42" t="s">
        <v>1444</v>
      </c>
      <c r="B607" s="43">
        <v>45946</v>
      </c>
      <c r="C607" s="32">
        <v>1</v>
      </c>
      <c r="D607" s="44" t="s">
        <v>6787</v>
      </c>
      <c r="E607" s="33">
        <f t="shared" si="9"/>
        <v>1304.34</v>
      </c>
      <c r="F607" s="46">
        <v>1154.28</v>
      </c>
      <c r="G607" s="46">
        <v>150.06</v>
      </c>
      <c r="H607" s="97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  <c r="AF607" s="70"/>
      <c r="AG607" s="70"/>
      <c r="AH607" s="70"/>
      <c r="AI607" s="70"/>
      <c r="AJ607" s="70"/>
      <c r="AK607" s="70"/>
      <c r="AL607" s="70"/>
      <c r="AM607" s="70"/>
      <c r="AN607" s="70"/>
      <c r="AO607" s="70"/>
      <c r="AP607" s="70"/>
      <c r="AQ607" s="70"/>
      <c r="AR607" s="70"/>
      <c r="AS607" s="70"/>
      <c r="AT607" s="70"/>
      <c r="AU607" s="70"/>
      <c r="AV607" s="70"/>
      <c r="AW607" s="70"/>
      <c r="AX607" s="70"/>
      <c r="AY607" s="70"/>
      <c r="AZ607" s="70"/>
      <c r="BA607" s="70"/>
      <c r="BB607" s="70"/>
      <c r="BC607" s="70"/>
      <c r="BD607" s="70"/>
      <c r="BE607" s="70"/>
      <c r="BF607" s="70"/>
      <c r="BG607" s="70"/>
      <c r="BH607" s="70"/>
      <c r="BI607" s="70"/>
      <c r="BJ607" s="70"/>
      <c r="BK607" s="70"/>
      <c r="BL607" s="70"/>
      <c r="BM607" s="70"/>
      <c r="BN607" s="70"/>
      <c r="BO607" s="70"/>
      <c r="BP607" s="70"/>
      <c r="BQ607" s="70"/>
      <c r="BR607" s="70"/>
      <c r="BS607" s="70"/>
      <c r="BT607" s="70"/>
      <c r="BU607" s="70"/>
      <c r="BV607" s="70"/>
      <c r="BW607" s="70"/>
      <c r="BX607" s="70"/>
      <c r="BY607" s="70"/>
      <c r="BZ607" s="70"/>
      <c r="CA607" s="70"/>
      <c r="CB607" s="70"/>
      <c r="CC607" s="70"/>
      <c r="CD607" s="70"/>
      <c r="CE607" s="70"/>
      <c r="CF607" s="70"/>
      <c r="CG607" s="70"/>
      <c r="CH607" s="70"/>
      <c r="CI607" s="70"/>
      <c r="CJ607" s="70"/>
      <c r="CK607" s="70"/>
      <c r="CL607" s="70"/>
      <c r="CM607" s="70"/>
      <c r="CN607" s="70"/>
      <c r="CO607" s="70"/>
      <c r="CP607" s="70"/>
      <c r="CQ607" s="70"/>
      <c r="CR607" s="70"/>
      <c r="CS607" s="70"/>
      <c r="CT607" s="70"/>
      <c r="CU607" s="70"/>
      <c r="CV607" s="70"/>
      <c r="CW607" s="70"/>
      <c r="CX607" s="70"/>
      <c r="CY607" s="70"/>
      <c r="CZ607" s="70"/>
      <c r="DA607" s="70"/>
      <c r="DB607" s="70"/>
      <c r="DC607" s="70"/>
      <c r="DD607" s="70"/>
      <c r="DE607" s="70"/>
      <c r="DF607" s="70"/>
      <c r="DG607" s="70"/>
      <c r="DH607" s="70"/>
      <c r="DI607" s="70"/>
      <c r="DJ607" s="70"/>
      <c r="DK607" s="70"/>
      <c r="DL607" s="70"/>
      <c r="DM607" s="70"/>
      <c r="DN607" s="70"/>
      <c r="DO607" s="70"/>
      <c r="DP607" s="70"/>
      <c r="DQ607" s="70"/>
      <c r="DR607" s="70"/>
      <c r="DS607" s="70"/>
      <c r="DT607" s="70"/>
      <c r="DU607" s="70"/>
      <c r="DV607" s="70"/>
      <c r="DW607" s="70"/>
      <c r="DX607" s="70"/>
      <c r="DY607" s="70"/>
      <c r="DZ607" s="70"/>
      <c r="EA607" s="70"/>
      <c r="EB607" s="70"/>
      <c r="EC607" s="70"/>
      <c r="ED607" s="70"/>
      <c r="EE607" s="70"/>
      <c r="EF607" s="70"/>
      <c r="EG607" s="70"/>
      <c r="EH607" s="70"/>
      <c r="EI607" s="70"/>
      <c r="EJ607" s="70"/>
      <c r="EK607" s="70"/>
      <c r="EL607" s="70"/>
      <c r="EM607" s="70"/>
      <c r="EN607" s="70"/>
      <c r="EO607" s="70"/>
      <c r="EP607" s="70"/>
      <c r="EQ607" s="70"/>
      <c r="ER607" s="70"/>
      <c r="ES607" s="70"/>
      <c r="ET607" s="70"/>
      <c r="EU607" s="70"/>
      <c r="EV607" s="70"/>
      <c r="EW607" s="70"/>
      <c r="EX607" s="70"/>
      <c r="EY607" s="70"/>
      <c r="EZ607" s="70"/>
      <c r="FA607" s="70"/>
      <c r="FB607" s="70"/>
      <c r="FC607" s="70"/>
      <c r="FD607" s="70"/>
      <c r="FE607" s="70"/>
      <c r="FF607" s="70"/>
      <c r="FG607" s="70"/>
      <c r="FH607" s="70"/>
      <c r="FI607" s="70"/>
      <c r="FJ607" s="70"/>
      <c r="FK607" s="70"/>
      <c r="FL607" s="70"/>
      <c r="FM607" s="70"/>
      <c r="FN607" s="70"/>
      <c r="FO607" s="70"/>
      <c r="FP607" s="70"/>
      <c r="FQ607" s="70"/>
      <c r="FR607" s="70"/>
      <c r="FS607" s="70"/>
      <c r="FT607" s="70"/>
      <c r="FU607" s="70"/>
      <c r="FV607" s="70"/>
      <c r="FW607" s="70"/>
      <c r="FX607" s="70"/>
      <c r="FY607" s="70"/>
      <c r="FZ607" s="70"/>
      <c r="GA607" s="70"/>
      <c r="GB607" s="70"/>
      <c r="GC607" s="70"/>
      <c r="GD607" s="70"/>
      <c r="GE607" s="70"/>
      <c r="GF607" s="70"/>
      <c r="GG607" s="70"/>
      <c r="GH607" s="70"/>
      <c r="GI607" s="70"/>
      <c r="GJ607" s="70"/>
      <c r="GK607" s="70"/>
      <c r="GL607" s="70"/>
      <c r="GM607" s="70"/>
      <c r="GN607" s="70"/>
      <c r="GO607" s="70"/>
      <c r="GP607" s="70"/>
      <c r="GQ607" s="70"/>
      <c r="GR607" s="70"/>
      <c r="GS607" s="70"/>
      <c r="GT607" s="70"/>
      <c r="GU607" s="70"/>
      <c r="GV607" s="70"/>
      <c r="GW607" s="70"/>
      <c r="GX607" s="70"/>
      <c r="GY607" s="70"/>
      <c r="GZ607" s="70"/>
      <c r="HA607" s="70"/>
      <c r="HB607" s="70"/>
      <c r="HC607" s="70"/>
      <c r="HD607" s="70"/>
      <c r="HE607" s="70"/>
      <c r="HF607" s="70"/>
      <c r="HG607" s="70"/>
      <c r="HH607" s="70"/>
      <c r="HI607" s="70"/>
      <c r="HJ607" s="70"/>
      <c r="HK607" s="70"/>
      <c r="HL607" s="70"/>
      <c r="HM607" s="70"/>
      <c r="HN607" s="70"/>
      <c r="HO607" s="70"/>
      <c r="HP607" s="70"/>
      <c r="HQ607" s="70"/>
      <c r="HR607" s="70"/>
      <c r="HS607" s="70"/>
      <c r="HT607" s="70"/>
      <c r="HU607" s="70"/>
      <c r="HV607" s="70"/>
      <c r="HW607" s="70"/>
      <c r="HX607" s="70"/>
      <c r="HY607" s="70"/>
      <c r="HZ607" s="70"/>
      <c r="IA607" s="70"/>
      <c r="IB607" s="70"/>
      <c r="IC607" s="70"/>
      <c r="ID607" s="70"/>
      <c r="IE607" s="70"/>
      <c r="IF607" s="70"/>
      <c r="IG607" s="70"/>
      <c r="IH607" s="70"/>
      <c r="II607" s="70"/>
      <c r="IJ607" s="70"/>
      <c r="IK607" s="70"/>
      <c r="IL607" s="70"/>
      <c r="IM607" s="70"/>
      <c r="IN607" s="70"/>
      <c r="IO607" s="70"/>
      <c r="IP607" s="70"/>
      <c r="IQ607" s="70"/>
      <c r="IR607" s="70"/>
      <c r="IS607" s="70"/>
      <c r="IT607" s="70"/>
      <c r="IU607" s="70"/>
    </row>
    <row r="608" s="90" customFormat="1" ht="16" customHeight="1" spans="1:255">
      <c r="A608" s="42" t="s">
        <v>1444</v>
      </c>
      <c r="B608" s="43">
        <v>45946</v>
      </c>
      <c r="C608" s="32">
        <v>1</v>
      </c>
      <c r="D608" s="44" t="s">
        <v>6788</v>
      </c>
      <c r="E608" s="33">
        <f t="shared" si="9"/>
        <v>127.34</v>
      </c>
      <c r="F608" s="46">
        <v>112.69</v>
      </c>
      <c r="G608" s="46">
        <v>14.65</v>
      </c>
      <c r="H608" s="97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  <c r="AD608" s="70"/>
      <c r="AE608" s="70"/>
      <c r="AF608" s="70"/>
      <c r="AG608" s="70"/>
      <c r="AH608" s="70"/>
      <c r="AI608" s="70"/>
      <c r="AJ608" s="70"/>
      <c r="AK608" s="70"/>
      <c r="AL608" s="70"/>
      <c r="AM608" s="70"/>
      <c r="AN608" s="70"/>
      <c r="AO608" s="70"/>
      <c r="AP608" s="70"/>
      <c r="AQ608" s="70"/>
      <c r="AR608" s="70"/>
      <c r="AS608" s="70"/>
      <c r="AT608" s="70"/>
      <c r="AU608" s="70"/>
      <c r="AV608" s="70"/>
      <c r="AW608" s="70"/>
      <c r="AX608" s="70"/>
      <c r="AY608" s="70"/>
      <c r="AZ608" s="70"/>
      <c r="BA608" s="70"/>
      <c r="BB608" s="70"/>
      <c r="BC608" s="70"/>
      <c r="BD608" s="70"/>
      <c r="BE608" s="70"/>
      <c r="BF608" s="70"/>
      <c r="BG608" s="70"/>
      <c r="BH608" s="70"/>
      <c r="BI608" s="70"/>
      <c r="BJ608" s="70"/>
      <c r="BK608" s="70"/>
      <c r="BL608" s="70"/>
      <c r="BM608" s="70"/>
      <c r="BN608" s="70"/>
      <c r="BO608" s="70"/>
      <c r="BP608" s="70"/>
      <c r="BQ608" s="70"/>
      <c r="BR608" s="70"/>
      <c r="BS608" s="70"/>
      <c r="BT608" s="70"/>
      <c r="BU608" s="70"/>
      <c r="BV608" s="70"/>
      <c r="BW608" s="70"/>
      <c r="BX608" s="70"/>
      <c r="BY608" s="70"/>
      <c r="BZ608" s="70"/>
      <c r="CA608" s="70"/>
      <c r="CB608" s="70"/>
      <c r="CC608" s="70"/>
      <c r="CD608" s="70"/>
      <c r="CE608" s="70"/>
      <c r="CF608" s="70"/>
      <c r="CG608" s="70"/>
      <c r="CH608" s="70"/>
      <c r="CI608" s="70"/>
      <c r="CJ608" s="70"/>
      <c r="CK608" s="70"/>
      <c r="CL608" s="70"/>
      <c r="CM608" s="70"/>
      <c r="CN608" s="70"/>
      <c r="CO608" s="70"/>
      <c r="CP608" s="70"/>
      <c r="CQ608" s="70"/>
      <c r="CR608" s="70"/>
      <c r="CS608" s="70"/>
      <c r="CT608" s="70"/>
      <c r="CU608" s="70"/>
      <c r="CV608" s="70"/>
      <c r="CW608" s="70"/>
      <c r="CX608" s="70"/>
      <c r="CY608" s="70"/>
      <c r="CZ608" s="70"/>
      <c r="DA608" s="70"/>
      <c r="DB608" s="70"/>
      <c r="DC608" s="70"/>
      <c r="DD608" s="70"/>
      <c r="DE608" s="70"/>
      <c r="DF608" s="70"/>
      <c r="DG608" s="70"/>
      <c r="DH608" s="70"/>
      <c r="DI608" s="70"/>
      <c r="DJ608" s="70"/>
      <c r="DK608" s="70"/>
      <c r="DL608" s="70"/>
      <c r="DM608" s="70"/>
      <c r="DN608" s="70"/>
      <c r="DO608" s="70"/>
      <c r="DP608" s="70"/>
      <c r="DQ608" s="70"/>
      <c r="DR608" s="70"/>
      <c r="DS608" s="70"/>
      <c r="DT608" s="70"/>
      <c r="DU608" s="70"/>
      <c r="DV608" s="70"/>
      <c r="DW608" s="70"/>
      <c r="DX608" s="70"/>
      <c r="DY608" s="70"/>
      <c r="DZ608" s="70"/>
      <c r="EA608" s="70"/>
      <c r="EB608" s="70"/>
      <c r="EC608" s="70"/>
      <c r="ED608" s="70"/>
      <c r="EE608" s="70"/>
      <c r="EF608" s="70"/>
      <c r="EG608" s="70"/>
      <c r="EH608" s="70"/>
      <c r="EI608" s="70"/>
      <c r="EJ608" s="70"/>
      <c r="EK608" s="70"/>
      <c r="EL608" s="70"/>
      <c r="EM608" s="70"/>
      <c r="EN608" s="70"/>
      <c r="EO608" s="70"/>
      <c r="EP608" s="70"/>
      <c r="EQ608" s="70"/>
      <c r="ER608" s="70"/>
      <c r="ES608" s="70"/>
      <c r="ET608" s="70"/>
      <c r="EU608" s="70"/>
      <c r="EV608" s="70"/>
      <c r="EW608" s="70"/>
      <c r="EX608" s="70"/>
      <c r="EY608" s="70"/>
      <c r="EZ608" s="70"/>
      <c r="FA608" s="70"/>
      <c r="FB608" s="70"/>
      <c r="FC608" s="70"/>
      <c r="FD608" s="70"/>
      <c r="FE608" s="70"/>
      <c r="FF608" s="70"/>
      <c r="FG608" s="70"/>
      <c r="FH608" s="70"/>
      <c r="FI608" s="70"/>
      <c r="FJ608" s="70"/>
      <c r="FK608" s="70"/>
      <c r="FL608" s="70"/>
      <c r="FM608" s="70"/>
      <c r="FN608" s="70"/>
      <c r="FO608" s="70"/>
      <c r="FP608" s="70"/>
      <c r="FQ608" s="70"/>
      <c r="FR608" s="70"/>
      <c r="FS608" s="70"/>
      <c r="FT608" s="70"/>
      <c r="FU608" s="70"/>
      <c r="FV608" s="70"/>
      <c r="FW608" s="70"/>
      <c r="FX608" s="70"/>
      <c r="FY608" s="70"/>
      <c r="FZ608" s="70"/>
      <c r="GA608" s="70"/>
      <c r="GB608" s="70"/>
      <c r="GC608" s="70"/>
      <c r="GD608" s="70"/>
      <c r="GE608" s="70"/>
      <c r="GF608" s="70"/>
      <c r="GG608" s="70"/>
      <c r="GH608" s="70"/>
      <c r="GI608" s="70"/>
      <c r="GJ608" s="70"/>
      <c r="GK608" s="70"/>
      <c r="GL608" s="70"/>
      <c r="GM608" s="70"/>
      <c r="GN608" s="70"/>
      <c r="GO608" s="70"/>
      <c r="GP608" s="70"/>
      <c r="GQ608" s="70"/>
      <c r="GR608" s="70"/>
      <c r="GS608" s="70"/>
      <c r="GT608" s="70"/>
      <c r="GU608" s="70"/>
      <c r="GV608" s="70"/>
      <c r="GW608" s="70"/>
      <c r="GX608" s="70"/>
      <c r="GY608" s="70"/>
      <c r="GZ608" s="70"/>
      <c r="HA608" s="70"/>
      <c r="HB608" s="70"/>
      <c r="HC608" s="70"/>
      <c r="HD608" s="70"/>
      <c r="HE608" s="70"/>
      <c r="HF608" s="70"/>
      <c r="HG608" s="70"/>
      <c r="HH608" s="70"/>
      <c r="HI608" s="70"/>
      <c r="HJ608" s="70"/>
      <c r="HK608" s="70"/>
      <c r="HL608" s="70"/>
      <c r="HM608" s="70"/>
      <c r="HN608" s="70"/>
      <c r="HO608" s="70"/>
      <c r="HP608" s="70"/>
      <c r="HQ608" s="70"/>
      <c r="HR608" s="70"/>
      <c r="HS608" s="70"/>
      <c r="HT608" s="70"/>
      <c r="HU608" s="70"/>
      <c r="HV608" s="70"/>
      <c r="HW608" s="70"/>
      <c r="HX608" s="70"/>
      <c r="HY608" s="70"/>
      <c r="HZ608" s="70"/>
      <c r="IA608" s="70"/>
      <c r="IB608" s="70"/>
      <c r="IC608" s="70"/>
      <c r="ID608" s="70"/>
      <c r="IE608" s="70"/>
      <c r="IF608" s="70"/>
      <c r="IG608" s="70"/>
      <c r="IH608" s="70"/>
      <c r="II608" s="70"/>
      <c r="IJ608" s="70"/>
      <c r="IK608" s="70"/>
      <c r="IL608" s="70"/>
      <c r="IM608" s="70"/>
      <c r="IN608" s="70"/>
      <c r="IO608" s="70"/>
      <c r="IP608" s="70"/>
      <c r="IQ608" s="70"/>
      <c r="IR608" s="70"/>
      <c r="IS608" s="70"/>
      <c r="IT608" s="70"/>
      <c r="IU608" s="70"/>
    </row>
    <row r="609" s="90" customFormat="1" ht="16" customHeight="1" spans="1:255">
      <c r="A609" s="42" t="s">
        <v>1444</v>
      </c>
      <c r="B609" s="43">
        <v>45946</v>
      </c>
      <c r="C609" s="32">
        <v>1</v>
      </c>
      <c r="D609" s="44" t="s">
        <v>6789</v>
      </c>
      <c r="E609" s="33">
        <f t="shared" si="9"/>
        <v>456.68</v>
      </c>
      <c r="F609" s="46">
        <v>404.14</v>
      </c>
      <c r="G609" s="46">
        <v>52.54</v>
      </c>
      <c r="H609" s="97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  <c r="AD609" s="70"/>
      <c r="AE609" s="70"/>
      <c r="AF609" s="70"/>
      <c r="AG609" s="70"/>
      <c r="AH609" s="70"/>
      <c r="AI609" s="70"/>
      <c r="AJ609" s="70"/>
      <c r="AK609" s="70"/>
      <c r="AL609" s="70"/>
      <c r="AM609" s="70"/>
      <c r="AN609" s="70"/>
      <c r="AO609" s="70"/>
      <c r="AP609" s="70"/>
      <c r="AQ609" s="70"/>
      <c r="AR609" s="70"/>
      <c r="AS609" s="70"/>
      <c r="AT609" s="70"/>
      <c r="AU609" s="70"/>
      <c r="AV609" s="70"/>
      <c r="AW609" s="70"/>
      <c r="AX609" s="70"/>
      <c r="AY609" s="70"/>
      <c r="AZ609" s="70"/>
      <c r="BA609" s="70"/>
      <c r="BB609" s="70"/>
      <c r="BC609" s="70"/>
      <c r="BD609" s="70"/>
      <c r="BE609" s="70"/>
      <c r="BF609" s="70"/>
      <c r="BG609" s="70"/>
      <c r="BH609" s="70"/>
      <c r="BI609" s="70"/>
      <c r="BJ609" s="70"/>
      <c r="BK609" s="70"/>
      <c r="BL609" s="70"/>
      <c r="BM609" s="70"/>
      <c r="BN609" s="70"/>
      <c r="BO609" s="70"/>
      <c r="BP609" s="70"/>
      <c r="BQ609" s="70"/>
      <c r="BR609" s="70"/>
      <c r="BS609" s="70"/>
      <c r="BT609" s="70"/>
      <c r="BU609" s="70"/>
      <c r="BV609" s="70"/>
      <c r="BW609" s="70"/>
      <c r="BX609" s="70"/>
      <c r="BY609" s="70"/>
      <c r="BZ609" s="70"/>
      <c r="CA609" s="70"/>
      <c r="CB609" s="70"/>
      <c r="CC609" s="70"/>
      <c r="CD609" s="70"/>
      <c r="CE609" s="70"/>
      <c r="CF609" s="70"/>
      <c r="CG609" s="70"/>
      <c r="CH609" s="70"/>
      <c r="CI609" s="70"/>
      <c r="CJ609" s="70"/>
      <c r="CK609" s="70"/>
      <c r="CL609" s="70"/>
      <c r="CM609" s="70"/>
      <c r="CN609" s="70"/>
      <c r="CO609" s="70"/>
      <c r="CP609" s="70"/>
      <c r="CQ609" s="70"/>
      <c r="CR609" s="70"/>
      <c r="CS609" s="70"/>
      <c r="CT609" s="70"/>
      <c r="CU609" s="70"/>
      <c r="CV609" s="70"/>
      <c r="CW609" s="70"/>
      <c r="CX609" s="70"/>
      <c r="CY609" s="70"/>
      <c r="CZ609" s="70"/>
      <c r="DA609" s="70"/>
      <c r="DB609" s="70"/>
      <c r="DC609" s="70"/>
      <c r="DD609" s="70"/>
      <c r="DE609" s="70"/>
      <c r="DF609" s="70"/>
      <c r="DG609" s="70"/>
      <c r="DH609" s="70"/>
      <c r="DI609" s="70"/>
      <c r="DJ609" s="70"/>
      <c r="DK609" s="70"/>
      <c r="DL609" s="70"/>
      <c r="DM609" s="70"/>
      <c r="DN609" s="70"/>
      <c r="DO609" s="70"/>
      <c r="DP609" s="70"/>
      <c r="DQ609" s="70"/>
      <c r="DR609" s="70"/>
      <c r="DS609" s="70"/>
      <c r="DT609" s="70"/>
      <c r="DU609" s="70"/>
      <c r="DV609" s="70"/>
      <c r="DW609" s="70"/>
      <c r="DX609" s="70"/>
      <c r="DY609" s="70"/>
      <c r="DZ609" s="70"/>
      <c r="EA609" s="70"/>
      <c r="EB609" s="70"/>
      <c r="EC609" s="70"/>
      <c r="ED609" s="70"/>
      <c r="EE609" s="70"/>
      <c r="EF609" s="70"/>
      <c r="EG609" s="70"/>
      <c r="EH609" s="70"/>
      <c r="EI609" s="70"/>
      <c r="EJ609" s="70"/>
      <c r="EK609" s="70"/>
      <c r="EL609" s="70"/>
      <c r="EM609" s="70"/>
      <c r="EN609" s="70"/>
      <c r="EO609" s="70"/>
      <c r="EP609" s="70"/>
      <c r="EQ609" s="70"/>
      <c r="ER609" s="70"/>
      <c r="ES609" s="70"/>
      <c r="ET609" s="70"/>
      <c r="EU609" s="70"/>
      <c r="EV609" s="70"/>
      <c r="EW609" s="70"/>
      <c r="EX609" s="70"/>
      <c r="EY609" s="70"/>
      <c r="EZ609" s="70"/>
      <c r="FA609" s="70"/>
      <c r="FB609" s="70"/>
      <c r="FC609" s="70"/>
      <c r="FD609" s="70"/>
      <c r="FE609" s="70"/>
      <c r="FF609" s="70"/>
      <c r="FG609" s="70"/>
      <c r="FH609" s="70"/>
      <c r="FI609" s="70"/>
      <c r="FJ609" s="70"/>
      <c r="FK609" s="70"/>
      <c r="FL609" s="70"/>
      <c r="FM609" s="70"/>
      <c r="FN609" s="70"/>
      <c r="FO609" s="70"/>
      <c r="FP609" s="70"/>
      <c r="FQ609" s="70"/>
      <c r="FR609" s="70"/>
      <c r="FS609" s="70"/>
      <c r="FT609" s="70"/>
      <c r="FU609" s="70"/>
      <c r="FV609" s="70"/>
      <c r="FW609" s="70"/>
      <c r="FX609" s="70"/>
      <c r="FY609" s="70"/>
      <c r="FZ609" s="70"/>
      <c r="GA609" s="70"/>
      <c r="GB609" s="70"/>
      <c r="GC609" s="70"/>
      <c r="GD609" s="70"/>
      <c r="GE609" s="70"/>
      <c r="GF609" s="70"/>
      <c r="GG609" s="70"/>
      <c r="GH609" s="70"/>
      <c r="GI609" s="70"/>
      <c r="GJ609" s="70"/>
      <c r="GK609" s="70"/>
      <c r="GL609" s="70"/>
      <c r="GM609" s="70"/>
      <c r="GN609" s="70"/>
      <c r="GO609" s="70"/>
      <c r="GP609" s="70"/>
      <c r="GQ609" s="70"/>
      <c r="GR609" s="70"/>
      <c r="GS609" s="70"/>
      <c r="GT609" s="70"/>
      <c r="GU609" s="70"/>
      <c r="GV609" s="70"/>
      <c r="GW609" s="70"/>
      <c r="GX609" s="70"/>
      <c r="GY609" s="70"/>
      <c r="GZ609" s="70"/>
      <c r="HA609" s="70"/>
      <c r="HB609" s="70"/>
      <c r="HC609" s="70"/>
      <c r="HD609" s="70"/>
      <c r="HE609" s="70"/>
      <c r="HF609" s="70"/>
      <c r="HG609" s="70"/>
      <c r="HH609" s="70"/>
      <c r="HI609" s="70"/>
      <c r="HJ609" s="70"/>
      <c r="HK609" s="70"/>
      <c r="HL609" s="70"/>
      <c r="HM609" s="70"/>
      <c r="HN609" s="70"/>
      <c r="HO609" s="70"/>
      <c r="HP609" s="70"/>
      <c r="HQ609" s="70"/>
      <c r="HR609" s="70"/>
      <c r="HS609" s="70"/>
      <c r="HT609" s="70"/>
      <c r="HU609" s="70"/>
      <c r="HV609" s="70"/>
      <c r="HW609" s="70"/>
      <c r="HX609" s="70"/>
      <c r="HY609" s="70"/>
      <c r="HZ609" s="70"/>
      <c r="IA609" s="70"/>
      <c r="IB609" s="70"/>
      <c r="IC609" s="70"/>
      <c r="ID609" s="70"/>
      <c r="IE609" s="70"/>
      <c r="IF609" s="70"/>
      <c r="IG609" s="70"/>
      <c r="IH609" s="70"/>
      <c r="II609" s="70"/>
      <c r="IJ609" s="70"/>
      <c r="IK609" s="70"/>
      <c r="IL609" s="70"/>
      <c r="IM609" s="70"/>
      <c r="IN609" s="70"/>
      <c r="IO609" s="70"/>
      <c r="IP609" s="70"/>
      <c r="IQ609" s="70"/>
      <c r="IR609" s="70"/>
      <c r="IS609" s="70"/>
      <c r="IT609" s="70"/>
      <c r="IU609" s="70"/>
    </row>
    <row r="610" s="90" customFormat="1" ht="16" customHeight="1" spans="1:255">
      <c r="A610" s="42" t="s">
        <v>1444</v>
      </c>
      <c r="B610" s="43">
        <v>45947</v>
      </c>
      <c r="C610" s="32">
        <v>1</v>
      </c>
      <c r="D610" s="44" t="s">
        <v>6790</v>
      </c>
      <c r="E610" s="33">
        <f t="shared" si="9"/>
        <v>301.84</v>
      </c>
      <c r="F610" s="46">
        <v>267.12</v>
      </c>
      <c r="G610" s="46">
        <v>34.72</v>
      </c>
      <c r="H610" s="97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  <c r="AD610" s="70"/>
      <c r="AE610" s="70"/>
      <c r="AF610" s="70"/>
      <c r="AG610" s="70"/>
      <c r="AH610" s="70"/>
      <c r="AI610" s="70"/>
      <c r="AJ610" s="70"/>
      <c r="AK610" s="70"/>
      <c r="AL610" s="70"/>
      <c r="AM610" s="70"/>
      <c r="AN610" s="70"/>
      <c r="AO610" s="70"/>
      <c r="AP610" s="70"/>
      <c r="AQ610" s="70"/>
      <c r="AR610" s="70"/>
      <c r="AS610" s="70"/>
      <c r="AT610" s="70"/>
      <c r="AU610" s="70"/>
      <c r="AV610" s="70"/>
      <c r="AW610" s="70"/>
      <c r="AX610" s="70"/>
      <c r="AY610" s="70"/>
      <c r="AZ610" s="70"/>
      <c r="BA610" s="70"/>
      <c r="BB610" s="70"/>
      <c r="BC610" s="70"/>
      <c r="BD610" s="70"/>
      <c r="BE610" s="70"/>
      <c r="BF610" s="70"/>
      <c r="BG610" s="70"/>
      <c r="BH610" s="70"/>
      <c r="BI610" s="70"/>
      <c r="BJ610" s="70"/>
      <c r="BK610" s="70"/>
      <c r="BL610" s="70"/>
      <c r="BM610" s="70"/>
      <c r="BN610" s="70"/>
      <c r="BO610" s="70"/>
      <c r="BP610" s="70"/>
      <c r="BQ610" s="70"/>
      <c r="BR610" s="70"/>
      <c r="BS610" s="70"/>
      <c r="BT610" s="70"/>
      <c r="BU610" s="70"/>
      <c r="BV610" s="70"/>
      <c r="BW610" s="70"/>
      <c r="BX610" s="70"/>
      <c r="BY610" s="70"/>
      <c r="BZ610" s="70"/>
      <c r="CA610" s="70"/>
      <c r="CB610" s="70"/>
      <c r="CC610" s="70"/>
      <c r="CD610" s="70"/>
      <c r="CE610" s="70"/>
      <c r="CF610" s="70"/>
      <c r="CG610" s="70"/>
      <c r="CH610" s="70"/>
      <c r="CI610" s="70"/>
      <c r="CJ610" s="70"/>
      <c r="CK610" s="70"/>
      <c r="CL610" s="70"/>
      <c r="CM610" s="70"/>
      <c r="CN610" s="70"/>
      <c r="CO610" s="70"/>
      <c r="CP610" s="70"/>
      <c r="CQ610" s="70"/>
      <c r="CR610" s="70"/>
      <c r="CS610" s="70"/>
      <c r="CT610" s="70"/>
      <c r="CU610" s="70"/>
      <c r="CV610" s="70"/>
      <c r="CW610" s="70"/>
      <c r="CX610" s="70"/>
      <c r="CY610" s="70"/>
      <c r="CZ610" s="70"/>
      <c r="DA610" s="70"/>
      <c r="DB610" s="70"/>
      <c r="DC610" s="70"/>
      <c r="DD610" s="70"/>
      <c r="DE610" s="70"/>
      <c r="DF610" s="70"/>
      <c r="DG610" s="70"/>
      <c r="DH610" s="70"/>
      <c r="DI610" s="70"/>
      <c r="DJ610" s="70"/>
      <c r="DK610" s="70"/>
      <c r="DL610" s="70"/>
      <c r="DM610" s="70"/>
      <c r="DN610" s="70"/>
      <c r="DO610" s="70"/>
      <c r="DP610" s="70"/>
      <c r="DQ610" s="70"/>
      <c r="DR610" s="70"/>
      <c r="DS610" s="70"/>
      <c r="DT610" s="70"/>
      <c r="DU610" s="70"/>
      <c r="DV610" s="70"/>
      <c r="DW610" s="70"/>
      <c r="DX610" s="70"/>
      <c r="DY610" s="70"/>
      <c r="DZ610" s="70"/>
      <c r="EA610" s="70"/>
      <c r="EB610" s="70"/>
      <c r="EC610" s="70"/>
      <c r="ED610" s="70"/>
      <c r="EE610" s="70"/>
      <c r="EF610" s="70"/>
      <c r="EG610" s="70"/>
      <c r="EH610" s="70"/>
      <c r="EI610" s="70"/>
      <c r="EJ610" s="70"/>
      <c r="EK610" s="70"/>
      <c r="EL610" s="70"/>
      <c r="EM610" s="70"/>
      <c r="EN610" s="70"/>
      <c r="EO610" s="70"/>
      <c r="EP610" s="70"/>
      <c r="EQ610" s="70"/>
      <c r="ER610" s="70"/>
      <c r="ES610" s="70"/>
      <c r="ET610" s="70"/>
      <c r="EU610" s="70"/>
      <c r="EV610" s="70"/>
      <c r="EW610" s="70"/>
      <c r="EX610" s="70"/>
      <c r="EY610" s="70"/>
      <c r="EZ610" s="70"/>
      <c r="FA610" s="70"/>
      <c r="FB610" s="70"/>
      <c r="FC610" s="70"/>
      <c r="FD610" s="70"/>
      <c r="FE610" s="70"/>
      <c r="FF610" s="70"/>
      <c r="FG610" s="70"/>
      <c r="FH610" s="70"/>
      <c r="FI610" s="70"/>
      <c r="FJ610" s="70"/>
      <c r="FK610" s="70"/>
      <c r="FL610" s="70"/>
      <c r="FM610" s="70"/>
      <c r="FN610" s="70"/>
      <c r="FO610" s="70"/>
      <c r="FP610" s="70"/>
      <c r="FQ610" s="70"/>
      <c r="FR610" s="70"/>
      <c r="FS610" s="70"/>
      <c r="FT610" s="70"/>
      <c r="FU610" s="70"/>
      <c r="FV610" s="70"/>
      <c r="FW610" s="70"/>
      <c r="FX610" s="70"/>
      <c r="FY610" s="70"/>
      <c r="FZ610" s="70"/>
      <c r="GA610" s="70"/>
      <c r="GB610" s="70"/>
      <c r="GC610" s="70"/>
      <c r="GD610" s="70"/>
      <c r="GE610" s="70"/>
      <c r="GF610" s="70"/>
      <c r="GG610" s="70"/>
      <c r="GH610" s="70"/>
      <c r="GI610" s="70"/>
      <c r="GJ610" s="70"/>
      <c r="GK610" s="70"/>
      <c r="GL610" s="70"/>
      <c r="GM610" s="70"/>
      <c r="GN610" s="70"/>
      <c r="GO610" s="70"/>
      <c r="GP610" s="70"/>
      <c r="GQ610" s="70"/>
      <c r="GR610" s="70"/>
      <c r="GS610" s="70"/>
      <c r="GT610" s="70"/>
      <c r="GU610" s="70"/>
      <c r="GV610" s="70"/>
      <c r="GW610" s="70"/>
      <c r="GX610" s="70"/>
      <c r="GY610" s="70"/>
      <c r="GZ610" s="70"/>
      <c r="HA610" s="70"/>
      <c r="HB610" s="70"/>
      <c r="HC610" s="70"/>
      <c r="HD610" s="70"/>
      <c r="HE610" s="70"/>
      <c r="HF610" s="70"/>
      <c r="HG610" s="70"/>
      <c r="HH610" s="70"/>
      <c r="HI610" s="70"/>
      <c r="HJ610" s="70"/>
      <c r="HK610" s="70"/>
      <c r="HL610" s="70"/>
      <c r="HM610" s="70"/>
      <c r="HN610" s="70"/>
      <c r="HO610" s="70"/>
      <c r="HP610" s="70"/>
      <c r="HQ610" s="70"/>
      <c r="HR610" s="70"/>
      <c r="HS610" s="70"/>
      <c r="HT610" s="70"/>
      <c r="HU610" s="70"/>
      <c r="HV610" s="70"/>
      <c r="HW610" s="70"/>
      <c r="HX610" s="70"/>
      <c r="HY610" s="70"/>
      <c r="HZ610" s="70"/>
      <c r="IA610" s="70"/>
      <c r="IB610" s="70"/>
      <c r="IC610" s="70"/>
      <c r="ID610" s="70"/>
      <c r="IE610" s="70"/>
      <c r="IF610" s="70"/>
      <c r="IG610" s="70"/>
      <c r="IH610" s="70"/>
      <c r="II610" s="70"/>
      <c r="IJ610" s="70"/>
      <c r="IK610" s="70"/>
      <c r="IL610" s="70"/>
      <c r="IM610" s="70"/>
      <c r="IN610" s="70"/>
      <c r="IO610" s="70"/>
      <c r="IP610" s="70"/>
      <c r="IQ610" s="70"/>
      <c r="IR610" s="70"/>
      <c r="IS610" s="70"/>
      <c r="IT610" s="70"/>
      <c r="IU610" s="70"/>
    </row>
    <row r="611" s="90" customFormat="1" ht="16" customHeight="1" spans="1:255">
      <c r="A611" s="42" t="s">
        <v>1444</v>
      </c>
      <c r="B611" s="43">
        <v>45947</v>
      </c>
      <c r="C611" s="32">
        <v>1</v>
      </c>
      <c r="D611" s="44" t="s">
        <v>6791</v>
      </c>
      <c r="E611" s="33">
        <f t="shared" si="9"/>
        <v>2509.94</v>
      </c>
      <c r="F611" s="46">
        <v>2221.19</v>
      </c>
      <c r="G611" s="46">
        <v>288.75</v>
      </c>
      <c r="H611" s="97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  <c r="AD611" s="70"/>
      <c r="AE611" s="70"/>
      <c r="AF611" s="70"/>
      <c r="AG611" s="70"/>
      <c r="AH611" s="70"/>
      <c r="AI611" s="70"/>
      <c r="AJ611" s="70"/>
      <c r="AK611" s="70"/>
      <c r="AL611" s="70"/>
      <c r="AM611" s="70"/>
      <c r="AN611" s="70"/>
      <c r="AO611" s="70"/>
      <c r="AP611" s="70"/>
      <c r="AQ611" s="70"/>
      <c r="AR611" s="70"/>
      <c r="AS611" s="70"/>
      <c r="AT611" s="70"/>
      <c r="AU611" s="70"/>
      <c r="AV611" s="70"/>
      <c r="AW611" s="70"/>
      <c r="AX611" s="70"/>
      <c r="AY611" s="70"/>
      <c r="AZ611" s="70"/>
      <c r="BA611" s="70"/>
      <c r="BB611" s="70"/>
      <c r="BC611" s="70"/>
      <c r="BD611" s="70"/>
      <c r="BE611" s="70"/>
      <c r="BF611" s="70"/>
      <c r="BG611" s="70"/>
      <c r="BH611" s="70"/>
      <c r="BI611" s="70"/>
      <c r="BJ611" s="70"/>
      <c r="BK611" s="70"/>
      <c r="BL611" s="70"/>
      <c r="BM611" s="70"/>
      <c r="BN611" s="70"/>
      <c r="BO611" s="70"/>
      <c r="BP611" s="70"/>
      <c r="BQ611" s="70"/>
      <c r="BR611" s="70"/>
      <c r="BS611" s="70"/>
      <c r="BT611" s="70"/>
      <c r="BU611" s="70"/>
      <c r="BV611" s="70"/>
      <c r="BW611" s="70"/>
      <c r="BX611" s="70"/>
      <c r="BY611" s="70"/>
      <c r="BZ611" s="70"/>
      <c r="CA611" s="70"/>
      <c r="CB611" s="70"/>
      <c r="CC611" s="70"/>
      <c r="CD611" s="70"/>
      <c r="CE611" s="70"/>
      <c r="CF611" s="70"/>
      <c r="CG611" s="70"/>
      <c r="CH611" s="70"/>
      <c r="CI611" s="70"/>
      <c r="CJ611" s="70"/>
      <c r="CK611" s="70"/>
      <c r="CL611" s="70"/>
      <c r="CM611" s="70"/>
      <c r="CN611" s="70"/>
      <c r="CO611" s="70"/>
      <c r="CP611" s="70"/>
      <c r="CQ611" s="70"/>
      <c r="CR611" s="70"/>
      <c r="CS611" s="70"/>
      <c r="CT611" s="70"/>
      <c r="CU611" s="70"/>
      <c r="CV611" s="70"/>
      <c r="CW611" s="70"/>
      <c r="CX611" s="70"/>
      <c r="CY611" s="70"/>
      <c r="CZ611" s="70"/>
      <c r="DA611" s="70"/>
      <c r="DB611" s="70"/>
      <c r="DC611" s="70"/>
      <c r="DD611" s="70"/>
      <c r="DE611" s="70"/>
      <c r="DF611" s="70"/>
      <c r="DG611" s="70"/>
      <c r="DH611" s="70"/>
      <c r="DI611" s="70"/>
      <c r="DJ611" s="70"/>
      <c r="DK611" s="70"/>
      <c r="DL611" s="70"/>
      <c r="DM611" s="70"/>
      <c r="DN611" s="70"/>
      <c r="DO611" s="70"/>
      <c r="DP611" s="70"/>
      <c r="DQ611" s="70"/>
      <c r="DR611" s="70"/>
      <c r="DS611" s="70"/>
      <c r="DT611" s="70"/>
      <c r="DU611" s="70"/>
      <c r="DV611" s="70"/>
      <c r="DW611" s="70"/>
      <c r="DX611" s="70"/>
      <c r="DY611" s="70"/>
      <c r="DZ611" s="70"/>
      <c r="EA611" s="70"/>
      <c r="EB611" s="70"/>
      <c r="EC611" s="70"/>
      <c r="ED611" s="70"/>
      <c r="EE611" s="70"/>
      <c r="EF611" s="70"/>
      <c r="EG611" s="70"/>
      <c r="EH611" s="70"/>
      <c r="EI611" s="70"/>
      <c r="EJ611" s="70"/>
      <c r="EK611" s="70"/>
      <c r="EL611" s="70"/>
      <c r="EM611" s="70"/>
      <c r="EN611" s="70"/>
      <c r="EO611" s="70"/>
      <c r="EP611" s="70"/>
      <c r="EQ611" s="70"/>
      <c r="ER611" s="70"/>
      <c r="ES611" s="70"/>
      <c r="ET611" s="70"/>
      <c r="EU611" s="70"/>
      <c r="EV611" s="70"/>
      <c r="EW611" s="70"/>
      <c r="EX611" s="70"/>
      <c r="EY611" s="70"/>
      <c r="EZ611" s="70"/>
      <c r="FA611" s="70"/>
      <c r="FB611" s="70"/>
      <c r="FC611" s="70"/>
      <c r="FD611" s="70"/>
      <c r="FE611" s="70"/>
      <c r="FF611" s="70"/>
      <c r="FG611" s="70"/>
      <c r="FH611" s="70"/>
      <c r="FI611" s="70"/>
      <c r="FJ611" s="70"/>
      <c r="FK611" s="70"/>
      <c r="FL611" s="70"/>
      <c r="FM611" s="70"/>
      <c r="FN611" s="70"/>
      <c r="FO611" s="70"/>
      <c r="FP611" s="70"/>
      <c r="FQ611" s="70"/>
      <c r="FR611" s="70"/>
      <c r="FS611" s="70"/>
      <c r="FT611" s="70"/>
      <c r="FU611" s="70"/>
      <c r="FV611" s="70"/>
      <c r="FW611" s="70"/>
      <c r="FX611" s="70"/>
      <c r="FY611" s="70"/>
      <c r="FZ611" s="70"/>
      <c r="GA611" s="70"/>
      <c r="GB611" s="70"/>
      <c r="GC611" s="70"/>
      <c r="GD611" s="70"/>
      <c r="GE611" s="70"/>
      <c r="GF611" s="70"/>
      <c r="GG611" s="70"/>
      <c r="GH611" s="70"/>
      <c r="GI611" s="70"/>
      <c r="GJ611" s="70"/>
      <c r="GK611" s="70"/>
      <c r="GL611" s="70"/>
      <c r="GM611" s="70"/>
      <c r="GN611" s="70"/>
      <c r="GO611" s="70"/>
      <c r="GP611" s="70"/>
      <c r="GQ611" s="70"/>
      <c r="GR611" s="70"/>
      <c r="GS611" s="70"/>
      <c r="GT611" s="70"/>
      <c r="GU611" s="70"/>
      <c r="GV611" s="70"/>
      <c r="GW611" s="70"/>
      <c r="GX611" s="70"/>
      <c r="GY611" s="70"/>
      <c r="GZ611" s="70"/>
      <c r="HA611" s="70"/>
      <c r="HB611" s="70"/>
      <c r="HC611" s="70"/>
      <c r="HD611" s="70"/>
      <c r="HE611" s="70"/>
      <c r="HF611" s="70"/>
      <c r="HG611" s="70"/>
      <c r="HH611" s="70"/>
      <c r="HI611" s="70"/>
      <c r="HJ611" s="70"/>
      <c r="HK611" s="70"/>
      <c r="HL611" s="70"/>
      <c r="HM611" s="70"/>
      <c r="HN611" s="70"/>
      <c r="HO611" s="70"/>
      <c r="HP611" s="70"/>
      <c r="HQ611" s="70"/>
      <c r="HR611" s="70"/>
      <c r="HS611" s="70"/>
      <c r="HT611" s="70"/>
      <c r="HU611" s="70"/>
      <c r="HV611" s="70"/>
      <c r="HW611" s="70"/>
      <c r="HX611" s="70"/>
      <c r="HY611" s="70"/>
      <c r="HZ611" s="70"/>
      <c r="IA611" s="70"/>
      <c r="IB611" s="70"/>
      <c r="IC611" s="70"/>
      <c r="ID611" s="70"/>
      <c r="IE611" s="70"/>
      <c r="IF611" s="70"/>
      <c r="IG611" s="70"/>
      <c r="IH611" s="70"/>
      <c r="II611" s="70"/>
      <c r="IJ611" s="70"/>
      <c r="IK611" s="70"/>
      <c r="IL611" s="70"/>
      <c r="IM611" s="70"/>
      <c r="IN611" s="70"/>
      <c r="IO611" s="70"/>
      <c r="IP611" s="70"/>
      <c r="IQ611" s="70"/>
      <c r="IR611" s="70"/>
      <c r="IS611" s="70"/>
      <c r="IT611" s="70"/>
      <c r="IU611" s="70"/>
    </row>
    <row r="612" s="90" customFormat="1" ht="16" customHeight="1" spans="1:255">
      <c r="A612" s="42" t="s">
        <v>1444</v>
      </c>
      <c r="B612" s="43">
        <v>45947</v>
      </c>
      <c r="C612" s="32">
        <v>1</v>
      </c>
      <c r="D612" s="44" t="s">
        <v>6792</v>
      </c>
      <c r="E612" s="33">
        <f t="shared" si="9"/>
        <v>258.64</v>
      </c>
      <c r="F612" s="46">
        <v>228.88</v>
      </c>
      <c r="G612" s="46">
        <v>29.76</v>
      </c>
      <c r="H612" s="97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  <c r="AD612" s="70"/>
      <c r="AE612" s="70"/>
      <c r="AF612" s="70"/>
      <c r="AG612" s="70"/>
      <c r="AH612" s="70"/>
      <c r="AI612" s="70"/>
      <c r="AJ612" s="70"/>
      <c r="AK612" s="70"/>
      <c r="AL612" s="70"/>
      <c r="AM612" s="70"/>
      <c r="AN612" s="70"/>
      <c r="AO612" s="70"/>
      <c r="AP612" s="70"/>
      <c r="AQ612" s="70"/>
      <c r="AR612" s="70"/>
      <c r="AS612" s="70"/>
      <c r="AT612" s="70"/>
      <c r="AU612" s="70"/>
      <c r="AV612" s="70"/>
      <c r="AW612" s="70"/>
      <c r="AX612" s="70"/>
      <c r="AY612" s="70"/>
      <c r="AZ612" s="70"/>
      <c r="BA612" s="70"/>
      <c r="BB612" s="70"/>
      <c r="BC612" s="70"/>
      <c r="BD612" s="70"/>
      <c r="BE612" s="70"/>
      <c r="BF612" s="70"/>
      <c r="BG612" s="70"/>
      <c r="BH612" s="70"/>
      <c r="BI612" s="70"/>
      <c r="BJ612" s="70"/>
      <c r="BK612" s="70"/>
      <c r="BL612" s="70"/>
      <c r="BM612" s="70"/>
      <c r="BN612" s="70"/>
      <c r="BO612" s="70"/>
      <c r="BP612" s="70"/>
      <c r="BQ612" s="70"/>
      <c r="BR612" s="70"/>
      <c r="BS612" s="70"/>
      <c r="BT612" s="70"/>
      <c r="BU612" s="70"/>
      <c r="BV612" s="70"/>
      <c r="BW612" s="70"/>
      <c r="BX612" s="70"/>
      <c r="BY612" s="70"/>
      <c r="BZ612" s="70"/>
      <c r="CA612" s="70"/>
      <c r="CB612" s="70"/>
      <c r="CC612" s="70"/>
      <c r="CD612" s="70"/>
      <c r="CE612" s="70"/>
      <c r="CF612" s="70"/>
      <c r="CG612" s="70"/>
      <c r="CH612" s="70"/>
      <c r="CI612" s="70"/>
      <c r="CJ612" s="70"/>
      <c r="CK612" s="70"/>
      <c r="CL612" s="70"/>
      <c r="CM612" s="70"/>
      <c r="CN612" s="70"/>
      <c r="CO612" s="70"/>
      <c r="CP612" s="70"/>
      <c r="CQ612" s="70"/>
      <c r="CR612" s="70"/>
      <c r="CS612" s="70"/>
      <c r="CT612" s="70"/>
      <c r="CU612" s="70"/>
      <c r="CV612" s="70"/>
      <c r="CW612" s="70"/>
      <c r="CX612" s="70"/>
      <c r="CY612" s="70"/>
      <c r="CZ612" s="70"/>
      <c r="DA612" s="70"/>
      <c r="DB612" s="70"/>
      <c r="DC612" s="70"/>
      <c r="DD612" s="70"/>
      <c r="DE612" s="70"/>
      <c r="DF612" s="70"/>
      <c r="DG612" s="70"/>
      <c r="DH612" s="70"/>
      <c r="DI612" s="70"/>
      <c r="DJ612" s="70"/>
      <c r="DK612" s="70"/>
      <c r="DL612" s="70"/>
      <c r="DM612" s="70"/>
      <c r="DN612" s="70"/>
      <c r="DO612" s="70"/>
      <c r="DP612" s="70"/>
      <c r="DQ612" s="70"/>
      <c r="DR612" s="70"/>
      <c r="DS612" s="70"/>
      <c r="DT612" s="70"/>
      <c r="DU612" s="70"/>
      <c r="DV612" s="70"/>
      <c r="DW612" s="70"/>
      <c r="DX612" s="70"/>
      <c r="DY612" s="70"/>
      <c r="DZ612" s="70"/>
      <c r="EA612" s="70"/>
      <c r="EB612" s="70"/>
      <c r="EC612" s="70"/>
      <c r="ED612" s="70"/>
      <c r="EE612" s="70"/>
      <c r="EF612" s="70"/>
      <c r="EG612" s="70"/>
      <c r="EH612" s="70"/>
      <c r="EI612" s="70"/>
      <c r="EJ612" s="70"/>
      <c r="EK612" s="70"/>
      <c r="EL612" s="70"/>
      <c r="EM612" s="70"/>
      <c r="EN612" s="70"/>
      <c r="EO612" s="70"/>
      <c r="EP612" s="70"/>
      <c r="EQ612" s="70"/>
      <c r="ER612" s="70"/>
      <c r="ES612" s="70"/>
      <c r="ET612" s="70"/>
      <c r="EU612" s="70"/>
      <c r="EV612" s="70"/>
      <c r="EW612" s="70"/>
      <c r="EX612" s="70"/>
      <c r="EY612" s="70"/>
      <c r="EZ612" s="70"/>
      <c r="FA612" s="70"/>
      <c r="FB612" s="70"/>
      <c r="FC612" s="70"/>
      <c r="FD612" s="70"/>
      <c r="FE612" s="70"/>
      <c r="FF612" s="70"/>
      <c r="FG612" s="70"/>
      <c r="FH612" s="70"/>
      <c r="FI612" s="70"/>
      <c r="FJ612" s="70"/>
      <c r="FK612" s="70"/>
      <c r="FL612" s="70"/>
      <c r="FM612" s="70"/>
      <c r="FN612" s="70"/>
      <c r="FO612" s="70"/>
      <c r="FP612" s="70"/>
      <c r="FQ612" s="70"/>
      <c r="FR612" s="70"/>
      <c r="FS612" s="70"/>
      <c r="FT612" s="70"/>
      <c r="FU612" s="70"/>
      <c r="FV612" s="70"/>
      <c r="FW612" s="70"/>
      <c r="FX612" s="70"/>
      <c r="FY612" s="70"/>
      <c r="FZ612" s="70"/>
      <c r="GA612" s="70"/>
      <c r="GB612" s="70"/>
      <c r="GC612" s="70"/>
      <c r="GD612" s="70"/>
      <c r="GE612" s="70"/>
      <c r="GF612" s="70"/>
      <c r="GG612" s="70"/>
      <c r="GH612" s="70"/>
      <c r="GI612" s="70"/>
      <c r="GJ612" s="70"/>
      <c r="GK612" s="70"/>
      <c r="GL612" s="70"/>
      <c r="GM612" s="70"/>
      <c r="GN612" s="70"/>
      <c r="GO612" s="70"/>
      <c r="GP612" s="70"/>
      <c r="GQ612" s="70"/>
      <c r="GR612" s="70"/>
      <c r="GS612" s="70"/>
      <c r="GT612" s="70"/>
      <c r="GU612" s="70"/>
      <c r="GV612" s="70"/>
      <c r="GW612" s="70"/>
      <c r="GX612" s="70"/>
      <c r="GY612" s="70"/>
      <c r="GZ612" s="70"/>
      <c r="HA612" s="70"/>
      <c r="HB612" s="70"/>
      <c r="HC612" s="70"/>
      <c r="HD612" s="70"/>
      <c r="HE612" s="70"/>
      <c r="HF612" s="70"/>
      <c r="HG612" s="70"/>
      <c r="HH612" s="70"/>
      <c r="HI612" s="70"/>
      <c r="HJ612" s="70"/>
      <c r="HK612" s="70"/>
      <c r="HL612" s="70"/>
      <c r="HM612" s="70"/>
      <c r="HN612" s="70"/>
      <c r="HO612" s="70"/>
      <c r="HP612" s="70"/>
      <c r="HQ612" s="70"/>
      <c r="HR612" s="70"/>
      <c r="HS612" s="70"/>
      <c r="HT612" s="70"/>
      <c r="HU612" s="70"/>
      <c r="HV612" s="70"/>
      <c r="HW612" s="70"/>
      <c r="HX612" s="70"/>
      <c r="HY612" s="70"/>
      <c r="HZ612" s="70"/>
      <c r="IA612" s="70"/>
      <c r="IB612" s="70"/>
      <c r="IC612" s="70"/>
      <c r="ID612" s="70"/>
      <c r="IE612" s="70"/>
      <c r="IF612" s="70"/>
      <c r="IG612" s="70"/>
      <c r="IH612" s="70"/>
      <c r="II612" s="70"/>
      <c r="IJ612" s="70"/>
      <c r="IK612" s="70"/>
      <c r="IL612" s="70"/>
      <c r="IM612" s="70"/>
      <c r="IN612" s="70"/>
      <c r="IO612" s="70"/>
      <c r="IP612" s="70"/>
      <c r="IQ612" s="70"/>
      <c r="IR612" s="70"/>
      <c r="IS612" s="70"/>
      <c r="IT612" s="70"/>
      <c r="IU612" s="70"/>
    </row>
    <row r="613" s="90" customFormat="1" ht="16" customHeight="1" spans="1:255">
      <c r="A613" s="42" t="s">
        <v>1444</v>
      </c>
      <c r="B613" s="43">
        <v>45947</v>
      </c>
      <c r="C613" s="32">
        <v>1</v>
      </c>
      <c r="D613" s="44" t="s">
        <v>6793</v>
      </c>
      <c r="E613" s="33">
        <f t="shared" si="9"/>
        <v>50.08</v>
      </c>
      <c r="F613" s="46">
        <v>44.32</v>
      </c>
      <c r="G613" s="46">
        <v>5.76</v>
      </c>
      <c r="H613" s="97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  <c r="AD613" s="70"/>
      <c r="AE613" s="70"/>
      <c r="AF613" s="70"/>
      <c r="AG613" s="70"/>
      <c r="AH613" s="70"/>
      <c r="AI613" s="70"/>
      <c r="AJ613" s="70"/>
      <c r="AK613" s="70"/>
      <c r="AL613" s="70"/>
      <c r="AM613" s="70"/>
      <c r="AN613" s="70"/>
      <c r="AO613" s="70"/>
      <c r="AP613" s="70"/>
      <c r="AQ613" s="70"/>
      <c r="AR613" s="70"/>
      <c r="AS613" s="70"/>
      <c r="AT613" s="70"/>
      <c r="AU613" s="70"/>
      <c r="AV613" s="70"/>
      <c r="AW613" s="70"/>
      <c r="AX613" s="70"/>
      <c r="AY613" s="70"/>
      <c r="AZ613" s="70"/>
      <c r="BA613" s="70"/>
      <c r="BB613" s="70"/>
      <c r="BC613" s="70"/>
      <c r="BD613" s="70"/>
      <c r="BE613" s="70"/>
      <c r="BF613" s="70"/>
      <c r="BG613" s="70"/>
      <c r="BH613" s="70"/>
      <c r="BI613" s="70"/>
      <c r="BJ613" s="70"/>
      <c r="BK613" s="70"/>
      <c r="BL613" s="70"/>
      <c r="BM613" s="70"/>
      <c r="BN613" s="70"/>
      <c r="BO613" s="70"/>
      <c r="BP613" s="70"/>
      <c r="BQ613" s="70"/>
      <c r="BR613" s="70"/>
      <c r="BS613" s="70"/>
      <c r="BT613" s="70"/>
      <c r="BU613" s="70"/>
      <c r="BV613" s="70"/>
      <c r="BW613" s="70"/>
      <c r="BX613" s="70"/>
      <c r="BY613" s="70"/>
      <c r="BZ613" s="70"/>
      <c r="CA613" s="70"/>
      <c r="CB613" s="70"/>
      <c r="CC613" s="70"/>
      <c r="CD613" s="70"/>
      <c r="CE613" s="70"/>
      <c r="CF613" s="70"/>
      <c r="CG613" s="70"/>
      <c r="CH613" s="70"/>
      <c r="CI613" s="70"/>
      <c r="CJ613" s="70"/>
      <c r="CK613" s="70"/>
      <c r="CL613" s="70"/>
      <c r="CM613" s="70"/>
      <c r="CN613" s="70"/>
      <c r="CO613" s="70"/>
      <c r="CP613" s="70"/>
      <c r="CQ613" s="70"/>
      <c r="CR613" s="70"/>
      <c r="CS613" s="70"/>
      <c r="CT613" s="70"/>
      <c r="CU613" s="70"/>
      <c r="CV613" s="70"/>
      <c r="CW613" s="70"/>
      <c r="CX613" s="70"/>
      <c r="CY613" s="70"/>
      <c r="CZ613" s="70"/>
      <c r="DA613" s="70"/>
      <c r="DB613" s="70"/>
      <c r="DC613" s="70"/>
      <c r="DD613" s="70"/>
      <c r="DE613" s="70"/>
      <c r="DF613" s="70"/>
      <c r="DG613" s="70"/>
      <c r="DH613" s="70"/>
      <c r="DI613" s="70"/>
      <c r="DJ613" s="70"/>
      <c r="DK613" s="70"/>
      <c r="DL613" s="70"/>
      <c r="DM613" s="70"/>
      <c r="DN613" s="70"/>
      <c r="DO613" s="70"/>
      <c r="DP613" s="70"/>
      <c r="DQ613" s="70"/>
      <c r="DR613" s="70"/>
      <c r="DS613" s="70"/>
      <c r="DT613" s="70"/>
      <c r="DU613" s="70"/>
      <c r="DV613" s="70"/>
      <c r="DW613" s="70"/>
      <c r="DX613" s="70"/>
      <c r="DY613" s="70"/>
      <c r="DZ613" s="70"/>
      <c r="EA613" s="70"/>
      <c r="EB613" s="70"/>
      <c r="EC613" s="70"/>
      <c r="ED613" s="70"/>
      <c r="EE613" s="70"/>
      <c r="EF613" s="70"/>
      <c r="EG613" s="70"/>
      <c r="EH613" s="70"/>
      <c r="EI613" s="70"/>
      <c r="EJ613" s="70"/>
      <c r="EK613" s="70"/>
      <c r="EL613" s="70"/>
      <c r="EM613" s="70"/>
      <c r="EN613" s="70"/>
      <c r="EO613" s="70"/>
      <c r="EP613" s="70"/>
      <c r="EQ613" s="70"/>
      <c r="ER613" s="70"/>
      <c r="ES613" s="70"/>
      <c r="ET613" s="70"/>
      <c r="EU613" s="70"/>
      <c r="EV613" s="70"/>
      <c r="EW613" s="70"/>
      <c r="EX613" s="70"/>
      <c r="EY613" s="70"/>
      <c r="EZ613" s="70"/>
      <c r="FA613" s="70"/>
      <c r="FB613" s="70"/>
      <c r="FC613" s="70"/>
      <c r="FD613" s="70"/>
      <c r="FE613" s="70"/>
      <c r="FF613" s="70"/>
      <c r="FG613" s="70"/>
      <c r="FH613" s="70"/>
      <c r="FI613" s="70"/>
      <c r="FJ613" s="70"/>
      <c r="FK613" s="70"/>
      <c r="FL613" s="70"/>
      <c r="FM613" s="70"/>
      <c r="FN613" s="70"/>
      <c r="FO613" s="70"/>
      <c r="FP613" s="70"/>
      <c r="FQ613" s="70"/>
      <c r="FR613" s="70"/>
      <c r="FS613" s="70"/>
      <c r="FT613" s="70"/>
      <c r="FU613" s="70"/>
      <c r="FV613" s="70"/>
      <c r="FW613" s="70"/>
      <c r="FX613" s="70"/>
      <c r="FY613" s="70"/>
      <c r="FZ613" s="70"/>
      <c r="GA613" s="70"/>
      <c r="GB613" s="70"/>
      <c r="GC613" s="70"/>
      <c r="GD613" s="70"/>
      <c r="GE613" s="70"/>
      <c r="GF613" s="70"/>
      <c r="GG613" s="70"/>
      <c r="GH613" s="70"/>
      <c r="GI613" s="70"/>
      <c r="GJ613" s="70"/>
      <c r="GK613" s="70"/>
      <c r="GL613" s="70"/>
      <c r="GM613" s="70"/>
      <c r="GN613" s="70"/>
      <c r="GO613" s="70"/>
      <c r="GP613" s="70"/>
      <c r="GQ613" s="70"/>
      <c r="GR613" s="70"/>
      <c r="GS613" s="70"/>
      <c r="GT613" s="70"/>
      <c r="GU613" s="70"/>
      <c r="GV613" s="70"/>
      <c r="GW613" s="70"/>
      <c r="GX613" s="70"/>
      <c r="GY613" s="70"/>
      <c r="GZ613" s="70"/>
      <c r="HA613" s="70"/>
      <c r="HB613" s="70"/>
      <c r="HC613" s="70"/>
      <c r="HD613" s="70"/>
      <c r="HE613" s="70"/>
      <c r="HF613" s="70"/>
      <c r="HG613" s="70"/>
      <c r="HH613" s="70"/>
      <c r="HI613" s="70"/>
      <c r="HJ613" s="70"/>
      <c r="HK613" s="70"/>
      <c r="HL613" s="70"/>
      <c r="HM613" s="70"/>
      <c r="HN613" s="70"/>
      <c r="HO613" s="70"/>
      <c r="HP613" s="70"/>
      <c r="HQ613" s="70"/>
      <c r="HR613" s="70"/>
      <c r="HS613" s="70"/>
      <c r="HT613" s="70"/>
      <c r="HU613" s="70"/>
      <c r="HV613" s="70"/>
      <c r="HW613" s="70"/>
      <c r="HX613" s="70"/>
      <c r="HY613" s="70"/>
      <c r="HZ613" s="70"/>
      <c r="IA613" s="70"/>
      <c r="IB613" s="70"/>
      <c r="IC613" s="70"/>
      <c r="ID613" s="70"/>
      <c r="IE613" s="70"/>
      <c r="IF613" s="70"/>
      <c r="IG613" s="70"/>
      <c r="IH613" s="70"/>
      <c r="II613" s="70"/>
      <c r="IJ613" s="70"/>
      <c r="IK613" s="70"/>
      <c r="IL613" s="70"/>
      <c r="IM613" s="70"/>
      <c r="IN613" s="70"/>
      <c r="IO613" s="70"/>
      <c r="IP613" s="70"/>
      <c r="IQ613" s="70"/>
      <c r="IR613" s="70"/>
      <c r="IS613" s="70"/>
      <c r="IT613" s="70"/>
      <c r="IU613" s="70"/>
    </row>
    <row r="614" s="90" customFormat="1" ht="16" customHeight="1" spans="1:255">
      <c r="A614" s="42" t="s">
        <v>1444</v>
      </c>
      <c r="B614" s="43">
        <v>45947</v>
      </c>
      <c r="C614" s="32">
        <v>1</v>
      </c>
      <c r="D614" s="44" t="s">
        <v>6794</v>
      </c>
      <c r="E614" s="33">
        <f t="shared" si="9"/>
        <v>1956.4</v>
      </c>
      <c r="F614" s="46">
        <v>1731.33</v>
      </c>
      <c r="G614" s="46">
        <v>225.07</v>
      </c>
      <c r="H614" s="97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  <c r="AD614" s="70"/>
      <c r="AE614" s="70"/>
      <c r="AF614" s="70"/>
      <c r="AG614" s="70"/>
      <c r="AH614" s="70"/>
      <c r="AI614" s="70"/>
      <c r="AJ614" s="70"/>
      <c r="AK614" s="70"/>
      <c r="AL614" s="70"/>
      <c r="AM614" s="70"/>
      <c r="AN614" s="70"/>
      <c r="AO614" s="70"/>
      <c r="AP614" s="70"/>
      <c r="AQ614" s="70"/>
      <c r="AR614" s="70"/>
      <c r="AS614" s="70"/>
      <c r="AT614" s="70"/>
      <c r="AU614" s="70"/>
      <c r="AV614" s="70"/>
      <c r="AW614" s="70"/>
      <c r="AX614" s="70"/>
      <c r="AY614" s="70"/>
      <c r="AZ614" s="70"/>
      <c r="BA614" s="70"/>
      <c r="BB614" s="70"/>
      <c r="BC614" s="70"/>
      <c r="BD614" s="70"/>
      <c r="BE614" s="70"/>
      <c r="BF614" s="70"/>
      <c r="BG614" s="70"/>
      <c r="BH614" s="70"/>
      <c r="BI614" s="70"/>
      <c r="BJ614" s="70"/>
      <c r="BK614" s="70"/>
      <c r="BL614" s="70"/>
      <c r="BM614" s="70"/>
      <c r="BN614" s="70"/>
      <c r="BO614" s="70"/>
      <c r="BP614" s="70"/>
      <c r="BQ614" s="70"/>
      <c r="BR614" s="70"/>
      <c r="BS614" s="70"/>
      <c r="BT614" s="70"/>
      <c r="BU614" s="70"/>
      <c r="BV614" s="70"/>
      <c r="BW614" s="70"/>
      <c r="BX614" s="70"/>
      <c r="BY614" s="70"/>
      <c r="BZ614" s="70"/>
      <c r="CA614" s="70"/>
      <c r="CB614" s="70"/>
      <c r="CC614" s="70"/>
      <c r="CD614" s="70"/>
      <c r="CE614" s="70"/>
      <c r="CF614" s="70"/>
      <c r="CG614" s="70"/>
      <c r="CH614" s="70"/>
      <c r="CI614" s="70"/>
      <c r="CJ614" s="70"/>
      <c r="CK614" s="70"/>
      <c r="CL614" s="70"/>
      <c r="CM614" s="70"/>
      <c r="CN614" s="70"/>
      <c r="CO614" s="70"/>
      <c r="CP614" s="70"/>
      <c r="CQ614" s="70"/>
      <c r="CR614" s="70"/>
      <c r="CS614" s="70"/>
      <c r="CT614" s="70"/>
      <c r="CU614" s="70"/>
      <c r="CV614" s="70"/>
      <c r="CW614" s="70"/>
      <c r="CX614" s="70"/>
      <c r="CY614" s="70"/>
      <c r="CZ614" s="70"/>
      <c r="DA614" s="70"/>
      <c r="DB614" s="70"/>
      <c r="DC614" s="70"/>
      <c r="DD614" s="70"/>
      <c r="DE614" s="70"/>
      <c r="DF614" s="70"/>
      <c r="DG614" s="70"/>
      <c r="DH614" s="70"/>
      <c r="DI614" s="70"/>
      <c r="DJ614" s="70"/>
      <c r="DK614" s="70"/>
      <c r="DL614" s="70"/>
      <c r="DM614" s="70"/>
      <c r="DN614" s="70"/>
      <c r="DO614" s="70"/>
      <c r="DP614" s="70"/>
      <c r="DQ614" s="70"/>
      <c r="DR614" s="70"/>
      <c r="DS614" s="70"/>
      <c r="DT614" s="70"/>
      <c r="DU614" s="70"/>
      <c r="DV614" s="70"/>
      <c r="DW614" s="70"/>
      <c r="DX614" s="70"/>
      <c r="DY614" s="70"/>
      <c r="DZ614" s="70"/>
      <c r="EA614" s="70"/>
      <c r="EB614" s="70"/>
      <c r="EC614" s="70"/>
      <c r="ED614" s="70"/>
      <c r="EE614" s="70"/>
      <c r="EF614" s="70"/>
      <c r="EG614" s="70"/>
      <c r="EH614" s="70"/>
      <c r="EI614" s="70"/>
      <c r="EJ614" s="70"/>
      <c r="EK614" s="70"/>
      <c r="EL614" s="70"/>
      <c r="EM614" s="70"/>
      <c r="EN614" s="70"/>
      <c r="EO614" s="70"/>
      <c r="EP614" s="70"/>
      <c r="EQ614" s="70"/>
      <c r="ER614" s="70"/>
      <c r="ES614" s="70"/>
      <c r="ET614" s="70"/>
      <c r="EU614" s="70"/>
      <c r="EV614" s="70"/>
      <c r="EW614" s="70"/>
      <c r="EX614" s="70"/>
      <c r="EY614" s="70"/>
      <c r="EZ614" s="70"/>
      <c r="FA614" s="70"/>
      <c r="FB614" s="70"/>
      <c r="FC614" s="70"/>
      <c r="FD614" s="70"/>
      <c r="FE614" s="70"/>
      <c r="FF614" s="70"/>
      <c r="FG614" s="70"/>
      <c r="FH614" s="70"/>
      <c r="FI614" s="70"/>
      <c r="FJ614" s="70"/>
      <c r="FK614" s="70"/>
      <c r="FL614" s="70"/>
      <c r="FM614" s="70"/>
      <c r="FN614" s="70"/>
      <c r="FO614" s="70"/>
      <c r="FP614" s="70"/>
      <c r="FQ614" s="70"/>
      <c r="FR614" s="70"/>
      <c r="FS614" s="70"/>
      <c r="FT614" s="70"/>
      <c r="FU614" s="70"/>
      <c r="FV614" s="70"/>
      <c r="FW614" s="70"/>
      <c r="FX614" s="70"/>
      <c r="FY614" s="70"/>
      <c r="FZ614" s="70"/>
      <c r="GA614" s="70"/>
      <c r="GB614" s="70"/>
      <c r="GC614" s="70"/>
      <c r="GD614" s="70"/>
      <c r="GE614" s="70"/>
      <c r="GF614" s="70"/>
      <c r="GG614" s="70"/>
      <c r="GH614" s="70"/>
      <c r="GI614" s="70"/>
      <c r="GJ614" s="70"/>
      <c r="GK614" s="70"/>
      <c r="GL614" s="70"/>
      <c r="GM614" s="70"/>
      <c r="GN614" s="70"/>
      <c r="GO614" s="70"/>
      <c r="GP614" s="70"/>
      <c r="GQ614" s="70"/>
      <c r="GR614" s="70"/>
      <c r="GS614" s="70"/>
      <c r="GT614" s="70"/>
      <c r="GU614" s="70"/>
      <c r="GV614" s="70"/>
      <c r="GW614" s="70"/>
      <c r="GX614" s="70"/>
      <c r="GY614" s="70"/>
      <c r="GZ614" s="70"/>
      <c r="HA614" s="70"/>
      <c r="HB614" s="70"/>
      <c r="HC614" s="70"/>
      <c r="HD614" s="70"/>
      <c r="HE614" s="70"/>
      <c r="HF614" s="70"/>
      <c r="HG614" s="70"/>
      <c r="HH614" s="70"/>
      <c r="HI614" s="70"/>
      <c r="HJ614" s="70"/>
      <c r="HK614" s="70"/>
      <c r="HL614" s="70"/>
      <c r="HM614" s="70"/>
      <c r="HN614" s="70"/>
      <c r="HO614" s="70"/>
      <c r="HP614" s="70"/>
      <c r="HQ614" s="70"/>
      <c r="HR614" s="70"/>
      <c r="HS614" s="70"/>
      <c r="HT614" s="70"/>
      <c r="HU614" s="70"/>
      <c r="HV614" s="70"/>
      <c r="HW614" s="70"/>
      <c r="HX614" s="70"/>
      <c r="HY614" s="70"/>
      <c r="HZ614" s="70"/>
      <c r="IA614" s="70"/>
      <c r="IB614" s="70"/>
      <c r="IC614" s="70"/>
      <c r="ID614" s="70"/>
      <c r="IE614" s="70"/>
      <c r="IF614" s="70"/>
      <c r="IG614" s="70"/>
      <c r="IH614" s="70"/>
      <c r="II614" s="70"/>
      <c r="IJ614" s="70"/>
      <c r="IK614" s="70"/>
      <c r="IL614" s="70"/>
      <c r="IM614" s="70"/>
      <c r="IN614" s="70"/>
      <c r="IO614" s="70"/>
      <c r="IP614" s="70"/>
      <c r="IQ614" s="70"/>
      <c r="IR614" s="70"/>
      <c r="IS614" s="70"/>
      <c r="IT614" s="70"/>
      <c r="IU614" s="70"/>
    </row>
    <row r="615" s="90" customFormat="1" ht="16" customHeight="1" spans="1:255">
      <c r="A615" s="42" t="s">
        <v>1444</v>
      </c>
      <c r="B615" s="43">
        <v>45947</v>
      </c>
      <c r="C615" s="32">
        <v>1</v>
      </c>
      <c r="D615" s="44" t="s">
        <v>6795</v>
      </c>
      <c r="E615" s="33">
        <f t="shared" ref="E615:E678" si="10">F615+G615</f>
        <v>46.18</v>
      </c>
      <c r="F615" s="46">
        <v>40.87</v>
      </c>
      <c r="G615" s="46">
        <v>5.31</v>
      </c>
      <c r="H615" s="97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  <c r="AD615" s="70"/>
      <c r="AE615" s="70"/>
      <c r="AF615" s="70"/>
      <c r="AG615" s="70"/>
      <c r="AH615" s="70"/>
      <c r="AI615" s="70"/>
      <c r="AJ615" s="70"/>
      <c r="AK615" s="70"/>
      <c r="AL615" s="70"/>
      <c r="AM615" s="70"/>
      <c r="AN615" s="70"/>
      <c r="AO615" s="70"/>
      <c r="AP615" s="70"/>
      <c r="AQ615" s="70"/>
      <c r="AR615" s="70"/>
      <c r="AS615" s="70"/>
      <c r="AT615" s="70"/>
      <c r="AU615" s="70"/>
      <c r="AV615" s="70"/>
      <c r="AW615" s="70"/>
      <c r="AX615" s="70"/>
      <c r="AY615" s="70"/>
      <c r="AZ615" s="70"/>
      <c r="BA615" s="70"/>
      <c r="BB615" s="70"/>
      <c r="BC615" s="70"/>
      <c r="BD615" s="70"/>
      <c r="BE615" s="70"/>
      <c r="BF615" s="70"/>
      <c r="BG615" s="70"/>
      <c r="BH615" s="70"/>
      <c r="BI615" s="70"/>
      <c r="BJ615" s="70"/>
      <c r="BK615" s="70"/>
      <c r="BL615" s="70"/>
      <c r="BM615" s="70"/>
      <c r="BN615" s="70"/>
      <c r="BO615" s="70"/>
      <c r="BP615" s="70"/>
      <c r="BQ615" s="70"/>
      <c r="BR615" s="70"/>
      <c r="BS615" s="70"/>
      <c r="BT615" s="70"/>
      <c r="BU615" s="70"/>
      <c r="BV615" s="70"/>
      <c r="BW615" s="70"/>
      <c r="BX615" s="70"/>
      <c r="BY615" s="70"/>
      <c r="BZ615" s="70"/>
      <c r="CA615" s="70"/>
      <c r="CB615" s="70"/>
      <c r="CC615" s="70"/>
      <c r="CD615" s="70"/>
      <c r="CE615" s="70"/>
      <c r="CF615" s="70"/>
      <c r="CG615" s="70"/>
      <c r="CH615" s="70"/>
      <c r="CI615" s="70"/>
      <c r="CJ615" s="70"/>
      <c r="CK615" s="70"/>
      <c r="CL615" s="70"/>
      <c r="CM615" s="70"/>
      <c r="CN615" s="70"/>
      <c r="CO615" s="70"/>
      <c r="CP615" s="70"/>
      <c r="CQ615" s="70"/>
      <c r="CR615" s="70"/>
      <c r="CS615" s="70"/>
      <c r="CT615" s="70"/>
      <c r="CU615" s="70"/>
      <c r="CV615" s="70"/>
      <c r="CW615" s="70"/>
      <c r="CX615" s="70"/>
      <c r="CY615" s="70"/>
      <c r="CZ615" s="70"/>
      <c r="DA615" s="70"/>
      <c r="DB615" s="70"/>
      <c r="DC615" s="70"/>
      <c r="DD615" s="70"/>
      <c r="DE615" s="70"/>
      <c r="DF615" s="70"/>
      <c r="DG615" s="70"/>
      <c r="DH615" s="70"/>
      <c r="DI615" s="70"/>
      <c r="DJ615" s="70"/>
      <c r="DK615" s="70"/>
      <c r="DL615" s="70"/>
      <c r="DM615" s="70"/>
      <c r="DN615" s="70"/>
      <c r="DO615" s="70"/>
      <c r="DP615" s="70"/>
      <c r="DQ615" s="70"/>
      <c r="DR615" s="70"/>
      <c r="DS615" s="70"/>
      <c r="DT615" s="70"/>
      <c r="DU615" s="70"/>
      <c r="DV615" s="70"/>
      <c r="DW615" s="70"/>
      <c r="DX615" s="70"/>
      <c r="DY615" s="70"/>
      <c r="DZ615" s="70"/>
      <c r="EA615" s="70"/>
      <c r="EB615" s="70"/>
      <c r="EC615" s="70"/>
      <c r="ED615" s="70"/>
      <c r="EE615" s="70"/>
      <c r="EF615" s="70"/>
      <c r="EG615" s="70"/>
      <c r="EH615" s="70"/>
      <c r="EI615" s="70"/>
      <c r="EJ615" s="70"/>
      <c r="EK615" s="70"/>
      <c r="EL615" s="70"/>
      <c r="EM615" s="70"/>
      <c r="EN615" s="70"/>
      <c r="EO615" s="70"/>
      <c r="EP615" s="70"/>
      <c r="EQ615" s="70"/>
      <c r="ER615" s="70"/>
      <c r="ES615" s="70"/>
      <c r="ET615" s="70"/>
      <c r="EU615" s="70"/>
      <c r="EV615" s="70"/>
      <c r="EW615" s="70"/>
      <c r="EX615" s="70"/>
      <c r="EY615" s="70"/>
      <c r="EZ615" s="70"/>
      <c r="FA615" s="70"/>
      <c r="FB615" s="70"/>
      <c r="FC615" s="70"/>
      <c r="FD615" s="70"/>
      <c r="FE615" s="70"/>
      <c r="FF615" s="70"/>
      <c r="FG615" s="70"/>
      <c r="FH615" s="70"/>
      <c r="FI615" s="70"/>
      <c r="FJ615" s="70"/>
      <c r="FK615" s="70"/>
      <c r="FL615" s="70"/>
      <c r="FM615" s="70"/>
      <c r="FN615" s="70"/>
      <c r="FO615" s="70"/>
      <c r="FP615" s="70"/>
      <c r="FQ615" s="70"/>
      <c r="FR615" s="70"/>
      <c r="FS615" s="70"/>
      <c r="FT615" s="70"/>
      <c r="FU615" s="70"/>
      <c r="FV615" s="70"/>
      <c r="FW615" s="70"/>
      <c r="FX615" s="70"/>
      <c r="FY615" s="70"/>
      <c r="FZ615" s="70"/>
      <c r="GA615" s="70"/>
      <c r="GB615" s="70"/>
      <c r="GC615" s="70"/>
      <c r="GD615" s="70"/>
      <c r="GE615" s="70"/>
      <c r="GF615" s="70"/>
      <c r="GG615" s="70"/>
      <c r="GH615" s="70"/>
      <c r="GI615" s="70"/>
      <c r="GJ615" s="70"/>
      <c r="GK615" s="70"/>
      <c r="GL615" s="70"/>
      <c r="GM615" s="70"/>
      <c r="GN615" s="70"/>
      <c r="GO615" s="70"/>
      <c r="GP615" s="70"/>
      <c r="GQ615" s="70"/>
      <c r="GR615" s="70"/>
      <c r="GS615" s="70"/>
      <c r="GT615" s="70"/>
      <c r="GU615" s="70"/>
      <c r="GV615" s="70"/>
      <c r="GW615" s="70"/>
      <c r="GX615" s="70"/>
      <c r="GY615" s="70"/>
      <c r="GZ615" s="70"/>
      <c r="HA615" s="70"/>
      <c r="HB615" s="70"/>
      <c r="HC615" s="70"/>
      <c r="HD615" s="70"/>
      <c r="HE615" s="70"/>
      <c r="HF615" s="70"/>
      <c r="HG615" s="70"/>
      <c r="HH615" s="70"/>
      <c r="HI615" s="70"/>
      <c r="HJ615" s="70"/>
      <c r="HK615" s="70"/>
      <c r="HL615" s="70"/>
      <c r="HM615" s="70"/>
      <c r="HN615" s="70"/>
      <c r="HO615" s="70"/>
      <c r="HP615" s="70"/>
      <c r="HQ615" s="70"/>
      <c r="HR615" s="70"/>
      <c r="HS615" s="70"/>
      <c r="HT615" s="70"/>
      <c r="HU615" s="70"/>
      <c r="HV615" s="70"/>
      <c r="HW615" s="70"/>
      <c r="HX615" s="70"/>
      <c r="HY615" s="70"/>
      <c r="HZ615" s="70"/>
      <c r="IA615" s="70"/>
      <c r="IB615" s="70"/>
      <c r="IC615" s="70"/>
      <c r="ID615" s="70"/>
      <c r="IE615" s="70"/>
      <c r="IF615" s="70"/>
      <c r="IG615" s="70"/>
      <c r="IH615" s="70"/>
      <c r="II615" s="70"/>
      <c r="IJ615" s="70"/>
      <c r="IK615" s="70"/>
      <c r="IL615" s="70"/>
      <c r="IM615" s="70"/>
      <c r="IN615" s="70"/>
      <c r="IO615" s="70"/>
      <c r="IP615" s="70"/>
      <c r="IQ615" s="70"/>
      <c r="IR615" s="70"/>
      <c r="IS615" s="70"/>
      <c r="IT615" s="70"/>
      <c r="IU615" s="70"/>
    </row>
    <row r="616" s="90" customFormat="1" ht="16" customHeight="1" spans="1:255">
      <c r="A616" s="42" t="s">
        <v>1444</v>
      </c>
      <c r="B616" s="43">
        <v>45947</v>
      </c>
      <c r="C616" s="32">
        <v>1</v>
      </c>
      <c r="D616" s="44" t="s">
        <v>6796</v>
      </c>
      <c r="E616" s="33">
        <f t="shared" si="10"/>
        <v>78.25</v>
      </c>
      <c r="F616" s="46">
        <v>69.25</v>
      </c>
      <c r="G616" s="46">
        <v>9</v>
      </c>
      <c r="H616" s="97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  <c r="AD616" s="70"/>
      <c r="AE616" s="70"/>
      <c r="AF616" s="70"/>
      <c r="AG616" s="70"/>
      <c r="AH616" s="70"/>
      <c r="AI616" s="70"/>
      <c r="AJ616" s="70"/>
      <c r="AK616" s="70"/>
      <c r="AL616" s="70"/>
      <c r="AM616" s="70"/>
      <c r="AN616" s="70"/>
      <c r="AO616" s="70"/>
      <c r="AP616" s="70"/>
      <c r="AQ616" s="70"/>
      <c r="AR616" s="70"/>
      <c r="AS616" s="70"/>
      <c r="AT616" s="70"/>
      <c r="AU616" s="70"/>
      <c r="AV616" s="70"/>
      <c r="AW616" s="70"/>
      <c r="AX616" s="70"/>
      <c r="AY616" s="70"/>
      <c r="AZ616" s="70"/>
      <c r="BA616" s="70"/>
      <c r="BB616" s="70"/>
      <c r="BC616" s="70"/>
      <c r="BD616" s="70"/>
      <c r="BE616" s="70"/>
      <c r="BF616" s="70"/>
      <c r="BG616" s="70"/>
      <c r="BH616" s="70"/>
      <c r="BI616" s="70"/>
      <c r="BJ616" s="70"/>
      <c r="BK616" s="70"/>
      <c r="BL616" s="70"/>
      <c r="BM616" s="70"/>
      <c r="BN616" s="70"/>
      <c r="BO616" s="70"/>
      <c r="BP616" s="70"/>
      <c r="BQ616" s="70"/>
      <c r="BR616" s="70"/>
      <c r="BS616" s="70"/>
      <c r="BT616" s="70"/>
      <c r="BU616" s="70"/>
      <c r="BV616" s="70"/>
      <c r="BW616" s="70"/>
      <c r="BX616" s="70"/>
      <c r="BY616" s="70"/>
      <c r="BZ616" s="70"/>
      <c r="CA616" s="70"/>
      <c r="CB616" s="70"/>
      <c r="CC616" s="70"/>
      <c r="CD616" s="70"/>
      <c r="CE616" s="70"/>
      <c r="CF616" s="70"/>
      <c r="CG616" s="70"/>
      <c r="CH616" s="70"/>
      <c r="CI616" s="70"/>
      <c r="CJ616" s="70"/>
      <c r="CK616" s="70"/>
      <c r="CL616" s="70"/>
      <c r="CM616" s="70"/>
      <c r="CN616" s="70"/>
      <c r="CO616" s="70"/>
      <c r="CP616" s="70"/>
      <c r="CQ616" s="70"/>
      <c r="CR616" s="70"/>
      <c r="CS616" s="70"/>
      <c r="CT616" s="70"/>
      <c r="CU616" s="70"/>
      <c r="CV616" s="70"/>
      <c r="CW616" s="70"/>
      <c r="CX616" s="70"/>
      <c r="CY616" s="70"/>
      <c r="CZ616" s="70"/>
      <c r="DA616" s="70"/>
      <c r="DB616" s="70"/>
      <c r="DC616" s="70"/>
      <c r="DD616" s="70"/>
      <c r="DE616" s="70"/>
      <c r="DF616" s="70"/>
      <c r="DG616" s="70"/>
      <c r="DH616" s="70"/>
      <c r="DI616" s="70"/>
      <c r="DJ616" s="70"/>
      <c r="DK616" s="70"/>
      <c r="DL616" s="70"/>
      <c r="DM616" s="70"/>
      <c r="DN616" s="70"/>
      <c r="DO616" s="70"/>
      <c r="DP616" s="70"/>
      <c r="DQ616" s="70"/>
      <c r="DR616" s="70"/>
      <c r="DS616" s="70"/>
      <c r="DT616" s="70"/>
      <c r="DU616" s="70"/>
      <c r="DV616" s="70"/>
      <c r="DW616" s="70"/>
      <c r="DX616" s="70"/>
      <c r="DY616" s="70"/>
      <c r="DZ616" s="70"/>
      <c r="EA616" s="70"/>
      <c r="EB616" s="70"/>
      <c r="EC616" s="70"/>
      <c r="ED616" s="70"/>
      <c r="EE616" s="70"/>
      <c r="EF616" s="70"/>
      <c r="EG616" s="70"/>
      <c r="EH616" s="70"/>
      <c r="EI616" s="70"/>
      <c r="EJ616" s="70"/>
      <c r="EK616" s="70"/>
      <c r="EL616" s="70"/>
      <c r="EM616" s="70"/>
      <c r="EN616" s="70"/>
      <c r="EO616" s="70"/>
      <c r="EP616" s="70"/>
      <c r="EQ616" s="70"/>
      <c r="ER616" s="70"/>
      <c r="ES616" s="70"/>
      <c r="ET616" s="70"/>
      <c r="EU616" s="70"/>
      <c r="EV616" s="70"/>
      <c r="EW616" s="70"/>
      <c r="EX616" s="70"/>
      <c r="EY616" s="70"/>
      <c r="EZ616" s="70"/>
      <c r="FA616" s="70"/>
      <c r="FB616" s="70"/>
      <c r="FC616" s="70"/>
      <c r="FD616" s="70"/>
      <c r="FE616" s="70"/>
      <c r="FF616" s="70"/>
      <c r="FG616" s="70"/>
      <c r="FH616" s="70"/>
      <c r="FI616" s="70"/>
      <c r="FJ616" s="70"/>
      <c r="FK616" s="70"/>
      <c r="FL616" s="70"/>
      <c r="FM616" s="70"/>
      <c r="FN616" s="70"/>
      <c r="FO616" s="70"/>
      <c r="FP616" s="70"/>
      <c r="FQ616" s="70"/>
      <c r="FR616" s="70"/>
      <c r="FS616" s="70"/>
      <c r="FT616" s="70"/>
      <c r="FU616" s="70"/>
      <c r="FV616" s="70"/>
      <c r="FW616" s="70"/>
      <c r="FX616" s="70"/>
      <c r="FY616" s="70"/>
      <c r="FZ616" s="70"/>
      <c r="GA616" s="70"/>
      <c r="GB616" s="70"/>
      <c r="GC616" s="70"/>
      <c r="GD616" s="70"/>
      <c r="GE616" s="70"/>
      <c r="GF616" s="70"/>
      <c r="GG616" s="70"/>
      <c r="GH616" s="70"/>
      <c r="GI616" s="70"/>
      <c r="GJ616" s="70"/>
      <c r="GK616" s="70"/>
      <c r="GL616" s="70"/>
      <c r="GM616" s="70"/>
      <c r="GN616" s="70"/>
      <c r="GO616" s="70"/>
      <c r="GP616" s="70"/>
      <c r="GQ616" s="70"/>
      <c r="GR616" s="70"/>
      <c r="GS616" s="70"/>
      <c r="GT616" s="70"/>
      <c r="GU616" s="70"/>
      <c r="GV616" s="70"/>
      <c r="GW616" s="70"/>
      <c r="GX616" s="70"/>
      <c r="GY616" s="70"/>
      <c r="GZ616" s="70"/>
      <c r="HA616" s="70"/>
      <c r="HB616" s="70"/>
      <c r="HC616" s="70"/>
      <c r="HD616" s="70"/>
      <c r="HE616" s="70"/>
      <c r="HF616" s="70"/>
      <c r="HG616" s="70"/>
      <c r="HH616" s="70"/>
      <c r="HI616" s="70"/>
      <c r="HJ616" s="70"/>
      <c r="HK616" s="70"/>
      <c r="HL616" s="70"/>
      <c r="HM616" s="70"/>
      <c r="HN616" s="70"/>
      <c r="HO616" s="70"/>
      <c r="HP616" s="70"/>
      <c r="HQ616" s="70"/>
      <c r="HR616" s="70"/>
      <c r="HS616" s="70"/>
      <c r="HT616" s="70"/>
      <c r="HU616" s="70"/>
      <c r="HV616" s="70"/>
      <c r="HW616" s="70"/>
      <c r="HX616" s="70"/>
      <c r="HY616" s="70"/>
      <c r="HZ616" s="70"/>
      <c r="IA616" s="70"/>
      <c r="IB616" s="70"/>
      <c r="IC616" s="70"/>
      <c r="ID616" s="70"/>
      <c r="IE616" s="70"/>
      <c r="IF616" s="70"/>
      <c r="IG616" s="70"/>
      <c r="IH616" s="70"/>
      <c r="II616" s="70"/>
      <c r="IJ616" s="70"/>
      <c r="IK616" s="70"/>
      <c r="IL616" s="70"/>
      <c r="IM616" s="70"/>
      <c r="IN616" s="70"/>
      <c r="IO616" s="70"/>
      <c r="IP616" s="70"/>
      <c r="IQ616" s="70"/>
      <c r="IR616" s="70"/>
      <c r="IS616" s="70"/>
      <c r="IT616" s="70"/>
      <c r="IU616" s="70"/>
    </row>
    <row r="617" s="90" customFormat="1" ht="16" customHeight="1" spans="1:255">
      <c r="A617" s="42" t="s">
        <v>1444</v>
      </c>
      <c r="B617" s="43">
        <v>45947</v>
      </c>
      <c r="C617" s="32">
        <v>1</v>
      </c>
      <c r="D617" s="44" t="s">
        <v>6797</v>
      </c>
      <c r="E617" s="33">
        <f t="shared" si="10"/>
        <v>243.69</v>
      </c>
      <c r="F617" s="46">
        <v>215.65</v>
      </c>
      <c r="G617" s="46">
        <v>28.04</v>
      </c>
      <c r="H617" s="97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  <c r="AD617" s="70"/>
      <c r="AE617" s="70"/>
      <c r="AF617" s="70"/>
      <c r="AG617" s="70"/>
      <c r="AH617" s="70"/>
      <c r="AI617" s="70"/>
      <c r="AJ617" s="70"/>
      <c r="AK617" s="70"/>
      <c r="AL617" s="70"/>
      <c r="AM617" s="70"/>
      <c r="AN617" s="70"/>
      <c r="AO617" s="70"/>
      <c r="AP617" s="70"/>
      <c r="AQ617" s="70"/>
      <c r="AR617" s="70"/>
      <c r="AS617" s="70"/>
      <c r="AT617" s="70"/>
      <c r="AU617" s="70"/>
      <c r="AV617" s="70"/>
      <c r="AW617" s="70"/>
      <c r="AX617" s="70"/>
      <c r="AY617" s="70"/>
      <c r="AZ617" s="70"/>
      <c r="BA617" s="70"/>
      <c r="BB617" s="70"/>
      <c r="BC617" s="70"/>
      <c r="BD617" s="70"/>
      <c r="BE617" s="70"/>
      <c r="BF617" s="70"/>
      <c r="BG617" s="70"/>
      <c r="BH617" s="70"/>
      <c r="BI617" s="70"/>
      <c r="BJ617" s="70"/>
      <c r="BK617" s="70"/>
      <c r="BL617" s="70"/>
      <c r="BM617" s="70"/>
      <c r="BN617" s="70"/>
      <c r="BO617" s="70"/>
      <c r="BP617" s="70"/>
      <c r="BQ617" s="70"/>
      <c r="BR617" s="70"/>
      <c r="BS617" s="70"/>
      <c r="BT617" s="70"/>
      <c r="BU617" s="70"/>
      <c r="BV617" s="70"/>
      <c r="BW617" s="70"/>
      <c r="BX617" s="70"/>
      <c r="BY617" s="70"/>
      <c r="BZ617" s="70"/>
      <c r="CA617" s="70"/>
      <c r="CB617" s="70"/>
      <c r="CC617" s="70"/>
      <c r="CD617" s="70"/>
      <c r="CE617" s="70"/>
      <c r="CF617" s="70"/>
      <c r="CG617" s="70"/>
      <c r="CH617" s="70"/>
      <c r="CI617" s="70"/>
      <c r="CJ617" s="70"/>
      <c r="CK617" s="70"/>
      <c r="CL617" s="70"/>
      <c r="CM617" s="70"/>
      <c r="CN617" s="70"/>
      <c r="CO617" s="70"/>
      <c r="CP617" s="70"/>
      <c r="CQ617" s="70"/>
      <c r="CR617" s="70"/>
      <c r="CS617" s="70"/>
      <c r="CT617" s="70"/>
      <c r="CU617" s="70"/>
      <c r="CV617" s="70"/>
      <c r="CW617" s="70"/>
      <c r="CX617" s="70"/>
      <c r="CY617" s="70"/>
      <c r="CZ617" s="70"/>
      <c r="DA617" s="70"/>
      <c r="DB617" s="70"/>
      <c r="DC617" s="70"/>
      <c r="DD617" s="70"/>
      <c r="DE617" s="70"/>
      <c r="DF617" s="70"/>
      <c r="DG617" s="70"/>
      <c r="DH617" s="70"/>
      <c r="DI617" s="70"/>
      <c r="DJ617" s="70"/>
      <c r="DK617" s="70"/>
      <c r="DL617" s="70"/>
      <c r="DM617" s="70"/>
      <c r="DN617" s="70"/>
      <c r="DO617" s="70"/>
      <c r="DP617" s="70"/>
      <c r="DQ617" s="70"/>
      <c r="DR617" s="70"/>
      <c r="DS617" s="70"/>
      <c r="DT617" s="70"/>
      <c r="DU617" s="70"/>
      <c r="DV617" s="70"/>
      <c r="DW617" s="70"/>
      <c r="DX617" s="70"/>
      <c r="DY617" s="70"/>
      <c r="DZ617" s="70"/>
      <c r="EA617" s="70"/>
      <c r="EB617" s="70"/>
      <c r="EC617" s="70"/>
      <c r="ED617" s="70"/>
      <c r="EE617" s="70"/>
      <c r="EF617" s="70"/>
      <c r="EG617" s="70"/>
      <c r="EH617" s="70"/>
      <c r="EI617" s="70"/>
      <c r="EJ617" s="70"/>
      <c r="EK617" s="70"/>
      <c r="EL617" s="70"/>
      <c r="EM617" s="70"/>
      <c r="EN617" s="70"/>
      <c r="EO617" s="70"/>
      <c r="EP617" s="70"/>
      <c r="EQ617" s="70"/>
      <c r="ER617" s="70"/>
      <c r="ES617" s="70"/>
      <c r="ET617" s="70"/>
      <c r="EU617" s="70"/>
      <c r="EV617" s="70"/>
      <c r="EW617" s="70"/>
      <c r="EX617" s="70"/>
      <c r="EY617" s="70"/>
      <c r="EZ617" s="70"/>
      <c r="FA617" s="70"/>
      <c r="FB617" s="70"/>
      <c r="FC617" s="70"/>
      <c r="FD617" s="70"/>
      <c r="FE617" s="70"/>
      <c r="FF617" s="70"/>
      <c r="FG617" s="70"/>
      <c r="FH617" s="70"/>
      <c r="FI617" s="70"/>
      <c r="FJ617" s="70"/>
      <c r="FK617" s="70"/>
      <c r="FL617" s="70"/>
      <c r="FM617" s="70"/>
      <c r="FN617" s="70"/>
      <c r="FO617" s="70"/>
      <c r="FP617" s="70"/>
      <c r="FQ617" s="70"/>
      <c r="FR617" s="70"/>
      <c r="FS617" s="70"/>
      <c r="FT617" s="70"/>
      <c r="FU617" s="70"/>
      <c r="FV617" s="70"/>
      <c r="FW617" s="70"/>
      <c r="FX617" s="70"/>
      <c r="FY617" s="70"/>
      <c r="FZ617" s="70"/>
      <c r="GA617" s="70"/>
      <c r="GB617" s="70"/>
      <c r="GC617" s="70"/>
      <c r="GD617" s="70"/>
      <c r="GE617" s="70"/>
      <c r="GF617" s="70"/>
      <c r="GG617" s="70"/>
      <c r="GH617" s="70"/>
      <c r="GI617" s="70"/>
      <c r="GJ617" s="70"/>
      <c r="GK617" s="70"/>
      <c r="GL617" s="70"/>
      <c r="GM617" s="70"/>
      <c r="GN617" s="70"/>
      <c r="GO617" s="70"/>
      <c r="GP617" s="70"/>
      <c r="GQ617" s="70"/>
      <c r="GR617" s="70"/>
      <c r="GS617" s="70"/>
      <c r="GT617" s="70"/>
      <c r="GU617" s="70"/>
      <c r="GV617" s="70"/>
      <c r="GW617" s="70"/>
      <c r="GX617" s="70"/>
      <c r="GY617" s="70"/>
      <c r="GZ617" s="70"/>
      <c r="HA617" s="70"/>
      <c r="HB617" s="70"/>
      <c r="HC617" s="70"/>
      <c r="HD617" s="70"/>
      <c r="HE617" s="70"/>
      <c r="HF617" s="70"/>
      <c r="HG617" s="70"/>
      <c r="HH617" s="70"/>
      <c r="HI617" s="70"/>
      <c r="HJ617" s="70"/>
      <c r="HK617" s="70"/>
      <c r="HL617" s="70"/>
      <c r="HM617" s="70"/>
      <c r="HN617" s="70"/>
      <c r="HO617" s="70"/>
      <c r="HP617" s="70"/>
      <c r="HQ617" s="70"/>
      <c r="HR617" s="70"/>
      <c r="HS617" s="70"/>
      <c r="HT617" s="70"/>
      <c r="HU617" s="70"/>
      <c r="HV617" s="70"/>
      <c r="HW617" s="70"/>
      <c r="HX617" s="70"/>
      <c r="HY617" s="70"/>
      <c r="HZ617" s="70"/>
      <c r="IA617" s="70"/>
      <c r="IB617" s="70"/>
      <c r="IC617" s="70"/>
      <c r="ID617" s="70"/>
      <c r="IE617" s="70"/>
      <c r="IF617" s="70"/>
      <c r="IG617" s="70"/>
      <c r="IH617" s="70"/>
      <c r="II617" s="70"/>
      <c r="IJ617" s="70"/>
      <c r="IK617" s="70"/>
      <c r="IL617" s="70"/>
      <c r="IM617" s="70"/>
      <c r="IN617" s="70"/>
      <c r="IO617" s="70"/>
      <c r="IP617" s="70"/>
      <c r="IQ617" s="70"/>
      <c r="IR617" s="70"/>
      <c r="IS617" s="70"/>
      <c r="IT617" s="70"/>
      <c r="IU617" s="70"/>
    </row>
    <row r="618" s="90" customFormat="1" ht="16" customHeight="1" spans="1:255">
      <c r="A618" s="42" t="s">
        <v>1444</v>
      </c>
      <c r="B618" s="43">
        <v>45947</v>
      </c>
      <c r="C618" s="32">
        <v>1</v>
      </c>
      <c r="D618" s="44" t="s">
        <v>6798</v>
      </c>
      <c r="E618" s="33">
        <f t="shared" si="10"/>
        <v>313.22</v>
      </c>
      <c r="F618" s="46">
        <v>277.19</v>
      </c>
      <c r="G618" s="46">
        <v>36.03</v>
      </c>
      <c r="H618" s="97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  <c r="AD618" s="70"/>
      <c r="AE618" s="70"/>
      <c r="AF618" s="70"/>
      <c r="AG618" s="70"/>
      <c r="AH618" s="70"/>
      <c r="AI618" s="70"/>
      <c r="AJ618" s="70"/>
      <c r="AK618" s="70"/>
      <c r="AL618" s="70"/>
      <c r="AM618" s="70"/>
      <c r="AN618" s="70"/>
      <c r="AO618" s="70"/>
      <c r="AP618" s="70"/>
      <c r="AQ618" s="70"/>
      <c r="AR618" s="70"/>
      <c r="AS618" s="70"/>
      <c r="AT618" s="70"/>
      <c r="AU618" s="70"/>
      <c r="AV618" s="70"/>
      <c r="AW618" s="70"/>
      <c r="AX618" s="70"/>
      <c r="AY618" s="70"/>
      <c r="AZ618" s="70"/>
      <c r="BA618" s="70"/>
      <c r="BB618" s="70"/>
      <c r="BC618" s="70"/>
      <c r="BD618" s="70"/>
      <c r="BE618" s="70"/>
      <c r="BF618" s="70"/>
      <c r="BG618" s="70"/>
      <c r="BH618" s="70"/>
      <c r="BI618" s="70"/>
      <c r="BJ618" s="70"/>
      <c r="BK618" s="70"/>
      <c r="BL618" s="70"/>
      <c r="BM618" s="70"/>
      <c r="BN618" s="70"/>
      <c r="BO618" s="70"/>
      <c r="BP618" s="70"/>
      <c r="BQ618" s="70"/>
      <c r="BR618" s="70"/>
      <c r="BS618" s="70"/>
      <c r="BT618" s="70"/>
      <c r="BU618" s="70"/>
      <c r="BV618" s="70"/>
      <c r="BW618" s="70"/>
      <c r="BX618" s="70"/>
      <c r="BY618" s="70"/>
      <c r="BZ618" s="70"/>
      <c r="CA618" s="70"/>
      <c r="CB618" s="70"/>
      <c r="CC618" s="70"/>
      <c r="CD618" s="70"/>
      <c r="CE618" s="70"/>
      <c r="CF618" s="70"/>
      <c r="CG618" s="70"/>
      <c r="CH618" s="70"/>
      <c r="CI618" s="70"/>
      <c r="CJ618" s="70"/>
      <c r="CK618" s="70"/>
      <c r="CL618" s="70"/>
      <c r="CM618" s="70"/>
      <c r="CN618" s="70"/>
      <c r="CO618" s="70"/>
      <c r="CP618" s="70"/>
      <c r="CQ618" s="70"/>
      <c r="CR618" s="70"/>
      <c r="CS618" s="70"/>
      <c r="CT618" s="70"/>
      <c r="CU618" s="70"/>
      <c r="CV618" s="70"/>
      <c r="CW618" s="70"/>
      <c r="CX618" s="70"/>
      <c r="CY618" s="70"/>
      <c r="CZ618" s="70"/>
      <c r="DA618" s="70"/>
      <c r="DB618" s="70"/>
      <c r="DC618" s="70"/>
      <c r="DD618" s="70"/>
      <c r="DE618" s="70"/>
      <c r="DF618" s="70"/>
      <c r="DG618" s="70"/>
      <c r="DH618" s="70"/>
      <c r="DI618" s="70"/>
      <c r="DJ618" s="70"/>
      <c r="DK618" s="70"/>
      <c r="DL618" s="70"/>
      <c r="DM618" s="70"/>
      <c r="DN618" s="70"/>
      <c r="DO618" s="70"/>
      <c r="DP618" s="70"/>
      <c r="DQ618" s="70"/>
      <c r="DR618" s="70"/>
      <c r="DS618" s="70"/>
      <c r="DT618" s="70"/>
      <c r="DU618" s="70"/>
      <c r="DV618" s="70"/>
      <c r="DW618" s="70"/>
      <c r="DX618" s="70"/>
      <c r="DY618" s="70"/>
      <c r="DZ618" s="70"/>
      <c r="EA618" s="70"/>
      <c r="EB618" s="70"/>
      <c r="EC618" s="70"/>
      <c r="ED618" s="70"/>
      <c r="EE618" s="70"/>
      <c r="EF618" s="70"/>
      <c r="EG618" s="70"/>
      <c r="EH618" s="70"/>
      <c r="EI618" s="70"/>
      <c r="EJ618" s="70"/>
      <c r="EK618" s="70"/>
      <c r="EL618" s="70"/>
      <c r="EM618" s="70"/>
      <c r="EN618" s="70"/>
      <c r="EO618" s="70"/>
      <c r="EP618" s="70"/>
      <c r="EQ618" s="70"/>
      <c r="ER618" s="70"/>
      <c r="ES618" s="70"/>
      <c r="ET618" s="70"/>
      <c r="EU618" s="70"/>
      <c r="EV618" s="70"/>
      <c r="EW618" s="70"/>
      <c r="EX618" s="70"/>
      <c r="EY618" s="70"/>
      <c r="EZ618" s="70"/>
      <c r="FA618" s="70"/>
      <c r="FB618" s="70"/>
      <c r="FC618" s="70"/>
      <c r="FD618" s="70"/>
      <c r="FE618" s="70"/>
      <c r="FF618" s="70"/>
      <c r="FG618" s="70"/>
      <c r="FH618" s="70"/>
      <c r="FI618" s="70"/>
      <c r="FJ618" s="70"/>
      <c r="FK618" s="70"/>
      <c r="FL618" s="70"/>
      <c r="FM618" s="70"/>
      <c r="FN618" s="70"/>
      <c r="FO618" s="70"/>
      <c r="FP618" s="70"/>
      <c r="FQ618" s="70"/>
      <c r="FR618" s="70"/>
      <c r="FS618" s="70"/>
      <c r="FT618" s="70"/>
      <c r="FU618" s="70"/>
      <c r="FV618" s="70"/>
      <c r="FW618" s="70"/>
      <c r="FX618" s="70"/>
      <c r="FY618" s="70"/>
      <c r="FZ618" s="70"/>
      <c r="GA618" s="70"/>
      <c r="GB618" s="70"/>
      <c r="GC618" s="70"/>
      <c r="GD618" s="70"/>
      <c r="GE618" s="70"/>
      <c r="GF618" s="70"/>
      <c r="GG618" s="70"/>
      <c r="GH618" s="70"/>
      <c r="GI618" s="70"/>
      <c r="GJ618" s="70"/>
      <c r="GK618" s="70"/>
      <c r="GL618" s="70"/>
      <c r="GM618" s="70"/>
      <c r="GN618" s="70"/>
      <c r="GO618" s="70"/>
      <c r="GP618" s="70"/>
      <c r="GQ618" s="70"/>
      <c r="GR618" s="70"/>
      <c r="GS618" s="70"/>
      <c r="GT618" s="70"/>
      <c r="GU618" s="70"/>
      <c r="GV618" s="70"/>
      <c r="GW618" s="70"/>
      <c r="GX618" s="70"/>
      <c r="GY618" s="70"/>
      <c r="GZ618" s="70"/>
      <c r="HA618" s="70"/>
      <c r="HB618" s="70"/>
      <c r="HC618" s="70"/>
      <c r="HD618" s="70"/>
      <c r="HE618" s="70"/>
      <c r="HF618" s="70"/>
      <c r="HG618" s="70"/>
      <c r="HH618" s="70"/>
      <c r="HI618" s="70"/>
      <c r="HJ618" s="70"/>
      <c r="HK618" s="70"/>
      <c r="HL618" s="70"/>
      <c r="HM618" s="70"/>
      <c r="HN618" s="70"/>
      <c r="HO618" s="70"/>
      <c r="HP618" s="70"/>
      <c r="HQ618" s="70"/>
      <c r="HR618" s="70"/>
      <c r="HS618" s="70"/>
      <c r="HT618" s="70"/>
      <c r="HU618" s="70"/>
      <c r="HV618" s="70"/>
      <c r="HW618" s="70"/>
      <c r="HX618" s="70"/>
      <c r="HY618" s="70"/>
      <c r="HZ618" s="70"/>
      <c r="IA618" s="70"/>
      <c r="IB618" s="70"/>
      <c r="IC618" s="70"/>
      <c r="ID618" s="70"/>
      <c r="IE618" s="70"/>
      <c r="IF618" s="70"/>
      <c r="IG618" s="70"/>
      <c r="IH618" s="70"/>
      <c r="II618" s="70"/>
      <c r="IJ618" s="70"/>
      <c r="IK618" s="70"/>
      <c r="IL618" s="70"/>
      <c r="IM618" s="70"/>
      <c r="IN618" s="70"/>
      <c r="IO618" s="70"/>
      <c r="IP618" s="70"/>
      <c r="IQ618" s="70"/>
      <c r="IR618" s="70"/>
      <c r="IS618" s="70"/>
      <c r="IT618" s="70"/>
      <c r="IU618" s="70"/>
    </row>
    <row r="619" s="90" customFormat="1" ht="16" customHeight="1" spans="1:255">
      <c r="A619" s="42" t="s">
        <v>1444</v>
      </c>
      <c r="B619" s="43">
        <v>45947</v>
      </c>
      <c r="C619" s="32">
        <v>1</v>
      </c>
      <c r="D619" s="44" t="s">
        <v>6799</v>
      </c>
      <c r="E619" s="33">
        <f t="shared" si="10"/>
        <v>40.2</v>
      </c>
      <c r="F619" s="46">
        <v>35.58</v>
      </c>
      <c r="G619" s="46">
        <v>4.62</v>
      </c>
      <c r="H619" s="97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  <c r="AD619" s="70"/>
      <c r="AE619" s="70"/>
      <c r="AF619" s="70"/>
      <c r="AG619" s="70"/>
      <c r="AH619" s="70"/>
      <c r="AI619" s="70"/>
      <c r="AJ619" s="70"/>
      <c r="AK619" s="70"/>
      <c r="AL619" s="70"/>
      <c r="AM619" s="70"/>
      <c r="AN619" s="70"/>
      <c r="AO619" s="70"/>
      <c r="AP619" s="70"/>
      <c r="AQ619" s="70"/>
      <c r="AR619" s="70"/>
      <c r="AS619" s="70"/>
      <c r="AT619" s="70"/>
      <c r="AU619" s="70"/>
      <c r="AV619" s="70"/>
      <c r="AW619" s="70"/>
      <c r="AX619" s="70"/>
      <c r="AY619" s="70"/>
      <c r="AZ619" s="70"/>
      <c r="BA619" s="70"/>
      <c r="BB619" s="70"/>
      <c r="BC619" s="70"/>
      <c r="BD619" s="70"/>
      <c r="BE619" s="70"/>
      <c r="BF619" s="70"/>
      <c r="BG619" s="70"/>
      <c r="BH619" s="70"/>
      <c r="BI619" s="70"/>
      <c r="BJ619" s="70"/>
      <c r="BK619" s="70"/>
      <c r="BL619" s="70"/>
      <c r="BM619" s="70"/>
      <c r="BN619" s="70"/>
      <c r="BO619" s="70"/>
      <c r="BP619" s="70"/>
      <c r="BQ619" s="70"/>
      <c r="BR619" s="70"/>
      <c r="BS619" s="70"/>
      <c r="BT619" s="70"/>
      <c r="BU619" s="70"/>
      <c r="BV619" s="70"/>
      <c r="BW619" s="70"/>
      <c r="BX619" s="70"/>
      <c r="BY619" s="70"/>
      <c r="BZ619" s="70"/>
      <c r="CA619" s="70"/>
      <c r="CB619" s="70"/>
      <c r="CC619" s="70"/>
      <c r="CD619" s="70"/>
      <c r="CE619" s="70"/>
      <c r="CF619" s="70"/>
      <c r="CG619" s="70"/>
      <c r="CH619" s="70"/>
      <c r="CI619" s="70"/>
      <c r="CJ619" s="70"/>
      <c r="CK619" s="70"/>
      <c r="CL619" s="70"/>
      <c r="CM619" s="70"/>
      <c r="CN619" s="70"/>
      <c r="CO619" s="70"/>
      <c r="CP619" s="70"/>
      <c r="CQ619" s="70"/>
      <c r="CR619" s="70"/>
      <c r="CS619" s="70"/>
      <c r="CT619" s="70"/>
      <c r="CU619" s="70"/>
      <c r="CV619" s="70"/>
      <c r="CW619" s="70"/>
      <c r="CX619" s="70"/>
      <c r="CY619" s="70"/>
      <c r="CZ619" s="70"/>
      <c r="DA619" s="70"/>
      <c r="DB619" s="70"/>
      <c r="DC619" s="70"/>
      <c r="DD619" s="70"/>
      <c r="DE619" s="70"/>
      <c r="DF619" s="70"/>
      <c r="DG619" s="70"/>
      <c r="DH619" s="70"/>
      <c r="DI619" s="70"/>
      <c r="DJ619" s="70"/>
      <c r="DK619" s="70"/>
      <c r="DL619" s="70"/>
      <c r="DM619" s="70"/>
      <c r="DN619" s="70"/>
      <c r="DO619" s="70"/>
      <c r="DP619" s="70"/>
      <c r="DQ619" s="70"/>
      <c r="DR619" s="70"/>
      <c r="DS619" s="70"/>
      <c r="DT619" s="70"/>
      <c r="DU619" s="70"/>
      <c r="DV619" s="70"/>
      <c r="DW619" s="70"/>
      <c r="DX619" s="70"/>
      <c r="DY619" s="70"/>
      <c r="DZ619" s="70"/>
      <c r="EA619" s="70"/>
      <c r="EB619" s="70"/>
      <c r="EC619" s="70"/>
      <c r="ED619" s="70"/>
      <c r="EE619" s="70"/>
      <c r="EF619" s="70"/>
      <c r="EG619" s="70"/>
      <c r="EH619" s="70"/>
      <c r="EI619" s="70"/>
      <c r="EJ619" s="70"/>
      <c r="EK619" s="70"/>
      <c r="EL619" s="70"/>
      <c r="EM619" s="70"/>
      <c r="EN619" s="70"/>
      <c r="EO619" s="70"/>
      <c r="EP619" s="70"/>
      <c r="EQ619" s="70"/>
      <c r="ER619" s="70"/>
      <c r="ES619" s="70"/>
      <c r="ET619" s="70"/>
      <c r="EU619" s="70"/>
      <c r="EV619" s="70"/>
      <c r="EW619" s="70"/>
      <c r="EX619" s="70"/>
      <c r="EY619" s="70"/>
      <c r="EZ619" s="70"/>
      <c r="FA619" s="70"/>
      <c r="FB619" s="70"/>
      <c r="FC619" s="70"/>
      <c r="FD619" s="70"/>
      <c r="FE619" s="70"/>
      <c r="FF619" s="70"/>
      <c r="FG619" s="70"/>
      <c r="FH619" s="70"/>
      <c r="FI619" s="70"/>
      <c r="FJ619" s="70"/>
      <c r="FK619" s="70"/>
      <c r="FL619" s="70"/>
      <c r="FM619" s="70"/>
      <c r="FN619" s="70"/>
      <c r="FO619" s="70"/>
      <c r="FP619" s="70"/>
      <c r="FQ619" s="70"/>
      <c r="FR619" s="70"/>
      <c r="FS619" s="70"/>
      <c r="FT619" s="70"/>
      <c r="FU619" s="70"/>
      <c r="FV619" s="70"/>
      <c r="FW619" s="70"/>
      <c r="FX619" s="70"/>
      <c r="FY619" s="70"/>
      <c r="FZ619" s="70"/>
      <c r="GA619" s="70"/>
      <c r="GB619" s="70"/>
      <c r="GC619" s="70"/>
      <c r="GD619" s="70"/>
      <c r="GE619" s="70"/>
      <c r="GF619" s="70"/>
      <c r="GG619" s="70"/>
      <c r="GH619" s="70"/>
      <c r="GI619" s="70"/>
      <c r="GJ619" s="70"/>
      <c r="GK619" s="70"/>
      <c r="GL619" s="70"/>
      <c r="GM619" s="70"/>
      <c r="GN619" s="70"/>
      <c r="GO619" s="70"/>
      <c r="GP619" s="70"/>
      <c r="GQ619" s="70"/>
      <c r="GR619" s="70"/>
      <c r="GS619" s="70"/>
      <c r="GT619" s="70"/>
      <c r="GU619" s="70"/>
      <c r="GV619" s="70"/>
      <c r="GW619" s="70"/>
      <c r="GX619" s="70"/>
      <c r="GY619" s="70"/>
      <c r="GZ619" s="70"/>
      <c r="HA619" s="70"/>
      <c r="HB619" s="70"/>
      <c r="HC619" s="70"/>
      <c r="HD619" s="70"/>
      <c r="HE619" s="70"/>
      <c r="HF619" s="70"/>
      <c r="HG619" s="70"/>
      <c r="HH619" s="70"/>
      <c r="HI619" s="70"/>
      <c r="HJ619" s="70"/>
      <c r="HK619" s="70"/>
      <c r="HL619" s="70"/>
      <c r="HM619" s="70"/>
      <c r="HN619" s="70"/>
      <c r="HO619" s="70"/>
      <c r="HP619" s="70"/>
      <c r="HQ619" s="70"/>
      <c r="HR619" s="70"/>
      <c r="HS619" s="70"/>
      <c r="HT619" s="70"/>
      <c r="HU619" s="70"/>
      <c r="HV619" s="70"/>
      <c r="HW619" s="70"/>
      <c r="HX619" s="70"/>
      <c r="HY619" s="70"/>
      <c r="HZ619" s="70"/>
      <c r="IA619" s="70"/>
      <c r="IB619" s="70"/>
      <c r="IC619" s="70"/>
      <c r="ID619" s="70"/>
      <c r="IE619" s="70"/>
      <c r="IF619" s="70"/>
      <c r="IG619" s="70"/>
      <c r="IH619" s="70"/>
      <c r="II619" s="70"/>
      <c r="IJ619" s="70"/>
      <c r="IK619" s="70"/>
      <c r="IL619" s="70"/>
      <c r="IM619" s="70"/>
      <c r="IN619" s="70"/>
      <c r="IO619" s="70"/>
      <c r="IP619" s="70"/>
      <c r="IQ619" s="70"/>
      <c r="IR619" s="70"/>
      <c r="IS619" s="70"/>
      <c r="IT619" s="70"/>
      <c r="IU619" s="70"/>
    </row>
    <row r="620" s="90" customFormat="1" ht="16" customHeight="1" spans="1:255">
      <c r="A620" s="42" t="s">
        <v>1444</v>
      </c>
      <c r="B620" s="43">
        <v>45947</v>
      </c>
      <c r="C620" s="32">
        <v>1</v>
      </c>
      <c r="D620" s="44" t="s">
        <v>6800</v>
      </c>
      <c r="E620" s="33">
        <f t="shared" si="10"/>
        <v>25.44</v>
      </c>
      <c r="F620" s="46">
        <v>22.51</v>
      </c>
      <c r="G620" s="46">
        <v>2.93</v>
      </c>
      <c r="H620" s="97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  <c r="AD620" s="70"/>
      <c r="AE620" s="70"/>
      <c r="AF620" s="70"/>
      <c r="AG620" s="70"/>
      <c r="AH620" s="70"/>
      <c r="AI620" s="70"/>
      <c r="AJ620" s="70"/>
      <c r="AK620" s="70"/>
      <c r="AL620" s="70"/>
      <c r="AM620" s="70"/>
      <c r="AN620" s="70"/>
      <c r="AO620" s="70"/>
      <c r="AP620" s="70"/>
      <c r="AQ620" s="70"/>
      <c r="AR620" s="70"/>
      <c r="AS620" s="70"/>
      <c r="AT620" s="70"/>
      <c r="AU620" s="70"/>
      <c r="AV620" s="70"/>
      <c r="AW620" s="70"/>
      <c r="AX620" s="70"/>
      <c r="AY620" s="70"/>
      <c r="AZ620" s="70"/>
      <c r="BA620" s="70"/>
      <c r="BB620" s="70"/>
      <c r="BC620" s="70"/>
      <c r="BD620" s="70"/>
      <c r="BE620" s="70"/>
      <c r="BF620" s="70"/>
      <c r="BG620" s="70"/>
      <c r="BH620" s="70"/>
      <c r="BI620" s="70"/>
      <c r="BJ620" s="70"/>
      <c r="BK620" s="70"/>
      <c r="BL620" s="70"/>
      <c r="BM620" s="70"/>
      <c r="BN620" s="70"/>
      <c r="BO620" s="70"/>
      <c r="BP620" s="70"/>
      <c r="BQ620" s="70"/>
      <c r="BR620" s="70"/>
      <c r="BS620" s="70"/>
      <c r="BT620" s="70"/>
      <c r="BU620" s="70"/>
      <c r="BV620" s="70"/>
      <c r="BW620" s="70"/>
      <c r="BX620" s="70"/>
      <c r="BY620" s="70"/>
      <c r="BZ620" s="70"/>
      <c r="CA620" s="70"/>
      <c r="CB620" s="70"/>
      <c r="CC620" s="70"/>
      <c r="CD620" s="70"/>
      <c r="CE620" s="70"/>
      <c r="CF620" s="70"/>
      <c r="CG620" s="70"/>
      <c r="CH620" s="70"/>
      <c r="CI620" s="70"/>
      <c r="CJ620" s="70"/>
      <c r="CK620" s="70"/>
      <c r="CL620" s="70"/>
      <c r="CM620" s="70"/>
      <c r="CN620" s="70"/>
      <c r="CO620" s="70"/>
      <c r="CP620" s="70"/>
      <c r="CQ620" s="70"/>
      <c r="CR620" s="70"/>
      <c r="CS620" s="70"/>
      <c r="CT620" s="70"/>
      <c r="CU620" s="70"/>
      <c r="CV620" s="70"/>
      <c r="CW620" s="70"/>
      <c r="CX620" s="70"/>
      <c r="CY620" s="70"/>
      <c r="CZ620" s="70"/>
      <c r="DA620" s="70"/>
      <c r="DB620" s="70"/>
      <c r="DC620" s="70"/>
      <c r="DD620" s="70"/>
      <c r="DE620" s="70"/>
      <c r="DF620" s="70"/>
      <c r="DG620" s="70"/>
      <c r="DH620" s="70"/>
      <c r="DI620" s="70"/>
      <c r="DJ620" s="70"/>
      <c r="DK620" s="70"/>
      <c r="DL620" s="70"/>
      <c r="DM620" s="70"/>
      <c r="DN620" s="70"/>
      <c r="DO620" s="70"/>
      <c r="DP620" s="70"/>
      <c r="DQ620" s="70"/>
      <c r="DR620" s="70"/>
      <c r="DS620" s="70"/>
      <c r="DT620" s="70"/>
      <c r="DU620" s="70"/>
      <c r="DV620" s="70"/>
      <c r="DW620" s="70"/>
      <c r="DX620" s="70"/>
      <c r="DY620" s="70"/>
      <c r="DZ620" s="70"/>
      <c r="EA620" s="70"/>
      <c r="EB620" s="70"/>
      <c r="EC620" s="70"/>
      <c r="ED620" s="70"/>
      <c r="EE620" s="70"/>
      <c r="EF620" s="70"/>
      <c r="EG620" s="70"/>
      <c r="EH620" s="70"/>
      <c r="EI620" s="70"/>
      <c r="EJ620" s="70"/>
      <c r="EK620" s="70"/>
      <c r="EL620" s="70"/>
      <c r="EM620" s="70"/>
      <c r="EN620" s="70"/>
      <c r="EO620" s="70"/>
      <c r="EP620" s="70"/>
      <c r="EQ620" s="70"/>
      <c r="ER620" s="70"/>
      <c r="ES620" s="70"/>
      <c r="ET620" s="70"/>
      <c r="EU620" s="70"/>
      <c r="EV620" s="70"/>
      <c r="EW620" s="70"/>
      <c r="EX620" s="70"/>
      <c r="EY620" s="70"/>
      <c r="EZ620" s="70"/>
      <c r="FA620" s="70"/>
      <c r="FB620" s="70"/>
      <c r="FC620" s="70"/>
      <c r="FD620" s="70"/>
      <c r="FE620" s="70"/>
      <c r="FF620" s="70"/>
      <c r="FG620" s="70"/>
      <c r="FH620" s="70"/>
      <c r="FI620" s="70"/>
      <c r="FJ620" s="70"/>
      <c r="FK620" s="70"/>
      <c r="FL620" s="70"/>
      <c r="FM620" s="70"/>
      <c r="FN620" s="70"/>
      <c r="FO620" s="70"/>
      <c r="FP620" s="70"/>
      <c r="FQ620" s="70"/>
      <c r="FR620" s="70"/>
      <c r="FS620" s="70"/>
      <c r="FT620" s="70"/>
      <c r="FU620" s="70"/>
      <c r="FV620" s="70"/>
      <c r="FW620" s="70"/>
      <c r="FX620" s="70"/>
      <c r="FY620" s="70"/>
      <c r="FZ620" s="70"/>
      <c r="GA620" s="70"/>
      <c r="GB620" s="70"/>
      <c r="GC620" s="70"/>
      <c r="GD620" s="70"/>
      <c r="GE620" s="70"/>
      <c r="GF620" s="70"/>
      <c r="GG620" s="70"/>
      <c r="GH620" s="70"/>
      <c r="GI620" s="70"/>
      <c r="GJ620" s="70"/>
      <c r="GK620" s="70"/>
      <c r="GL620" s="70"/>
      <c r="GM620" s="70"/>
      <c r="GN620" s="70"/>
      <c r="GO620" s="70"/>
      <c r="GP620" s="70"/>
      <c r="GQ620" s="70"/>
      <c r="GR620" s="70"/>
      <c r="GS620" s="70"/>
      <c r="GT620" s="70"/>
      <c r="GU620" s="70"/>
      <c r="GV620" s="70"/>
      <c r="GW620" s="70"/>
      <c r="GX620" s="70"/>
      <c r="GY620" s="70"/>
      <c r="GZ620" s="70"/>
      <c r="HA620" s="70"/>
      <c r="HB620" s="70"/>
      <c r="HC620" s="70"/>
      <c r="HD620" s="70"/>
      <c r="HE620" s="70"/>
      <c r="HF620" s="70"/>
      <c r="HG620" s="70"/>
      <c r="HH620" s="70"/>
      <c r="HI620" s="70"/>
      <c r="HJ620" s="70"/>
      <c r="HK620" s="70"/>
      <c r="HL620" s="70"/>
      <c r="HM620" s="70"/>
      <c r="HN620" s="70"/>
      <c r="HO620" s="70"/>
      <c r="HP620" s="70"/>
      <c r="HQ620" s="70"/>
      <c r="HR620" s="70"/>
      <c r="HS620" s="70"/>
      <c r="HT620" s="70"/>
      <c r="HU620" s="70"/>
      <c r="HV620" s="70"/>
      <c r="HW620" s="70"/>
      <c r="HX620" s="70"/>
      <c r="HY620" s="70"/>
      <c r="HZ620" s="70"/>
      <c r="IA620" s="70"/>
      <c r="IB620" s="70"/>
      <c r="IC620" s="70"/>
      <c r="ID620" s="70"/>
      <c r="IE620" s="70"/>
      <c r="IF620" s="70"/>
      <c r="IG620" s="70"/>
      <c r="IH620" s="70"/>
      <c r="II620" s="70"/>
      <c r="IJ620" s="70"/>
      <c r="IK620" s="70"/>
      <c r="IL620" s="70"/>
      <c r="IM620" s="70"/>
      <c r="IN620" s="70"/>
      <c r="IO620" s="70"/>
      <c r="IP620" s="70"/>
      <c r="IQ620" s="70"/>
      <c r="IR620" s="70"/>
      <c r="IS620" s="70"/>
      <c r="IT620" s="70"/>
      <c r="IU620" s="70"/>
    </row>
    <row r="621" s="90" customFormat="1" ht="16" customHeight="1" spans="1:255">
      <c r="A621" s="42" t="s">
        <v>1444</v>
      </c>
      <c r="B621" s="43">
        <v>45947</v>
      </c>
      <c r="C621" s="32">
        <v>1</v>
      </c>
      <c r="D621" s="44" t="s">
        <v>6801</v>
      </c>
      <c r="E621" s="33">
        <f t="shared" si="10"/>
        <v>112.32</v>
      </c>
      <c r="F621" s="46">
        <v>99.4</v>
      </c>
      <c r="G621" s="46">
        <v>12.92</v>
      </c>
      <c r="H621" s="97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  <c r="AD621" s="70"/>
      <c r="AE621" s="70"/>
      <c r="AF621" s="70"/>
      <c r="AG621" s="70"/>
      <c r="AH621" s="70"/>
      <c r="AI621" s="70"/>
      <c r="AJ621" s="70"/>
      <c r="AK621" s="70"/>
      <c r="AL621" s="70"/>
      <c r="AM621" s="70"/>
      <c r="AN621" s="70"/>
      <c r="AO621" s="70"/>
      <c r="AP621" s="70"/>
      <c r="AQ621" s="70"/>
      <c r="AR621" s="70"/>
      <c r="AS621" s="70"/>
      <c r="AT621" s="70"/>
      <c r="AU621" s="70"/>
      <c r="AV621" s="70"/>
      <c r="AW621" s="70"/>
      <c r="AX621" s="70"/>
      <c r="AY621" s="70"/>
      <c r="AZ621" s="70"/>
      <c r="BA621" s="70"/>
      <c r="BB621" s="70"/>
      <c r="BC621" s="70"/>
      <c r="BD621" s="70"/>
      <c r="BE621" s="70"/>
      <c r="BF621" s="70"/>
      <c r="BG621" s="70"/>
      <c r="BH621" s="70"/>
      <c r="BI621" s="70"/>
      <c r="BJ621" s="70"/>
      <c r="BK621" s="70"/>
      <c r="BL621" s="70"/>
      <c r="BM621" s="70"/>
      <c r="BN621" s="70"/>
      <c r="BO621" s="70"/>
      <c r="BP621" s="70"/>
      <c r="BQ621" s="70"/>
      <c r="BR621" s="70"/>
      <c r="BS621" s="70"/>
      <c r="BT621" s="70"/>
      <c r="BU621" s="70"/>
      <c r="BV621" s="70"/>
      <c r="BW621" s="70"/>
      <c r="BX621" s="70"/>
      <c r="BY621" s="70"/>
      <c r="BZ621" s="70"/>
      <c r="CA621" s="70"/>
      <c r="CB621" s="70"/>
      <c r="CC621" s="70"/>
      <c r="CD621" s="70"/>
      <c r="CE621" s="70"/>
      <c r="CF621" s="70"/>
      <c r="CG621" s="70"/>
      <c r="CH621" s="70"/>
      <c r="CI621" s="70"/>
      <c r="CJ621" s="70"/>
      <c r="CK621" s="70"/>
      <c r="CL621" s="70"/>
      <c r="CM621" s="70"/>
      <c r="CN621" s="70"/>
      <c r="CO621" s="70"/>
      <c r="CP621" s="70"/>
      <c r="CQ621" s="70"/>
      <c r="CR621" s="70"/>
      <c r="CS621" s="70"/>
      <c r="CT621" s="70"/>
      <c r="CU621" s="70"/>
      <c r="CV621" s="70"/>
      <c r="CW621" s="70"/>
      <c r="CX621" s="70"/>
      <c r="CY621" s="70"/>
      <c r="CZ621" s="70"/>
      <c r="DA621" s="70"/>
      <c r="DB621" s="70"/>
      <c r="DC621" s="70"/>
      <c r="DD621" s="70"/>
      <c r="DE621" s="70"/>
      <c r="DF621" s="70"/>
      <c r="DG621" s="70"/>
      <c r="DH621" s="70"/>
      <c r="DI621" s="70"/>
      <c r="DJ621" s="70"/>
      <c r="DK621" s="70"/>
      <c r="DL621" s="70"/>
      <c r="DM621" s="70"/>
      <c r="DN621" s="70"/>
      <c r="DO621" s="70"/>
      <c r="DP621" s="70"/>
      <c r="DQ621" s="70"/>
      <c r="DR621" s="70"/>
      <c r="DS621" s="70"/>
      <c r="DT621" s="70"/>
      <c r="DU621" s="70"/>
      <c r="DV621" s="70"/>
      <c r="DW621" s="70"/>
      <c r="DX621" s="70"/>
      <c r="DY621" s="70"/>
      <c r="DZ621" s="70"/>
      <c r="EA621" s="70"/>
      <c r="EB621" s="70"/>
      <c r="EC621" s="70"/>
      <c r="ED621" s="70"/>
      <c r="EE621" s="70"/>
      <c r="EF621" s="70"/>
      <c r="EG621" s="70"/>
      <c r="EH621" s="70"/>
      <c r="EI621" s="70"/>
      <c r="EJ621" s="70"/>
      <c r="EK621" s="70"/>
      <c r="EL621" s="70"/>
      <c r="EM621" s="70"/>
      <c r="EN621" s="70"/>
      <c r="EO621" s="70"/>
      <c r="EP621" s="70"/>
      <c r="EQ621" s="70"/>
      <c r="ER621" s="70"/>
      <c r="ES621" s="70"/>
      <c r="ET621" s="70"/>
      <c r="EU621" s="70"/>
      <c r="EV621" s="70"/>
      <c r="EW621" s="70"/>
      <c r="EX621" s="70"/>
      <c r="EY621" s="70"/>
      <c r="EZ621" s="70"/>
      <c r="FA621" s="70"/>
      <c r="FB621" s="70"/>
      <c r="FC621" s="70"/>
      <c r="FD621" s="70"/>
      <c r="FE621" s="70"/>
      <c r="FF621" s="70"/>
      <c r="FG621" s="70"/>
      <c r="FH621" s="70"/>
      <c r="FI621" s="70"/>
      <c r="FJ621" s="70"/>
      <c r="FK621" s="70"/>
      <c r="FL621" s="70"/>
      <c r="FM621" s="70"/>
      <c r="FN621" s="70"/>
      <c r="FO621" s="70"/>
      <c r="FP621" s="70"/>
      <c r="FQ621" s="70"/>
      <c r="FR621" s="70"/>
      <c r="FS621" s="70"/>
      <c r="FT621" s="70"/>
      <c r="FU621" s="70"/>
      <c r="FV621" s="70"/>
      <c r="FW621" s="70"/>
      <c r="FX621" s="70"/>
      <c r="FY621" s="70"/>
      <c r="FZ621" s="70"/>
      <c r="GA621" s="70"/>
      <c r="GB621" s="70"/>
      <c r="GC621" s="70"/>
      <c r="GD621" s="70"/>
      <c r="GE621" s="70"/>
      <c r="GF621" s="70"/>
      <c r="GG621" s="70"/>
      <c r="GH621" s="70"/>
      <c r="GI621" s="70"/>
      <c r="GJ621" s="70"/>
      <c r="GK621" s="70"/>
      <c r="GL621" s="70"/>
      <c r="GM621" s="70"/>
      <c r="GN621" s="70"/>
      <c r="GO621" s="70"/>
      <c r="GP621" s="70"/>
      <c r="GQ621" s="70"/>
      <c r="GR621" s="70"/>
      <c r="GS621" s="70"/>
      <c r="GT621" s="70"/>
      <c r="GU621" s="70"/>
      <c r="GV621" s="70"/>
      <c r="GW621" s="70"/>
      <c r="GX621" s="70"/>
      <c r="GY621" s="70"/>
      <c r="GZ621" s="70"/>
      <c r="HA621" s="70"/>
      <c r="HB621" s="70"/>
      <c r="HC621" s="70"/>
      <c r="HD621" s="70"/>
      <c r="HE621" s="70"/>
      <c r="HF621" s="70"/>
      <c r="HG621" s="70"/>
      <c r="HH621" s="70"/>
      <c r="HI621" s="70"/>
      <c r="HJ621" s="70"/>
      <c r="HK621" s="70"/>
      <c r="HL621" s="70"/>
      <c r="HM621" s="70"/>
      <c r="HN621" s="70"/>
      <c r="HO621" s="70"/>
      <c r="HP621" s="70"/>
      <c r="HQ621" s="70"/>
      <c r="HR621" s="70"/>
      <c r="HS621" s="70"/>
      <c r="HT621" s="70"/>
      <c r="HU621" s="70"/>
      <c r="HV621" s="70"/>
      <c r="HW621" s="70"/>
      <c r="HX621" s="70"/>
      <c r="HY621" s="70"/>
      <c r="HZ621" s="70"/>
      <c r="IA621" s="70"/>
      <c r="IB621" s="70"/>
      <c r="IC621" s="70"/>
      <c r="ID621" s="70"/>
      <c r="IE621" s="70"/>
      <c r="IF621" s="70"/>
      <c r="IG621" s="70"/>
      <c r="IH621" s="70"/>
      <c r="II621" s="70"/>
      <c r="IJ621" s="70"/>
      <c r="IK621" s="70"/>
      <c r="IL621" s="70"/>
      <c r="IM621" s="70"/>
      <c r="IN621" s="70"/>
      <c r="IO621" s="70"/>
      <c r="IP621" s="70"/>
      <c r="IQ621" s="70"/>
      <c r="IR621" s="70"/>
      <c r="IS621" s="70"/>
      <c r="IT621" s="70"/>
      <c r="IU621" s="70"/>
    </row>
    <row r="622" s="90" customFormat="1" ht="16" customHeight="1" spans="1:255">
      <c r="A622" s="42" t="s">
        <v>1444</v>
      </c>
      <c r="B622" s="43">
        <v>45947</v>
      </c>
      <c r="C622" s="32">
        <v>1</v>
      </c>
      <c r="D622" s="44" t="s">
        <v>6802</v>
      </c>
      <c r="E622" s="33">
        <f t="shared" si="10"/>
        <v>15.5</v>
      </c>
      <c r="F622" s="46">
        <v>13.72</v>
      </c>
      <c r="G622" s="46">
        <v>1.78</v>
      </c>
      <c r="H622" s="97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  <c r="AD622" s="70"/>
      <c r="AE622" s="70"/>
      <c r="AF622" s="70"/>
      <c r="AG622" s="70"/>
      <c r="AH622" s="70"/>
      <c r="AI622" s="70"/>
      <c r="AJ622" s="70"/>
      <c r="AK622" s="70"/>
      <c r="AL622" s="70"/>
      <c r="AM622" s="70"/>
      <c r="AN622" s="70"/>
      <c r="AO622" s="70"/>
      <c r="AP622" s="70"/>
      <c r="AQ622" s="70"/>
      <c r="AR622" s="70"/>
      <c r="AS622" s="70"/>
      <c r="AT622" s="70"/>
      <c r="AU622" s="70"/>
      <c r="AV622" s="70"/>
      <c r="AW622" s="70"/>
      <c r="AX622" s="70"/>
      <c r="AY622" s="70"/>
      <c r="AZ622" s="70"/>
      <c r="BA622" s="70"/>
      <c r="BB622" s="70"/>
      <c r="BC622" s="70"/>
      <c r="BD622" s="70"/>
      <c r="BE622" s="70"/>
      <c r="BF622" s="70"/>
      <c r="BG622" s="70"/>
      <c r="BH622" s="70"/>
      <c r="BI622" s="70"/>
      <c r="BJ622" s="70"/>
      <c r="BK622" s="70"/>
      <c r="BL622" s="70"/>
      <c r="BM622" s="70"/>
      <c r="BN622" s="70"/>
      <c r="BO622" s="70"/>
      <c r="BP622" s="70"/>
      <c r="BQ622" s="70"/>
      <c r="BR622" s="70"/>
      <c r="BS622" s="70"/>
      <c r="BT622" s="70"/>
      <c r="BU622" s="70"/>
      <c r="BV622" s="70"/>
      <c r="BW622" s="70"/>
      <c r="BX622" s="70"/>
      <c r="BY622" s="70"/>
      <c r="BZ622" s="70"/>
      <c r="CA622" s="70"/>
      <c r="CB622" s="70"/>
      <c r="CC622" s="70"/>
      <c r="CD622" s="70"/>
      <c r="CE622" s="70"/>
      <c r="CF622" s="70"/>
      <c r="CG622" s="70"/>
      <c r="CH622" s="70"/>
      <c r="CI622" s="70"/>
      <c r="CJ622" s="70"/>
      <c r="CK622" s="70"/>
      <c r="CL622" s="70"/>
      <c r="CM622" s="70"/>
      <c r="CN622" s="70"/>
      <c r="CO622" s="70"/>
      <c r="CP622" s="70"/>
      <c r="CQ622" s="70"/>
      <c r="CR622" s="70"/>
      <c r="CS622" s="70"/>
      <c r="CT622" s="70"/>
      <c r="CU622" s="70"/>
      <c r="CV622" s="70"/>
      <c r="CW622" s="70"/>
      <c r="CX622" s="70"/>
      <c r="CY622" s="70"/>
      <c r="CZ622" s="70"/>
      <c r="DA622" s="70"/>
      <c r="DB622" s="70"/>
      <c r="DC622" s="70"/>
      <c r="DD622" s="70"/>
      <c r="DE622" s="70"/>
      <c r="DF622" s="70"/>
      <c r="DG622" s="70"/>
      <c r="DH622" s="70"/>
      <c r="DI622" s="70"/>
      <c r="DJ622" s="70"/>
      <c r="DK622" s="70"/>
      <c r="DL622" s="70"/>
      <c r="DM622" s="70"/>
      <c r="DN622" s="70"/>
      <c r="DO622" s="70"/>
      <c r="DP622" s="70"/>
      <c r="DQ622" s="70"/>
      <c r="DR622" s="70"/>
      <c r="DS622" s="70"/>
      <c r="DT622" s="70"/>
      <c r="DU622" s="70"/>
      <c r="DV622" s="70"/>
      <c r="DW622" s="70"/>
      <c r="DX622" s="70"/>
      <c r="DY622" s="70"/>
      <c r="DZ622" s="70"/>
      <c r="EA622" s="70"/>
      <c r="EB622" s="70"/>
      <c r="EC622" s="70"/>
      <c r="ED622" s="70"/>
      <c r="EE622" s="70"/>
      <c r="EF622" s="70"/>
      <c r="EG622" s="70"/>
      <c r="EH622" s="70"/>
      <c r="EI622" s="70"/>
      <c r="EJ622" s="70"/>
      <c r="EK622" s="70"/>
      <c r="EL622" s="70"/>
      <c r="EM622" s="70"/>
      <c r="EN622" s="70"/>
      <c r="EO622" s="70"/>
      <c r="EP622" s="70"/>
      <c r="EQ622" s="70"/>
      <c r="ER622" s="70"/>
      <c r="ES622" s="70"/>
      <c r="ET622" s="70"/>
      <c r="EU622" s="70"/>
      <c r="EV622" s="70"/>
      <c r="EW622" s="70"/>
      <c r="EX622" s="70"/>
      <c r="EY622" s="70"/>
      <c r="EZ622" s="70"/>
      <c r="FA622" s="70"/>
      <c r="FB622" s="70"/>
      <c r="FC622" s="70"/>
      <c r="FD622" s="70"/>
      <c r="FE622" s="70"/>
      <c r="FF622" s="70"/>
      <c r="FG622" s="70"/>
      <c r="FH622" s="70"/>
      <c r="FI622" s="70"/>
      <c r="FJ622" s="70"/>
      <c r="FK622" s="70"/>
      <c r="FL622" s="70"/>
      <c r="FM622" s="70"/>
      <c r="FN622" s="70"/>
      <c r="FO622" s="70"/>
      <c r="FP622" s="70"/>
      <c r="FQ622" s="70"/>
      <c r="FR622" s="70"/>
      <c r="FS622" s="70"/>
      <c r="FT622" s="70"/>
      <c r="FU622" s="70"/>
      <c r="FV622" s="70"/>
      <c r="FW622" s="70"/>
      <c r="FX622" s="70"/>
      <c r="FY622" s="70"/>
      <c r="FZ622" s="70"/>
      <c r="GA622" s="70"/>
      <c r="GB622" s="70"/>
      <c r="GC622" s="70"/>
      <c r="GD622" s="70"/>
      <c r="GE622" s="70"/>
      <c r="GF622" s="70"/>
      <c r="GG622" s="70"/>
      <c r="GH622" s="70"/>
      <c r="GI622" s="70"/>
      <c r="GJ622" s="70"/>
      <c r="GK622" s="70"/>
      <c r="GL622" s="70"/>
      <c r="GM622" s="70"/>
      <c r="GN622" s="70"/>
      <c r="GO622" s="70"/>
      <c r="GP622" s="70"/>
      <c r="GQ622" s="70"/>
      <c r="GR622" s="70"/>
      <c r="GS622" s="70"/>
      <c r="GT622" s="70"/>
      <c r="GU622" s="70"/>
      <c r="GV622" s="70"/>
      <c r="GW622" s="70"/>
      <c r="GX622" s="70"/>
      <c r="GY622" s="70"/>
      <c r="GZ622" s="70"/>
      <c r="HA622" s="70"/>
      <c r="HB622" s="70"/>
      <c r="HC622" s="70"/>
      <c r="HD622" s="70"/>
      <c r="HE622" s="70"/>
      <c r="HF622" s="70"/>
      <c r="HG622" s="70"/>
      <c r="HH622" s="70"/>
      <c r="HI622" s="70"/>
      <c r="HJ622" s="70"/>
      <c r="HK622" s="70"/>
      <c r="HL622" s="70"/>
      <c r="HM622" s="70"/>
      <c r="HN622" s="70"/>
      <c r="HO622" s="70"/>
      <c r="HP622" s="70"/>
      <c r="HQ622" s="70"/>
      <c r="HR622" s="70"/>
      <c r="HS622" s="70"/>
      <c r="HT622" s="70"/>
      <c r="HU622" s="70"/>
      <c r="HV622" s="70"/>
      <c r="HW622" s="70"/>
      <c r="HX622" s="70"/>
      <c r="HY622" s="70"/>
      <c r="HZ622" s="70"/>
      <c r="IA622" s="70"/>
      <c r="IB622" s="70"/>
      <c r="IC622" s="70"/>
      <c r="ID622" s="70"/>
      <c r="IE622" s="70"/>
      <c r="IF622" s="70"/>
      <c r="IG622" s="70"/>
      <c r="IH622" s="70"/>
      <c r="II622" s="70"/>
      <c r="IJ622" s="70"/>
      <c r="IK622" s="70"/>
      <c r="IL622" s="70"/>
      <c r="IM622" s="70"/>
      <c r="IN622" s="70"/>
      <c r="IO622" s="70"/>
      <c r="IP622" s="70"/>
      <c r="IQ622" s="70"/>
      <c r="IR622" s="70"/>
      <c r="IS622" s="70"/>
      <c r="IT622" s="70"/>
      <c r="IU622" s="70"/>
    </row>
    <row r="623" s="90" customFormat="1" ht="16" customHeight="1" spans="1:255">
      <c r="A623" s="42" t="s">
        <v>1444</v>
      </c>
      <c r="B623" s="43">
        <v>45947</v>
      </c>
      <c r="C623" s="32">
        <v>1</v>
      </c>
      <c r="D623" s="44" t="s">
        <v>6803</v>
      </c>
      <c r="E623" s="33">
        <f t="shared" si="10"/>
        <v>377.73</v>
      </c>
      <c r="F623" s="46">
        <v>334.27</v>
      </c>
      <c r="G623" s="46">
        <v>43.46</v>
      </c>
      <c r="H623" s="97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  <c r="AD623" s="70"/>
      <c r="AE623" s="70"/>
      <c r="AF623" s="70"/>
      <c r="AG623" s="70"/>
      <c r="AH623" s="70"/>
      <c r="AI623" s="70"/>
      <c r="AJ623" s="70"/>
      <c r="AK623" s="70"/>
      <c r="AL623" s="70"/>
      <c r="AM623" s="70"/>
      <c r="AN623" s="70"/>
      <c r="AO623" s="70"/>
      <c r="AP623" s="70"/>
      <c r="AQ623" s="70"/>
      <c r="AR623" s="70"/>
      <c r="AS623" s="70"/>
      <c r="AT623" s="70"/>
      <c r="AU623" s="70"/>
      <c r="AV623" s="70"/>
      <c r="AW623" s="70"/>
      <c r="AX623" s="70"/>
      <c r="AY623" s="70"/>
      <c r="AZ623" s="70"/>
      <c r="BA623" s="70"/>
      <c r="BB623" s="70"/>
      <c r="BC623" s="70"/>
      <c r="BD623" s="70"/>
      <c r="BE623" s="70"/>
      <c r="BF623" s="70"/>
      <c r="BG623" s="70"/>
      <c r="BH623" s="70"/>
      <c r="BI623" s="70"/>
      <c r="BJ623" s="70"/>
      <c r="BK623" s="70"/>
      <c r="BL623" s="70"/>
      <c r="BM623" s="70"/>
      <c r="BN623" s="70"/>
      <c r="BO623" s="70"/>
      <c r="BP623" s="70"/>
      <c r="BQ623" s="70"/>
      <c r="BR623" s="70"/>
      <c r="BS623" s="70"/>
      <c r="BT623" s="70"/>
      <c r="BU623" s="70"/>
      <c r="BV623" s="70"/>
      <c r="BW623" s="70"/>
      <c r="BX623" s="70"/>
      <c r="BY623" s="70"/>
      <c r="BZ623" s="70"/>
      <c r="CA623" s="70"/>
      <c r="CB623" s="70"/>
      <c r="CC623" s="70"/>
      <c r="CD623" s="70"/>
      <c r="CE623" s="70"/>
      <c r="CF623" s="70"/>
      <c r="CG623" s="70"/>
      <c r="CH623" s="70"/>
      <c r="CI623" s="70"/>
      <c r="CJ623" s="70"/>
      <c r="CK623" s="70"/>
      <c r="CL623" s="70"/>
      <c r="CM623" s="70"/>
      <c r="CN623" s="70"/>
      <c r="CO623" s="70"/>
      <c r="CP623" s="70"/>
      <c r="CQ623" s="70"/>
      <c r="CR623" s="70"/>
      <c r="CS623" s="70"/>
      <c r="CT623" s="70"/>
      <c r="CU623" s="70"/>
      <c r="CV623" s="70"/>
      <c r="CW623" s="70"/>
      <c r="CX623" s="70"/>
      <c r="CY623" s="70"/>
      <c r="CZ623" s="70"/>
      <c r="DA623" s="70"/>
      <c r="DB623" s="70"/>
      <c r="DC623" s="70"/>
      <c r="DD623" s="70"/>
      <c r="DE623" s="70"/>
      <c r="DF623" s="70"/>
      <c r="DG623" s="70"/>
      <c r="DH623" s="70"/>
      <c r="DI623" s="70"/>
      <c r="DJ623" s="70"/>
      <c r="DK623" s="70"/>
      <c r="DL623" s="70"/>
      <c r="DM623" s="70"/>
      <c r="DN623" s="70"/>
      <c r="DO623" s="70"/>
      <c r="DP623" s="70"/>
      <c r="DQ623" s="70"/>
      <c r="DR623" s="70"/>
      <c r="DS623" s="70"/>
      <c r="DT623" s="70"/>
      <c r="DU623" s="70"/>
      <c r="DV623" s="70"/>
      <c r="DW623" s="70"/>
      <c r="DX623" s="70"/>
      <c r="DY623" s="70"/>
      <c r="DZ623" s="70"/>
      <c r="EA623" s="70"/>
      <c r="EB623" s="70"/>
      <c r="EC623" s="70"/>
      <c r="ED623" s="70"/>
      <c r="EE623" s="70"/>
      <c r="EF623" s="70"/>
      <c r="EG623" s="70"/>
      <c r="EH623" s="70"/>
      <c r="EI623" s="70"/>
      <c r="EJ623" s="70"/>
      <c r="EK623" s="70"/>
      <c r="EL623" s="70"/>
      <c r="EM623" s="70"/>
      <c r="EN623" s="70"/>
      <c r="EO623" s="70"/>
      <c r="EP623" s="70"/>
      <c r="EQ623" s="70"/>
      <c r="ER623" s="70"/>
      <c r="ES623" s="70"/>
      <c r="ET623" s="70"/>
      <c r="EU623" s="70"/>
      <c r="EV623" s="70"/>
      <c r="EW623" s="70"/>
      <c r="EX623" s="70"/>
      <c r="EY623" s="70"/>
      <c r="EZ623" s="70"/>
      <c r="FA623" s="70"/>
      <c r="FB623" s="70"/>
      <c r="FC623" s="70"/>
      <c r="FD623" s="70"/>
      <c r="FE623" s="70"/>
      <c r="FF623" s="70"/>
      <c r="FG623" s="70"/>
      <c r="FH623" s="70"/>
      <c r="FI623" s="70"/>
      <c r="FJ623" s="70"/>
      <c r="FK623" s="70"/>
      <c r="FL623" s="70"/>
      <c r="FM623" s="70"/>
      <c r="FN623" s="70"/>
      <c r="FO623" s="70"/>
      <c r="FP623" s="70"/>
      <c r="FQ623" s="70"/>
      <c r="FR623" s="70"/>
      <c r="FS623" s="70"/>
      <c r="FT623" s="70"/>
      <c r="FU623" s="70"/>
      <c r="FV623" s="70"/>
      <c r="FW623" s="70"/>
      <c r="FX623" s="70"/>
      <c r="FY623" s="70"/>
      <c r="FZ623" s="70"/>
      <c r="GA623" s="70"/>
      <c r="GB623" s="70"/>
      <c r="GC623" s="70"/>
      <c r="GD623" s="70"/>
      <c r="GE623" s="70"/>
      <c r="GF623" s="70"/>
      <c r="GG623" s="70"/>
      <c r="GH623" s="70"/>
      <c r="GI623" s="70"/>
      <c r="GJ623" s="70"/>
      <c r="GK623" s="70"/>
      <c r="GL623" s="70"/>
      <c r="GM623" s="70"/>
      <c r="GN623" s="70"/>
      <c r="GO623" s="70"/>
      <c r="GP623" s="70"/>
      <c r="GQ623" s="70"/>
      <c r="GR623" s="70"/>
      <c r="GS623" s="70"/>
      <c r="GT623" s="70"/>
      <c r="GU623" s="70"/>
      <c r="GV623" s="70"/>
      <c r="GW623" s="70"/>
      <c r="GX623" s="70"/>
      <c r="GY623" s="70"/>
      <c r="GZ623" s="70"/>
      <c r="HA623" s="70"/>
      <c r="HB623" s="70"/>
      <c r="HC623" s="70"/>
      <c r="HD623" s="70"/>
      <c r="HE623" s="70"/>
      <c r="HF623" s="70"/>
      <c r="HG623" s="70"/>
      <c r="HH623" s="70"/>
      <c r="HI623" s="70"/>
      <c r="HJ623" s="70"/>
      <c r="HK623" s="70"/>
      <c r="HL623" s="70"/>
      <c r="HM623" s="70"/>
      <c r="HN623" s="70"/>
      <c r="HO623" s="70"/>
      <c r="HP623" s="70"/>
      <c r="HQ623" s="70"/>
      <c r="HR623" s="70"/>
      <c r="HS623" s="70"/>
      <c r="HT623" s="70"/>
      <c r="HU623" s="70"/>
      <c r="HV623" s="70"/>
      <c r="HW623" s="70"/>
      <c r="HX623" s="70"/>
      <c r="HY623" s="70"/>
      <c r="HZ623" s="70"/>
      <c r="IA623" s="70"/>
      <c r="IB623" s="70"/>
      <c r="IC623" s="70"/>
      <c r="ID623" s="70"/>
      <c r="IE623" s="70"/>
      <c r="IF623" s="70"/>
      <c r="IG623" s="70"/>
      <c r="IH623" s="70"/>
      <c r="II623" s="70"/>
      <c r="IJ623" s="70"/>
      <c r="IK623" s="70"/>
      <c r="IL623" s="70"/>
      <c r="IM623" s="70"/>
      <c r="IN623" s="70"/>
      <c r="IO623" s="70"/>
      <c r="IP623" s="70"/>
      <c r="IQ623" s="70"/>
      <c r="IR623" s="70"/>
      <c r="IS623" s="70"/>
      <c r="IT623" s="70"/>
      <c r="IU623" s="70"/>
    </row>
    <row r="624" s="90" customFormat="1" ht="16" customHeight="1" spans="1:255">
      <c r="A624" s="42" t="s">
        <v>1444</v>
      </c>
      <c r="B624" s="43">
        <v>45948</v>
      </c>
      <c r="C624" s="32">
        <v>1</v>
      </c>
      <c r="D624" s="44" t="s">
        <v>6804</v>
      </c>
      <c r="E624" s="33">
        <f t="shared" si="10"/>
        <v>42.84</v>
      </c>
      <c r="F624" s="46">
        <v>37.91</v>
      </c>
      <c r="G624" s="46">
        <v>4.93</v>
      </c>
      <c r="H624" s="97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  <c r="AD624" s="70"/>
      <c r="AE624" s="70"/>
      <c r="AF624" s="70"/>
      <c r="AG624" s="70"/>
      <c r="AH624" s="70"/>
      <c r="AI624" s="70"/>
      <c r="AJ624" s="70"/>
      <c r="AK624" s="70"/>
      <c r="AL624" s="70"/>
      <c r="AM624" s="70"/>
      <c r="AN624" s="70"/>
      <c r="AO624" s="70"/>
      <c r="AP624" s="70"/>
      <c r="AQ624" s="70"/>
      <c r="AR624" s="70"/>
      <c r="AS624" s="70"/>
      <c r="AT624" s="70"/>
      <c r="AU624" s="70"/>
      <c r="AV624" s="70"/>
      <c r="AW624" s="70"/>
      <c r="AX624" s="70"/>
      <c r="AY624" s="70"/>
      <c r="AZ624" s="70"/>
      <c r="BA624" s="70"/>
      <c r="BB624" s="70"/>
      <c r="BC624" s="70"/>
      <c r="BD624" s="70"/>
      <c r="BE624" s="70"/>
      <c r="BF624" s="70"/>
      <c r="BG624" s="70"/>
      <c r="BH624" s="70"/>
      <c r="BI624" s="70"/>
      <c r="BJ624" s="70"/>
      <c r="BK624" s="70"/>
      <c r="BL624" s="70"/>
      <c r="BM624" s="70"/>
      <c r="BN624" s="70"/>
      <c r="BO624" s="70"/>
      <c r="BP624" s="70"/>
      <c r="BQ624" s="70"/>
      <c r="BR624" s="70"/>
      <c r="BS624" s="70"/>
      <c r="BT624" s="70"/>
      <c r="BU624" s="70"/>
      <c r="BV624" s="70"/>
      <c r="BW624" s="70"/>
      <c r="BX624" s="70"/>
      <c r="BY624" s="70"/>
      <c r="BZ624" s="70"/>
      <c r="CA624" s="70"/>
      <c r="CB624" s="70"/>
      <c r="CC624" s="70"/>
      <c r="CD624" s="70"/>
      <c r="CE624" s="70"/>
      <c r="CF624" s="70"/>
      <c r="CG624" s="70"/>
      <c r="CH624" s="70"/>
      <c r="CI624" s="70"/>
      <c r="CJ624" s="70"/>
      <c r="CK624" s="70"/>
      <c r="CL624" s="70"/>
      <c r="CM624" s="70"/>
      <c r="CN624" s="70"/>
      <c r="CO624" s="70"/>
      <c r="CP624" s="70"/>
      <c r="CQ624" s="70"/>
      <c r="CR624" s="70"/>
      <c r="CS624" s="70"/>
      <c r="CT624" s="70"/>
      <c r="CU624" s="70"/>
      <c r="CV624" s="70"/>
      <c r="CW624" s="70"/>
      <c r="CX624" s="70"/>
      <c r="CY624" s="70"/>
      <c r="CZ624" s="70"/>
      <c r="DA624" s="70"/>
      <c r="DB624" s="70"/>
      <c r="DC624" s="70"/>
      <c r="DD624" s="70"/>
      <c r="DE624" s="70"/>
      <c r="DF624" s="70"/>
      <c r="DG624" s="70"/>
      <c r="DH624" s="70"/>
      <c r="DI624" s="70"/>
      <c r="DJ624" s="70"/>
      <c r="DK624" s="70"/>
      <c r="DL624" s="70"/>
      <c r="DM624" s="70"/>
      <c r="DN624" s="70"/>
      <c r="DO624" s="70"/>
      <c r="DP624" s="70"/>
      <c r="DQ624" s="70"/>
      <c r="DR624" s="70"/>
      <c r="DS624" s="70"/>
      <c r="DT624" s="70"/>
      <c r="DU624" s="70"/>
      <c r="DV624" s="70"/>
      <c r="DW624" s="70"/>
      <c r="DX624" s="70"/>
      <c r="DY624" s="70"/>
      <c r="DZ624" s="70"/>
      <c r="EA624" s="70"/>
      <c r="EB624" s="70"/>
      <c r="EC624" s="70"/>
      <c r="ED624" s="70"/>
      <c r="EE624" s="70"/>
      <c r="EF624" s="70"/>
      <c r="EG624" s="70"/>
      <c r="EH624" s="70"/>
      <c r="EI624" s="70"/>
      <c r="EJ624" s="70"/>
      <c r="EK624" s="70"/>
      <c r="EL624" s="70"/>
      <c r="EM624" s="70"/>
      <c r="EN624" s="70"/>
      <c r="EO624" s="70"/>
      <c r="EP624" s="70"/>
      <c r="EQ624" s="70"/>
      <c r="ER624" s="70"/>
      <c r="ES624" s="70"/>
      <c r="ET624" s="70"/>
      <c r="EU624" s="70"/>
      <c r="EV624" s="70"/>
      <c r="EW624" s="70"/>
      <c r="EX624" s="70"/>
      <c r="EY624" s="70"/>
      <c r="EZ624" s="70"/>
      <c r="FA624" s="70"/>
      <c r="FB624" s="70"/>
      <c r="FC624" s="70"/>
      <c r="FD624" s="70"/>
      <c r="FE624" s="70"/>
      <c r="FF624" s="70"/>
      <c r="FG624" s="70"/>
      <c r="FH624" s="70"/>
      <c r="FI624" s="70"/>
      <c r="FJ624" s="70"/>
      <c r="FK624" s="70"/>
      <c r="FL624" s="70"/>
      <c r="FM624" s="70"/>
      <c r="FN624" s="70"/>
      <c r="FO624" s="70"/>
      <c r="FP624" s="70"/>
      <c r="FQ624" s="70"/>
      <c r="FR624" s="70"/>
      <c r="FS624" s="70"/>
      <c r="FT624" s="70"/>
      <c r="FU624" s="70"/>
      <c r="FV624" s="70"/>
      <c r="FW624" s="70"/>
      <c r="FX624" s="70"/>
      <c r="FY624" s="70"/>
      <c r="FZ624" s="70"/>
      <c r="GA624" s="70"/>
      <c r="GB624" s="70"/>
      <c r="GC624" s="70"/>
      <c r="GD624" s="70"/>
      <c r="GE624" s="70"/>
      <c r="GF624" s="70"/>
      <c r="GG624" s="70"/>
      <c r="GH624" s="70"/>
      <c r="GI624" s="70"/>
      <c r="GJ624" s="70"/>
      <c r="GK624" s="70"/>
      <c r="GL624" s="70"/>
      <c r="GM624" s="70"/>
      <c r="GN624" s="70"/>
      <c r="GO624" s="70"/>
      <c r="GP624" s="70"/>
      <c r="GQ624" s="70"/>
      <c r="GR624" s="70"/>
      <c r="GS624" s="70"/>
      <c r="GT624" s="70"/>
      <c r="GU624" s="70"/>
      <c r="GV624" s="70"/>
      <c r="GW624" s="70"/>
      <c r="GX624" s="70"/>
      <c r="GY624" s="70"/>
      <c r="GZ624" s="70"/>
      <c r="HA624" s="70"/>
      <c r="HB624" s="70"/>
      <c r="HC624" s="70"/>
      <c r="HD624" s="70"/>
      <c r="HE624" s="70"/>
      <c r="HF624" s="70"/>
      <c r="HG624" s="70"/>
      <c r="HH624" s="70"/>
      <c r="HI624" s="70"/>
      <c r="HJ624" s="70"/>
      <c r="HK624" s="70"/>
      <c r="HL624" s="70"/>
      <c r="HM624" s="70"/>
      <c r="HN624" s="70"/>
      <c r="HO624" s="70"/>
      <c r="HP624" s="70"/>
      <c r="HQ624" s="70"/>
      <c r="HR624" s="70"/>
      <c r="HS624" s="70"/>
      <c r="HT624" s="70"/>
      <c r="HU624" s="70"/>
      <c r="HV624" s="70"/>
      <c r="HW624" s="70"/>
      <c r="HX624" s="70"/>
      <c r="HY624" s="70"/>
      <c r="HZ624" s="70"/>
      <c r="IA624" s="70"/>
      <c r="IB624" s="70"/>
      <c r="IC624" s="70"/>
      <c r="ID624" s="70"/>
      <c r="IE624" s="70"/>
      <c r="IF624" s="70"/>
      <c r="IG624" s="70"/>
      <c r="IH624" s="70"/>
      <c r="II624" s="70"/>
      <c r="IJ624" s="70"/>
      <c r="IK624" s="70"/>
      <c r="IL624" s="70"/>
      <c r="IM624" s="70"/>
      <c r="IN624" s="70"/>
      <c r="IO624" s="70"/>
      <c r="IP624" s="70"/>
      <c r="IQ624" s="70"/>
      <c r="IR624" s="70"/>
      <c r="IS624" s="70"/>
      <c r="IT624" s="70"/>
      <c r="IU624" s="70"/>
    </row>
    <row r="625" s="90" customFormat="1" ht="16" customHeight="1" spans="1:255">
      <c r="A625" s="42" t="s">
        <v>1444</v>
      </c>
      <c r="B625" s="43">
        <v>45948</v>
      </c>
      <c r="C625" s="32">
        <v>1</v>
      </c>
      <c r="D625" s="44" t="s">
        <v>6805</v>
      </c>
      <c r="E625" s="33">
        <f t="shared" si="10"/>
        <v>2841.59</v>
      </c>
      <c r="F625" s="46">
        <v>2514.69</v>
      </c>
      <c r="G625" s="46">
        <v>326.9</v>
      </c>
      <c r="H625" s="97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  <c r="AD625" s="70"/>
      <c r="AE625" s="70"/>
      <c r="AF625" s="70"/>
      <c r="AG625" s="70"/>
      <c r="AH625" s="70"/>
      <c r="AI625" s="70"/>
      <c r="AJ625" s="70"/>
      <c r="AK625" s="70"/>
      <c r="AL625" s="70"/>
      <c r="AM625" s="70"/>
      <c r="AN625" s="70"/>
      <c r="AO625" s="70"/>
      <c r="AP625" s="70"/>
      <c r="AQ625" s="70"/>
      <c r="AR625" s="70"/>
      <c r="AS625" s="70"/>
      <c r="AT625" s="70"/>
      <c r="AU625" s="70"/>
      <c r="AV625" s="70"/>
      <c r="AW625" s="70"/>
      <c r="AX625" s="70"/>
      <c r="AY625" s="70"/>
      <c r="AZ625" s="70"/>
      <c r="BA625" s="70"/>
      <c r="BB625" s="70"/>
      <c r="BC625" s="70"/>
      <c r="BD625" s="70"/>
      <c r="BE625" s="70"/>
      <c r="BF625" s="70"/>
      <c r="BG625" s="70"/>
      <c r="BH625" s="70"/>
      <c r="BI625" s="70"/>
      <c r="BJ625" s="70"/>
      <c r="BK625" s="70"/>
      <c r="BL625" s="70"/>
      <c r="BM625" s="70"/>
      <c r="BN625" s="70"/>
      <c r="BO625" s="70"/>
      <c r="BP625" s="70"/>
      <c r="BQ625" s="70"/>
      <c r="BR625" s="70"/>
      <c r="BS625" s="70"/>
      <c r="BT625" s="70"/>
      <c r="BU625" s="70"/>
      <c r="BV625" s="70"/>
      <c r="BW625" s="70"/>
      <c r="BX625" s="70"/>
      <c r="BY625" s="70"/>
      <c r="BZ625" s="70"/>
      <c r="CA625" s="70"/>
      <c r="CB625" s="70"/>
      <c r="CC625" s="70"/>
      <c r="CD625" s="70"/>
      <c r="CE625" s="70"/>
      <c r="CF625" s="70"/>
      <c r="CG625" s="70"/>
      <c r="CH625" s="70"/>
      <c r="CI625" s="70"/>
      <c r="CJ625" s="70"/>
      <c r="CK625" s="70"/>
      <c r="CL625" s="70"/>
      <c r="CM625" s="70"/>
      <c r="CN625" s="70"/>
      <c r="CO625" s="70"/>
      <c r="CP625" s="70"/>
      <c r="CQ625" s="70"/>
      <c r="CR625" s="70"/>
      <c r="CS625" s="70"/>
      <c r="CT625" s="70"/>
      <c r="CU625" s="70"/>
      <c r="CV625" s="70"/>
      <c r="CW625" s="70"/>
      <c r="CX625" s="70"/>
      <c r="CY625" s="70"/>
      <c r="CZ625" s="70"/>
      <c r="DA625" s="70"/>
      <c r="DB625" s="70"/>
      <c r="DC625" s="70"/>
      <c r="DD625" s="70"/>
      <c r="DE625" s="70"/>
      <c r="DF625" s="70"/>
      <c r="DG625" s="70"/>
      <c r="DH625" s="70"/>
      <c r="DI625" s="70"/>
      <c r="DJ625" s="70"/>
      <c r="DK625" s="70"/>
      <c r="DL625" s="70"/>
      <c r="DM625" s="70"/>
      <c r="DN625" s="70"/>
      <c r="DO625" s="70"/>
      <c r="DP625" s="70"/>
      <c r="DQ625" s="70"/>
      <c r="DR625" s="70"/>
      <c r="DS625" s="70"/>
      <c r="DT625" s="70"/>
      <c r="DU625" s="70"/>
      <c r="DV625" s="70"/>
      <c r="DW625" s="70"/>
      <c r="DX625" s="70"/>
      <c r="DY625" s="70"/>
      <c r="DZ625" s="70"/>
      <c r="EA625" s="70"/>
      <c r="EB625" s="70"/>
      <c r="EC625" s="70"/>
      <c r="ED625" s="70"/>
      <c r="EE625" s="70"/>
      <c r="EF625" s="70"/>
      <c r="EG625" s="70"/>
      <c r="EH625" s="70"/>
      <c r="EI625" s="70"/>
      <c r="EJ625" s="70"/>
      <c r="EK625" s="70"/>
      <c r="EL625" s="70"/>
      <c r="EM625" s="70"/>
      <c r="EN625" s="70"/>
      <c r="EO625" s="70"/>
      <c r="EP625" s="70"/>
      <c r="EQ625" s="70"/>
      <c r="ER625" s="70"/>
      <c r="ES625" s="70"/>
      <c r="ET625" s="70"/>
      <c r="EU625" s="70"/>
      <c r="EV625" s="70"/>
      <c r="EW625" s="70"/>
      <c r="EX625" s="70"/>
      <c r="EY625" s="70"/>
      <c r="EZ625" s="70"/>
      <c r="FA625" s="70"/>
      <c r="FB625" s="70"/>
      <c r="FC625" s="70"/>
      <c r="FD625" s="70"/>
      <c r="FE625" s="70"/>
      <c r="FF625" s="70"/>
      <c r="FG625" s="70"/>
      <c r="FH625" s="70"/>
      <c r="FI625" s="70"/>
      <c r="FJ625" s="70"/>
      <c r="FK625" s="70"/>
      <c r="FL625" s="70"/>
      <c r="FM625" s="70"/>
      <c r="FN625" s="70"/>
      <c r="FO625" s="70"/>
      <c r="FP625" s="70"/>
      <c r="FQ625" s="70"/>
      <c r="FR625" s="70"/>
      <c r="FS625" s="70"/>
      <c r="FT625" s="70"/>
      <c r="FU625" s="70"/>
      <c r="FV625" s="70"/>
      <c r="FW625" s="70"/>
      <c r="FX625" s="70"/>
      <c r="FY625" s="70"/>
      <c r="FZ625" s="70"/>
      <c r="GA625" s="70"/>
      <c r="GB625" s="70"/>
      <c r="GC625" s="70"/>
      <c r="GD625" s="70"/>
      <c r="GE625" s="70"/>
      <c r="GF625" s="70"/>
      <c r="GG625" s="70"/>
      <c r="GH625" s="70"/>
      <c r="GI625" s="70"/>
      <c r="GJ625" s="70"/>
      <c r="GK625" s="70"/>
      <c r="GL625" s="70"/>
      <c r="GM625" s="70"/>
      <c r="GN625" s="70"/>
      <c r="GO625" s="70"/>
      <c r="GP625" s="70"/>
      <c r="GQ625" s="70"/>
      <c r="GR625" s="70"/>
      <c r="GS625" s="70"/>
      <c r="GT625" s="70"/>
      <c r="GU625" s="70"/>
      <c r="GV625" s="70"/>
      <c r="GW625" s="70"/>
      <c r="GX625" s="70"/>
      <c r="GY625" s="70"/>
      <c r="GZ625" s="70"/>
      <c r="HA625" s="70"/>
      <c r="HB625" s="70"/>
      <c r="HC625" s="70"/>
      <c r="HD625" s="70"/>
      <c r="HE625" s="70"/>
      <c r="HF625" s="70"/>
      <c r="HG625" s="70"/>
      <c r="HH625" s="70"/>
      <c r="HI625" s="70"/>
      <c r="HJ625" s="70"/>
      <c r="HK625" s="70"/>
      <c r="HL625" s="70"/>
      <c r="HM625" s="70"/>
      <c r="HN625" s="70"/>
      <c r="HO625" s="70"/>
      <c r="HP625" s="70"/>
      <c r="HQ625" s="70"/>
      <c r="HR625" s="70"/>
      <c r="HS625" s="70"/>
      <c r="HT625" s="70"/>
      <c r="HU625" s="70"/>
      <c r="HV625" s="70"/>
      <c r="HW625" s="70"/>
      <c r="HX625" s="70"/>
      <c r="HY625" s="70"/>
      <c r="HZ625" s="70"/>
      <c r="IA625" s="70"/>
      <c r="IB625" s="70"/>
      <c r="IC625" s="70"/>
      <c r="ID625" s="70"/>
      <c r="IE625" s="70"/>
      <c r="IF625" s="70"/>
      <c r="IG625" s="70"/>
      <c r="IH625" s="70"/>
      <c r="II625" s="70"/>
      <c r="IJ625" s="70"/>
      <c r="IK625" s="70"/>
      <c r="IL625" s="70"/>
      <c r="IM625" s="70"/>
      <c r="IN625" s="70"/>
      <c r="IO625" s="70"/>
      <c r="IP625" s="70"/>
      <c r="IQ625" s="70"/>
      <c r="IR625" s="70"/>
      <c r="IS625" s="70"/>
      <c r="IT625" s="70"/>
      <c r="IU625" s="70"/>
    </row>
    <row r="626" s="90" customFormat="1" ht="16" customHeight="1" spans="1:255">
      <c r="A626" s="42" t="s">
        <v>1444</v>
      </c>
      <c r="B626" s="43">
        <v>45948</v>
      </c>
      <c r="C626" s="32">
        <v>1</v>
      </c>
      <c r="D626" s="44" t="s">
        <v>6806</v>
      </c>
      <c r="E626" s="33">
        <f t="shared" si="10"/>
        <v>211.58</v>
      </c>
      <c r="F626" s="46">
        <v>187.24</v>
      </c>
      <c r="G626" s="46">
        <v>24.34</v>
      </c>
      <c r="H626" s="97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  <c r="AD626" s="70"/>
      <c r="AE626" s="70"/>
      <c r="AF626" s="70"/>
      <c r="AG626" s="70"/>
      <c r="AH626" s="70"/>
      <c r="AI626" s="70"/>
      <c r="AJ626" s="70"/>
      <c r="AK626" s="70"/>
      <c r="AL626" s="70"/>
      <c r="AM626" s="70"/>
      <c r="AN626" s="70"/>
      <c r="AO626" s="70"/>
      <c r="AP626" s="70"/>
      <c r="AQ626" s="70"/>
      <c r="AR626" s="70"/>
      <c r="AS626" s="70"/>
      <c r="AT626" s="70"/>
      <c r="AU626" s="70"/>
      <c r="AV626" s="70"/>
      <c r="AW626" s="70"/>
      <c r="AX626" s="70"/>
      <c r="AY626" s="70"/>
      <c r="AZ626" s="70"/>
      <c r="BA626" s="70"/>
      <c r="BB626" s="70"/>
      <c r="BC626" s="70"/>
      <c r="BD626" s="70"/>
      <c r="BE626" s="70"/>
      <c r="BF626" s="70"/>
      <c r="BG626" s="70"/>
      <c r="BH626" s="70"/>
      <c r="BI626" s="70"/>
      <c r="BJ626" s="70"/>
      <c r="BK626" s="70"/>
      <c r="BL626" s="70"/>
      <c r="BM626" s="70"/>
      <c r="BN626" s="70"/>
      <c r="BO626" s="70"/>
      <c r="BP626" s="70"/>
      <c r="BQ626" s="70"/>
      <c r="BR626" s="70"/>
      <c r="BS626" s="70"/>
      <c r="BT626" s="70"/>
      <c r="BU626" s="70"/>
      <c r="BV626" s="70"/>
      <c r="BW626" s="70"/>
      <c r="BX626" s="70"/>
      <c r="BY626" s="70"/>
      <c r="BZ626" s="70"/>
      <c r="CA626" s="70"/>
      <c r="CB626" s="70"/>
      <c r="CC626" s="70"/>
      <c r="CD626" s="70"/>
      <c r="CE626" s="70"/>
      <c r="CF626" s="70"/>
      <c r="CG626" s="70"/>
      <c r="CH626" s="70"/>
      <c r="CI626" s="70"/>
      <c r="CJ626" s="70"/>
      <c r="CK626" s="70"/>
      <c r="CL626" s="70"/>
      <c r="CM626" s="70"/>
      <c r="CN626" s="70"/>
      <c r="CO626" s="70"/>
      <c r="CP626" s="70"/>
      <c r="CQ626" s="70"/>
      <c r="CR626" s="70"/>
      <c r="CS626" s="70"/>
      <c r="CT626" s="70"/>
      <c r="CU626" s="70"/>
      <c r="CV626" s="70"/>
      <c r="CW626" s="70"/>
      <c r="CX626" s="70"/>
      <c r="CY626" s="70"/>
      <c r="CZ626" s="70"/>
      <c r="DA626" s="70"/>
      <c r="DB626" s="70"/>
      <c r="DC626" s="70"/>
      <c r="DD626" s="70"/>
      <c r="DE626" s="70"/>
      <c r="DF626" s="70"/>
      <c r="DG626" s="70"/>
      <c r="DH626" s="70"/>
      <c r="DI626" s="70"/>
      <c r="DJ626" s="70"/>
      <c r="DK626" s="70"/>
      <c r="DL626" s="70"/>
      <c r="DM626" s="70"/>
      <c r="DN626" s="70"/>
      <c r="DO626" s="70"/>
      <c r="DP626" s="70"/>
      <c r="DQ626" s="70"/>
      <c r="DR626" s="70"/>
      <c r="DS626" s="70"/>
      <c r="DT626" s="70"/>
      <c r="DU626" s="70"/>
      <c r="DV626" s="70"/>
      <c r="DW626" s="70"/>
      <c r="DX626" s="70"/>
      <c r="DY626" s="70"/>
      <c r="DZ626" s="70"/>
      <c r="EA626" s="70"/>
      <c r="EB626" s="70"/>
      <c r="EC626" s="70"/>
      <c r="ED626" s="70"/>
      <c r="EE626" s="70"/>
      <c r="EF626" s="70"/>
      <c r="EG626" s="70"/>
      <c r="EH626" s="70"/>
      <c r="EI626" s="70"/>
      <c r="EJ626" s="70"/>
      <c r="EK626" s="70"/>
      <c r="EL626" s="70"/>
      <c r="EM626" s="70"/>
      <c r="EN626" s="70"/>
      <c r="EO626" s="70"/>
      <c r="EP626" s="70"/>
      <c r="EQ626" s="70"/>
      <c r="ER626" s="70"/>
      <c r="ES626" s="70"/>
      <c r="ET626" s="70"/>
      <c r="EU626" s="70"/>
      <c r="EV626" s="70"/>
      <c r="EW626" s="70"/>
      <c r="EX626" s="70"/>
      <c r="EY626" s="70"/>
      <c r="EZ626" s="70"/>
      <c r="FA626" s="70"/>
      <c r="FB626" s="70"/>
      <c r="FC626" s="70"/>
      <c r="FD626" s="70"/>
      <c r="FE626" s="70"/>
      <c r="FF626" s="70"/>
      <c r="FG626" s="70"/>
      <c r="FH626" s="70"/>
      <c r="FI626" s="70"/>
      <c r="FJ626" s="70"/>
      <c r="FK626" s="70"/>
      <c r="FL626" s="70"/>
      <c r="FM626" s="70"/>
      <c r="FN626" s="70"/>
      <c r="FO626" s="70"/>
      <c r="FP626" s="70"/>
      <c r="FQ626" s="70"/>
      <c r="FR626" s="70"/>
      <c r="FS626" s="70"/>
      <c r="FT626" s="70"/>
      <c r="FU626" s="70"/>
      <c r="FV626" s="70"/>
      <c r="FW626" s="70"/>
      <c r="FX626" s="70"/>
      <c r="FY626" s="70"/>
      <c r="FZ626" s="70"/>
      <c r="GA626" s="70"/>
      <c r="GB626" s="70"/>
      <c r="GC626" s="70"/>
      <c r="GD626" s="70"/>
      <c r="GE626" s="70"/>
      <c r="GF626" s="70"/>
      <c r="GG626" s="70"/>
      <c r="GH626" s="70"/>
      <c r="GI626" s="70"/>
      <c r="GJ626" s="70"/>
      <c r="GK626" s="70"/>
      <c r="GL626" s="70"/>
      <c r="GM626" s="70"/>
      <c r="GN626" s="70"/>
      <c r="GO626" s="70"/>
      <c r="GP626" s="70"/>
      <c r="GQ626" s="70"/>
      <c r="GR626" s="70"/>
      <c r="GS626" s="70"/>
      <c r="GT626" s="70"/>
      <c r="GU626" s="70"/>
      <c r="GV626" s="70"/>
      <c r="GW626" s="70"/>
      <c r="GX626" s="70"/>
      <c r="GY626" s="70"/>
      <c r="GZ626" s="70"/>
      <c r="HA626" s="70"/>
      <c r="HB626" s="70"/>
      <c r="HC626" s="70"/>
      <c r="HD626" s="70"/>
      <c r="HE626" s="70"/>
      <c r="HF626" s="70"/>
      <c r="HG626" s="70"/>
      <c r="HH626" s="70"/>
      <c r="HI626" s="70"/>
      <c r="HJ626" s="70"/>
      <c r="HK626" s="70"/>
      <c r="HL626" s="70"/>
      <c r="HM626" s="70"/>
      <c r="HN626" s="70"/>
      <c r="HO626" s="70"/>
      <c r="HP626" s="70"/>
      <c r="HQ626" s="70"/>
      <c r="HR626" s="70"/>
      <c r="HS626" s="70"/>
      <c r="HT626" s="70"/>
      <c r="HU626" s="70"/>
      <c r="HV626" s="70"/>
      <c r="HW626" s="70"/>
      <c r="HX626" s="70"/>
      <c r="HY626" s="70"/>
      <c r="HZ626" s="70"/>
      <c r="IA626" s="70"/>
      <c r="IB626" s="70"/>
      <c r="IC626" s="70"/>
      <c r="ID626" s="70"/>
      <c r="IE626" s="70"/>
      <c r="IF626" s="70"/>
      <c r="IG626" s="70"/>
      <c r="IH626" s="70"/>
      <c r="II626" s="70"/>
      <c r="IJ626" s="70"/>
      <c r="IK626" s="70"/>
      <c r="IL626" s="70"/>
      <c r="IM626" s="70"/>
      <c r="IN626" s="70"/>
      <c r="IO626" s="70"/>
      <c r="IP626" s="70"/>
      <c r="IQ626" s="70"/>
      <c r="IR626" s="70"/>
      <c r="IS626" s="70"/>
      <c r="IT626" s="70"/>
      <c r="IU626" s="70"/>
    </row>
    <row r="627" s="90" customFormat="1" ht="16" customHeight="1" spans="1:255">
      <c r="A627" s="42" t="s">
        <v>1444</v>
      </c>
      <c r="B627" s="43">
        <v>45948</v>
      </c>
      <c r="C627" s="32">
        <v>1</v>
      </c>
      <c r="D627" s="44" t="s">
        <v>6807</v>
      </c>
      <c r="E627" s="33">
        <f t="shared" si="10"/>
        <v>1121.41</v>
      </c>
      <c r="F627" s="46">
        <v>992.4</v>
      </c>
      <c r="G627" s="46">
        <v>129.01</v>
      </c>
      <c r="H627" s="97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  <c r="AD627" s="70"/>
      <c r="AE627" s="70"/>
      <c r="AF627" s="70"/>
      <c r="AG627" s="70"/>
      <c r="AH627" s="70"/>
      <c r="AI627" s="70"/>
      <c r="AJ627" s="70"/>
      <c r="AK627" s="70"/>
      <c r="AL627" s="70"/>
      <c r="AM627" s="70"/>
      <c r="AN627" s="70"/>
      <c r="AO627" s="70"/>
      <c r="AP627" s="70"/>
      <c r="AQ627" s="70"/>
      <c r="AR627" s="70"/>
      <c r="AS627" s="70"/>
      <c r="AT627" s="70"/>
      <c r="AU627" s="70"/>
      <c r="AV627" s="70"/>
      <c r="AW627" s="70"/>
      <c r="AX627" s="70"/>
      <c r="AY627" s="70"/>
      <c r="AZ627" s="70"/>
      <c r="BA627" s="70"/>
      <c r="BB627" s="70"/>
      <c r="BC627" s="70"/>
      <c r="BD627" s="70"/>
      <c r="BE627" s="70"/>
      <c r="BF627" s="70"/>
      <c r="BG627" s="70"/>
      <c r="BH627" s="70"/>
      <c r="BI627" s="70"/>
      <c r="BJ627" s="70"/>
      <c r="BK627" s="70"/>
      <c r="BL627" s="70"/>
      <c r="BM627" s="70"/>
      <c r="BN627" s="70"/>
      <c r="BO627" s="70"/>
      <c r="BP627" s="70"/>
      <c r="BQ627" s="70"/>
      <c r="BR627" s="70"/>
      <c r="BS627" s="70"/>
      <c r="BT627" s="70"/>
      <c r="BU627" s="70"/>
      <c r="BV627" s="70"/>
      <c r="BW627" s="70"/>
      <c r="BX627" s="70"/>
      <c r="BY627" s="70"/>
      <c r="BZ627" s="70"/>
      <c r="CA627" s="70"/>
      <c r="CB627" s="70"/>
      <c r="CC627" s="70"/>
      <c r="CD627" s="70"/>
      <c r="CE627" s="70"/>
      <c r="CF627" s="70"/>
      <c r="CG627" s="70"/>
      <c r="CH627" s="70"/>
      <c r="CI627" s="70"/>
      <c r="CJ627" s="70"/>
      <c r="CK627" s="70"/>
      <c r="CL627" s="70"/>
      <c r="CM627" s="70"/>
      <c r="CN627" s="70"/>
      <c r="CO627" s="70"/>
      <c r="CP627" s="70"/>
      <c r="CQ627" s="70"/>
      <c r="CR627" s="70"/>
      <c r="CS627" s="70"/>
      <c r="CT627" s="70"/>
      <c r="CU627" s="70"/>
      <c r="CV627" s="70"/>
      <c r="CW627" s="70"/>
      <c r="CX627" s="70"/>
      <c r="CY627" s="70"/>
      <c r="CZ627" s="70"/>
      <c r="DA627" s="70"/>
      <c r="DB627" s="70"/>
      <c r="DC627" s="70"/>
      <c r="DD627" s="70"/>
      <c r="DE627" s="70"/>
      <c r="DF627" s="70"/>
      <c r="DG627" s="70"/>
      <c r="DH627" s="70"/>
      <c r="DI627" s="70"/>
      <c r="DJ627" s="70"/>
      <c r="DK627" s="70"/>
      <c r="DL627" s="70"/>
      <c r="DM627" s="70"/>
      <c r="DN627" s="70"/>
      <c r="DO627" s="70"/>
      <c r="DP627" s="70"/>
      <c r="DQ627" s="70"/>
      <c r="DR627" s="70"/>
      <c r="DS627" s="70"/>
      <c r="DT627" s="70"/>
      <c r="DU627" s="70"/>
      <c r="DV627" s="70"/>
      <c r="DW627" s="70"/>
      <c r="DX627" s="70"/>
      <c r="DY627" s="70"/>
      <c r="DZ627" s="70"/>
      <c r="EA627" s="70"/>
      <c r="EB627" s="70"/>
      <c r="EC627" s="70"/>
      <c r="ED627" s="70"/>
      <c r="EE627" s="70"/>
      <c r="EF627" s="70"/>
      <c r="EG627" s="70"/>
      <c r="EH627" s="70"/>
      <c r="EI627" s="70"/>
      <c r="EJ627" s="70"/>
      <c r="EK627" s="70"/>
      <c r="EL627" s="70"/>
      <c r="EM627" s="70"/>
      <c r="EN627" s="70"/>
      <c r="EO627" s="70"/>
      <c r="EP627" s="70"/>
      <c r="EQ627" s="70"/>
      <c r="ER627" s="70"/>
      <c r="ES627" s="70"/>
      <c r="ET627" s="70"/>
      <c r="EU627" s="70"/>
      <c r="EV627" s="70"/>
      <c r="EW627" s="70"/>
      <c r="EX627" s="70"/>
      <c r="EY627" s="70"/>
      <c r="EZ627" s="70"/>
      <c r="FA627" s="70"/>
      <c r="FB627" s="70"/>
      <c r="FC627" s="70"/>
      <c r="FD627" s="70"/>
      <c r="FE627" s="70"/>
      <c r="FF627" s="70"/>
      <c r="FG627" s="70"/>
      <c r="FH627" s="70"/>
      <c r="FI627" s="70"/>
      <c r="FJ627" s="70"/>
      <c r="FK627" s="70"/>
      <c r="FL627" s="70"/>
      <c r="FM627" s="70"/>
      <c r="FN627" s="70"/>
      <c r="FO627" s="70"/>
      <c r="FP627" s="70"/>
      <c r="FQ627" s="70"/>
      <c r="FR627" s="70"/>
      <c r="FS627" s="70"/>
      <c r="FT627" s="70"/>
      <c r="FU627" s="70"/>
      <c r="FV627" s="70"/>
      <c r="FW627" s="70"/>
      <c r="FX627" s="70"/>
      <c r="FY627" s="70"/>
      <c r="FZ627" s="70"/>
      <c r="GA627" s="70"/>
      <c r="GB627" s="70"/>
      <c r="GC627" s="70"/>
      <c r="GD627" s="70"/>
      <c r="GE627" s="70"/>
      <c r="GF627" s="70"/>
      <c r="GG627" s="70"/>
      <c r="GH627" s="70"/>
      <c r="GI627" s="70"/>
      <c r="GJ627" s="70"/>
      <c r="GK627" s="70"/>
      <c r="GL627" s="70"/>
      <c r="GM627" s="70"/>
      <c r="GN627" s="70"/>
      <c r="GO627" s="70"/>
      <c r="GP627" s="70"/>
      <c r="GQ627" s="70"/>
      <c r="GR627" s="70"/>
      <c r="GS627" s="70"/>
      <c r="GT627" s="70"/>
      <c r="GU627" s="70"/>
      <c r="GV627" s="70"/>
      <c r="GW627" s="70"/>
      <c r="GX627" s="70"/>
      <c r="GY627" s="70"/>
      <c r="GZ627" s="70"/>
      <c r="HA627" s="70"/>
      <c r="HB627" s="70"/>
      <c r="HC627" s="70"/>
      <c r="HD627" s="70"/>
      <c r="HE627" s="70"/>
      <c r="HF627" s="70"/>
      <c r="HG627" s="70"/>
      <c r="HH627" s="70"/>
      <c r="HI627" s="70"/>
      <c r="HJ627" s="70"/>
      <c r="HK627" s="70"/>
      <c r="HL627" s="70"/>
      <c r="HM627" s="70"/>
      <c r="HN627" s="70"/>
      <c r="HO627" s="70"/>
      <c r="HP627" s="70"/>
      <c r="HQ627" s="70"/>
      <c r="HR627" s="70"/>
      <c r="HS627" s="70"/>
      <c r="HT627" s="70"/>
      <c r="HU627" s="70"/>
      <c r="HV627" s="70"/>
      <c r="HW627" s="70"/>
      <c r="HX627" s="70"/>
      <c r="HY627" s="70"/>
      <c r="HZ627" s="70"/>
      <c r="IA627" s="70"/>
      <c r="IB627" s="70"/>
      <c r="IC627" s="70"/>
      <c r="ID627" s="70"/>
      <c r="IE627" s="70"/>
      <c r="IF627" s="70"/>
      <c r="IG627" s="70"/>
      <c r="IH627" s="70"/>
      <c r="II627" s="70"/>
      <c r="IJ627" s="70"/>
      <c r="IK627" s="70"/>
      <c r="IL627" s="70"/>
      <c r="IM627" s="70"/>
      <c r="IN627" s="70"/>
      <c r="IO627" s="70"/>
      <c r="IP627" s="70"/>
      <c r="IQ627" s="70"/>
      <c r="IR627" s="70"/>
      <c r="IS627" s="70"/>
      <c r="IT627" s="70"/>
      <c r="IU627" s="70"/>
    </row>
    <row r="628" s="90" customFormat="1" ht="16" customHeight="1" spans="1:255">
      <c r="A628" s="42" t="s">
        <v>1444</v>
      </c>
      <c r="B628" s="43">
        <v>45948</v>
      </c>
      <c r="C628" s="32">
        <v>1</v>
      </c>
      <c r="D628" s="44" t="s">
        <v>6808</v>
      </c>
      <c r="E628" s="33">
        <f t="shared" si="10"/>
        <v>2003.06</v>
      </c>
      <c r="F628" s="46">
        <v>1772.62</v>
      </c>
      <c r="G628" s="46">
        <v>230.44</v>
      </c>
      <c r="H628" s="97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  <c r="AD628" s="70"/>
      <c r="AE628" s="70"/>
      <c r="AF628" s="70"/>
      <c r="AG628" s="70"/>
      <c r="AH628" s="70"/>
      <c r="AI628" s="70"/>
      <c r="AJ628" s="70"/>
      <c r="AK628" s="70"/>
      <c r="AL628" s="70"/>
      <c r="AM628" s="70"/>
      <c r="AN628" s="70"/>
      <c r="AO628" s="70"/>
      <c r="AP628" s="70"/>
      <c r="AQ628" s="70"/>
      <c r="AR628" s="70"/>
      <c r="AS628" s="70"/>
      <c r="AT628" s="70"/>
      <c r="AU628" s="70"/>
      <c r="AV628" s="70"/>
      <c r="AW628" s="70"/>
      <c r="AX628" s="70"/>
      <c r="AY628" s="70"/>
      <c r="AZ628" s="70"/>
      <c r="BA628" s="70"/>
      <c r="BB628" s="70"/>
      <c r="BC628" s="70"/>
      <c r="BD628" s="70"/>
      <c r="BE628" s="70"/>
      <c r="BF628" s="70"/>
      <c r="BG628" s="70"/>
      <c r="BH628" s="70"/>
      <c r="BI628" s="70"/>
      <c r="BJ628" s="70"/>
      <c r="BK628" s="70"/>
      <c r="BL628" s="70"/>
      <c r="BM628" s="70"/>
      <c r="BN628" s="70"/>
      <c r="BO628" s="70"/>
      <c r="BP628" s="70"/>
      <c r="BQ628" s="70"/>
      <c r="BR628" s="70"/>
      <c r="BS628" s="70"/>
      <c r="BT628" s="70"/>
      <c r="BU628" s="70"/>
      <c r="BV628" s="70"/>
      <c r="BW628" s="70"/>
      <c r="BX628" s="70"/>
      <c r="BY628" s="70"/>
      <c r="BZ628" s="70"/>
      <c r="CA628" s="70"/>
      <c r="CB628" s="70"/>
      <c r="CC628" s="70"/>
      <c r="CD628" s="70"/>
      <c r="CE628" s="70"/>
      <c r="CF628" s="70"/>
      <c r="CG628" s="70"/>
      <c r="CH628" s="70"/>
      <c r="CI628" s="70"/>
      <c r="CJ628" s="70"/>
      <c r="CK628" s="70"/>
      <c r="CL628" s="70"/>
      <c r="CM628" s="70"/>
      <c r="CN628" s="70"/>
      <c r="CO628" s="70"/>
      <c r="CP628" s="70"/>
      <c r="CQ628" s="70"/>
      <c r="CR628" s="70"/>
      <c r="CS628" s="70"/>
      <c r="CT628" s="70"/>
      <c r="CU628" s="70"/>
      <c r="CV628" s="70"/>
      <c r="CW628" s="70"/>
      <c r="CX628" s="70"/>
      <c r="CY628" s="70"/>
      <c r="CZ628" s="70"/>
      <c r="DA628" s="70"/>
      <c r="DB628" s="70"/>
      <c r="DC628" s="70"/>
      <c r="DD628" s="70"/>
      <c r="DE628" s="70"/>
      <c r="DF628" s="70"/>
      <c r="DG628" s="70"/>
      <c r="DH628" s="70"/>
      <c r="DI628" s="70"/>
      <c r="DJ628" s="70"/>
      <c r="DK628" s="70"/>
      <c r="DL628" s="70"/>
      <c r="DM628" s="70"/>
      <c r="DN628" s="70"/>
      <c r="DO628" s="70"/>
      <c r="DP628" s="70"/>
      <c r="DQ628" s="70"/>
      <c r="DR628" s="70"/>
      <c r="DS628" s="70"/>
      <c r="DT628" s="70"/>
      <c r="DU628" s="70"/>
      <c r="DV628" s="70"/>
      <c r="DW628" s="70"/>
      <c r="DX628" s="70"/>
      <c r="DY628" s="70"/>
      <c r="DZ628" s="70"/>
      <c r="EA628" s="70"/>
      <c r="EB628" s="70"/>
      <c r="EC628" s="70"/>
      <c r="ED628" s="70"/>
      <c r="EE628" s="70"/>
      <c r="EF628" s="70"/>
      <c r="EG628" s="70"/>
      <c r="EH628" s="70"/>
      <c r="EI628" s="70"/>
      <c r="EJ628" s="70"/>
      <c r="EK628" s="70"/>
      <c r="EL628" s="70"/>
      <c r="EM628" s="70"/>
      <c r="EN628" s="70"/>
      <c r="EO628" s="70"/>
      <c r="EP628" s="70"/>
      <c r="EQ628" s="70"/>
      <c r="ER628" s="70"/>
      <c r="ES628" s="70"/>
      <c r="ET628" s="70"/>
      <c r="EU628" s="70"/>
      <c r="EV628" s="70"/>
      <c r="EW628" s="70"/>
      <c r="EX628" s="70"/>
      <c r="EY628" s="70"/>
      <c r="EZ628" s="70"/>
      <c r="FA628" s="70"/>
      <c r="FB628" s="70"/>
      <c r="FC628" s="70"/>
      <c r="FD628" s="70"/>
      <c r="FE628" s="70"/>
      <c r="FF628" s="70"/>
      <c r="FG628" s="70"/>
      <c r="FH628" s="70"/>
      <c r="FI628" s="70"/>
      <c r="FJ628" s="70"/>
      <c r="FK628" s="70"/>
      <c r="FL628" s="70"/>
      <c r="FM628" s="70"/>
      <c r="FN628" s="70"/>
      <c r="FO628" s="70"/>
      <c r="FP628" s="70"/>
      <c r="FQ628" s="70"/>
      <c r="FR628" s="70"/>
      <c r="FS628" s="70"/>
      <c r="FT628" s="70"/>
      <c r="FU628" s="70"/>
      <c r="FV628" s="70"/>
      <c r="FW628" s="70"/>
      <c r="FX628" s="70"/>
      <c r="FY628" s="70"/>
      <c r="FZ628" s="70"/>
      <c r="GA628" s="70"/>
      <c r="GB628" s="70"/>
      <c r="GC628" s="70"/>
      <c r="GD628" s="70"/>
      <c r="GE628" s="70"/>
      <c r="GF628" s="70"/>
      <c r="GG628" s="70"/>
      <c r="GH628" s="70"/>
      <c r="GI628" s="70"/>
      <c r="GJ628" s="70"/>
      <c r="GK628" s="70"/>
      <c r="GL628" s="70"/>
      <c r="GM628" s="70"/>
      <c r="GN628" s="70"/>
      <c r="GO628" s="70"/>
      <c r="GP628" s="70"/>
      <c r="GQ628" s="70"/>
      <c r="GR628" s="70"/>
      <c r="GS628" s="70"/>
      <c r="GT628" s="70"/>
      <c r="GU628" s="70"/>
      <c r="GV628" s="70"/>
      <c r="GW628" s="70"/>
      <c r="GX628" s="70"/>
      <c r="GY628" s="70"/>
      <c r="GZ628" s="70"/>
      <c r="HA628" s="70"/>
      <c r="HB628" s="70"/>
      <c r="HC628" s="70"/>
      <c r="HD628" s="70"/>
      <c r="HE628" s="70"/>
      <c r="HF628" s="70"/>
      <c r="HG628" s="70"/>
      <c r="HH628" s="70"/>
      <c r="HI628" s="70"/>
      <c r="HJ628" s="70"/>
      <c r="HK628" s="70"/>
      <c r="HL628" s="70"/>
      <c r="HM628" s="70"/>
      <c r="HN628" s="70"/>
      <c r="HO628" s="70"/>
      <c r="HP628" s="70"/>
      <c r="HQ628" s="70"/>
      <c r="HR628" s="70"/>
      <c r="HS628" s="70"/>
      <c r="HT628" s="70"/>
      <c r="HU628" s="70"/>
      <c r="HV628" s="70"/>
      <c r="HW628" s="70"/>
      <c r="HX628" s="70"/>
      <c r="HY628" s="70"/>
      <c r="HZ628" s="70"/>
      <c r="IA628" s="70"/>
      <c r="IB628" s="70"/>
      <c r="IC628" s="70"/>
      <c r="ID628" s="70"/>
      <c r="IE628" s="70"/>
      <c r="IF628" s="70"/>
      <c r="IG628" s="70"/>
      <c r="IH628" s="70"/>
      <c r="II628" s="70"/>
      <c r="IJ628" s="70"/>
      <c r="IK628" s="70"/>
      <c r="IL628" s="70"/>
      <c r="IM628" s="70"/>
      <c r="IN628" s="70"/>
      <c r="IO628" s="70"/>
      <c r="IP628" s="70"/>
      <c r="IQ628" s="70"/>
      <c r="IR628" s="70"/>
      <c r="IS628" s="70"/>
      <c r="IT628" s="70"/>
      <c r="IU628" s="70"/>
    </row>
    <row r="629" s="90" customFormat="1" ht="16" customHeight="1" spans="1:255">
      <c r="A629" s="42" t="s">
        <v>1444</v>
      </c>
      <c r="B629" s="43">
        <v>45950</v>
      </c>
      <c r="C629" s="32">
        <v>1</v>
      </c>
      <c r="D629" s="44" t="s">
        <v>6809</v>
      </c>
      <c r="E629" s="33">
        <f t="shared" si="10"/>
        <v>246.59</v>
      </c>
      <c r="F629" s="46">
        <v>218.22</v>
      </c>
      <c r="G629" s="46">
        <v>28.37</v>
      </c>
      <c r="H629" s="97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  <c r="AD629" s="70"/>
      <c r="AE629" s="70"/>
      <c r="AF629" s="70"/>
      <c r="AG629" s="70"/>
      <c r="AH629" s="70"/>
      <c r="AI629" s="70"/>
      <c r="AJ629" s="70"/>
      <c r="AK629" s="70"/>
      <c r="AL629" s="70"/>
      <c r="AM629" s="70"/>
      <c r="AN629" s="70"/>
      <c r="AO629" s="70"/>
      <c r="AP629" s="70"/>
      <c r="AQ629" s="70"/>
      <c r="AR629" s="70"/>
      <c r="AS629" s="70"/>
      <c r="AT629" s="70"/>
      <c r="AU629" s="70"/>
      <c r="AV629" s="70"/>
      <c r="AW629" s="70"/>
      <c r="AX629" s="70"/>
      <c r="AY629" s="70"/>
      <c r="AZ629" s="70"/>
      <c r="BA629" s="70"/>
      <c r="BB629" s="70"/>
      <c r="BC629" s="70"/>
      <c r="BD629" s="70"/>
      <c r="BE629" s="70"/>
      <c r="BF629" s="70"/>
      <c r="BG629" s="70"/>
      <c r="BH629" s="70"/>
      <c r="BI629" s="70"/>
      <c r="BJ629" s="70"/>
      <c r="BK629" s="70"/>
      <c r="BL629" s="70"/>
      <c r="BM629" s="70"/>
      <c r="BN629" s="70"/>
      <c r="BO629" s="70"/>
      <c r="BP629" s="70"/>
      <c r="BQ629" s="70"/>
      <c r="BR629" s="70"/>
      <c r="BS629" s="70"/>
      <c r="BT629" s="70"/>
      <c r="BU629" s="70"/>
      <c r="BV629" s="70"/>
      <c r="BW629" s="70"/>
      <c r="BX629" s="70"/>
      <c r="BY629" s="70"/>
      <c r="BZ629" s="70"/>
      <c r="CA629" s="70"/>
      <c r="CB629" s="70"/>
      <c r="CC629" s="70"/>
      <c r="CD629" s="70"/>
      <c r="CE629" s="70"/>
      <c r="CF629" s="70"/>
      <c r="CG629" s="70"/>
      <c r="CH629" s="70"/>
      <c r="CI629" s="70"/>
      <c r="CJ629" s="70"/>
      <c r="CK629" s="70"/>
      <c r="CL629" s="70"/>
      <c r="CM629" s="70"/>
      <c r="CN629" s="70"/>
      <c r="CO629" s="70"/>
      <c r="CP629" s="70"/>
      <c r="CQ629" s="70"/>
      <c r="CR629" s="70"/>
      <c r="CS629" s="70"/>
      <c r="CT629" s="70"/>
      <c r="CU629" s="70"/>
      <c r="CV629" s="70"/>
      <c r="CW629" s="70"/>
      <c r="CX629" s="70"/>
      <c r="CY629" s="70"/>
      <c r="CZ629" s="70"/>
      <c r="DA629" s="70"/>
      <c r="DB629" s="70"/>
      <c r="DC629" s="70"/>
      <c r="DD629" s="70"/>
      <c r="DE629" s="70"/>
      <c r="DF629" s="70"/>
      <c r="DG629" s="70"/>
      <c r="DH629" s="70"/>
      <c r="DI629" s="70"/>
      <c r="DJ629" s="70"/>
      <c r="DK629" s="70"/>
      <c r="DL629" s="70"/>
      <c r="DM629" s="70"/>
      <c r="DN629" s="70"/>
      <c r="DO629" s="70"/>
      <c r="DP629" s="70"/>
      <c r="DQ629" s="70"/>
      <c r="DR629" s="70"/>
      <c r="DS629" s="70"/>
      <c r="DT629" s="70"/>
      <c r="DU629" s="70"/>
      <c r="DV629" s="70"/>
      <c r="DW629" s="70"/>
      <c r="DX629" s="70"/>
      <c r="DY629" s="70"/>
      <c r="DZ629" s="70"/>
      <c r="EA629" s="70"/>
      <c r="EB629" s="70"/>
      <c r="EC629" s="70"/>
      <c r="ED629" s="70"/>
      <c r="EE629" s="70"/>
      <c r="EF629" s="70"/>
      <c r="EG629" s="70"/>
      <c r="EH629" s="70"/>
      <c r="EI629" s="70"/>
      <c r="EJ629" s="70"/>
      <c r="EK629" s="70"/>
      <c r="EL629" s="70"/>
      <c r="EM629" s="70"/>
      <c r="EN629" s="70"/>
      <c r="EO629" s="70"/>
      <c r="EP629" s="70"/>
      <c r="EQ629" s="70"/>
      <c r="ER629" s="70"/>
      <c r="ES629" s="70"/>
      <c r="ET629" s="70"/>
      <c r="EU629" s="70"/>
      <c r="EV629" s="70"/>
      <c r="EW629" s="70"/>
      <c r="EX629" s="70"/>
      <c r="EY629" s="70"/>
      <c r="EZ629" s="70"/>
      <c r="FA629" s="70"/>
      <c r="FB629" s="70"/>
      <c r="FC629" s="70"/>
      <c r="FD629" s="70"/>
      <c r="FE629" s="70"/>
      <c r="FF629" s="70"/>
      <c r="FG629" s="70"/>
      <c r="FH629" s="70"/>
      <c r="FI629" s="70"/>
      <c r="FJ629" s="70"/>
      <c r="FK629" s="70"/>
      <c r="FL629" s="70"/>
      <c r="FM629" s="70"/>
      <c r="FN629" s="70"/>
      <c r="FO629" s="70"/>
      <c r="FP629" s="70"/>
      <c r="FQ629" s="70"/>
      <c r="FR629" s="70"/>
      <c r="FS629" s="70"/>
      <c r="FT629" s="70"/>
      <c r="FU629" s="70"/>
      <c r="FV629" s="70"/>
      <c r="FW629" s="70"/>
      <c r="FX629" s="70"/>
      <c r="FY629" s="70"/>
      <c r="FZ629" s="70"/>
      <c r="GA629" s="70"/>
      <c r="GB629" s="70"/>
      <c r="GC629" s="70"/>
      <c r="GD629" s="70"/>
      <c r="GE629" s="70"/>
      <c r="GF629" s="70"/>
      <c r="GG629" s="70"/>
      <c r="GH629" s="70"/>
      <c r="GI629" s="70"/>
      <c r="GJ629" s="70"/>
      <c r="GK629" s="70"/>
      <c r="GL629" s="70"/>
      <c r="GM629" s="70"/>
      <c r="GN629" s="70"/>
      <c r="GO629" s="70"/>
      <c r="GP629" s="70"/>
      <c r="GQ629" s="70"/>
      <c r="GR629" s="70"/>
      <c r="GS629" s="70"/>
      <c r="GT629" s="70"/>
      <c r="GU629" s="70"/>
      <c r="GV629" s="70"/>
      <c r="GW629" s="70"/>
      <c r="GX629" s="70"/>
      <c r="GY629" s="70"/>
      <c r="GZ629" s="70"/>
      <c r="HA629" s="70"/>
      <c r="HB629" s="70"/>
      <c r="HC629" s="70"/>
      <c r="HD629" s="70"/>
      <c r="HE629" s="70"/>
      <c r="HF629" s="70"/>
      <c r="HG629" s="70"/>
      <c r="HH629" s="70"/>
      <c r="HI629" s="70"/>
      <c r="HJ629" s="70"/>
      <c r="HK629" s="70"/>
      <c r="HL629" s="70"/>
      <c r="HM629" s="70"/>
      <c r="HN629" s="70"/>
      <c r="HO629" s="70"/>
      <c r="HP629" s="70"/>
      <c r="HQ629" s="70"/>
      <c r="HR629" s="70"/>
      <c r="HS629" s="70"/>
      <c r="HT629" s="70"/>
      <c r="HU629" s="70"/>
      <c r="HV629" s="70"/>
      <c r="HW629" s="70"/>
      <c r="HX629" s="70"/>
      <c r="HY629" s="70"/>
      <c r="HZ629" s="70"/>
      <c r="IA629" s="70"/>
      <c r="IB629" s="70"/>
      <c r="IC629" s="70"/>
      <c r="ID629" s="70"/>
      <c r="IE629" s="70"/>
      <c r="IF629" s="70"/>
      <c r="IG629" s="70"/>
      <c r="IH629" s="70"/>
      <c r="II629" s="70"/>
      <c r="IJ629" s="70"/>
      <c r="IK629" s="70"/>
      <c r="IL629" s="70"/>
      <c r="IM629" s="70"/>
      <c r="IN629" s="70"/>
      <c r="IO629" s="70"/>
      <c r="IP629" s="70"/>
      <c r="IQ629" s="70"/>
      <c r="IR629" s="70"/>
      <c r="IS629" s="70"/>
      <c r="IT629" s="70"/>
      <c r="IU629" s="70"/>
    </row>
    <row r="630" s="90" customFormat="1" ht="16" customHeight="1" spans="1:255">
      <c r="A630" s="42" t="s">
        <v>1444</v>
      </c>
      <c r="B630" s="43">
        <v>45951</v>
      </c>
      <c r="C630" s="32">
        <v>1</v>
      </c>
      <c r="D630" s="44" t="s">
        <v>6810</v>
      </c>
      <c r="E630" s="33">
        <f t="shared" si="10"/>
        <v>80.54</v>
      </c>
      <c r="F630" s="46">
        <v>71.27</v>
      </c>
      <c r="G630" s="46">
        <v>9.27</v>
      </c>
      <c r="H630" s="97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  <c r="AD630" s="70"/>
      <c r="AE630" s="70"/>
      <c r="AF630" s="70"/>
      <c r="AG630" s="70"/>
      <c r="AH630" s="70"/>
      <c r="AI630" s="70"/>
      <c r="AJ630" s="70"/>
      <c r="AK630" s="70"/>
      <c r="AL630" s="70"/>
      <c r="AM630" s="70"/>
      <c r="AN630" s="70"/>
      <c r="AO630" s="70"/>
      <c r="AP630" s="70"/>
      <c r="AQ630" s="70"/>
      <c r="AR630" s="70"/>
      <c r="AS630" s="70"/>
      <c r="AT630" s="70"/>
      <c r="AU630" s="70"/>
      <c r="AV630" s="70"/>
      <c r="AW630" s="70"/>
      <c r="AX630" s="70"/>
      <c r="AY630" s="70"/>
      <c r="AZ630" s="70"/>
      <c r="BA630" s="70"/>
      <c r="BB630" s="70"/>
      <c r="BC630" s="70"/>
      <c r="BD630" s="70"/>
      <c r="BE630" s="70"/>
      <c r="BF630" s="70"/>
      <c r="BG630" s="70"/>
      <c r="BH630" s="70"/>
      <c r="BI630" s="70"/>
      <c r="BJ630" s="70"/>
      <c r="BK630" s="70"/>
      <c r="BL630" s="70"/>
      <c r="BM630" s="70"/>
      <c r="BN630" s="70"/>
      <c r="BO630" s="70"/>
      <c r="BP630" s="70"/>
      <c r="BQ630" s="70"/>
      <c r="BR630" s="70"/>
      <c r="BS630" s="70"/>
      <c r="BT630" s="70"/>
      <c r="BU630" s="70"/>
      <c r="BV630" s="70"/>
      <c r="BW630" s="70"/>
      <c r="BX630" s="70"/>
      <c r="BY630" s="70"/>
      <c r="BZ630" s="70"/>
      <c r="CA630" s="70"/>
      <c r="CB630" s="70"/>
      <c r="CC630" s="70"/>
      <c r="CD630" s="70"/>
      <c r="CE630" s="70"/>
      <c r="CF630" s="70"/>
      <c r="CG630" s="70"/>
      <c r="CH630" s="70"/>
      <c r="CI630" s="70"/>
      <c r="CJ630" s="70"/>
      <c r="CK630" s="70"/>
      <c r="CL630" s="70"/>
      <c r="CM630" s="70"/>
      <c r="CN630" s="70"/>
      <c r="CO630" s="70"/>
      <c r="CP630" s="70"/>
      <c r="CQ630" s="70"/>
      <c r="CR630" s="70"/>
      <c r="CS630" s="70"/>
      <c r="CT630" s="70"/>
      <c r="CU630" s="70"/>
      <c r="CV630" s="70"/>
      <c r="CW630" s="70"/>
      <c r="CX630" s="70"/>
      <c r="CY630" s="70"/>
      <c r="CZ630" s="70"/>
      <c r="DA630" s="70"/>
      <c r="DB630" s="70"/>
      <c r="DC630" s="70"/>
      <c r="DD630" s="70"/>
      <c r="DE630" s="70"/>
      <c r="DF630" s="70"/>
      <c r="DG630" s="70"/>
      <c r="DH630" s="70"/>
      <c r="DI630" s="70"/>
      <c r="DJ630" s="70"/>
      <c r="DK630" s="70"/>
      <c r="DL630" s="70"/>
      <c r="DM630" s="70"/>
      <c r="DN630" s="70"/>
      <c r="DO630" s="70"/>
      <c r="DP630" s="70"/>
      <c r="DQ630" s="70"/>
      <c r="DR630" s="70"/>
      <c r="DS630" s="70"/>
      <c r="DT630" s="70"/>
      <c r="DU630" s="70"/>
      <c r="DV630" s="70"/>
      <c r="DW630" s="70"/>
      <c r="DX630" s="70"/>
      <c r="DY630" s="70"/>
      <c r="DZ630" s="70"/>
      <c r="EA630" s="70"/>
      <c r="EB630" s="70"/>
      <c r="EC630" s="70"/>
      <c r="ED630" s="70"/>
      <c r="EE630" s="70"/>
      <c r="EF630" s="70"/>
      <c r="EG630" s="70"/>
      <c r="EH630" s="70"/>
      <c r="EI630" s="70"/>
      <c r="EJ630" s="70"/>
      <c r="EK630" s="70"/>
      <c r="EL630" s="70"/>
      <c r="EM630" s="70"/>
      <c r="EN630" s="70"/>
      <c r="EO630" s="70"/>
      <c r="EP630" s="70"/>
      <c r="EQ630" s="70"/>
      <c r="ER630" s="70"/>
      <c r="ES630" s="70"/>
      <c r="ET630" s="70"/>
      <c r="EU630" s="70"/>
      <c r="EV630" s="70"/>
      <c r="EW630" s="70"/>
      <c r="EX630" s="70"/>
      <c r="EY630" s="70"/>
      <c r="EZ630" s="70"/>
      <c r="FA630" s="70"/>
      <c r="FB630" s="70"/>
      <c r="FC630" s="70"/>
      <c r="FD630" s="70"/>
      <c r="FE630" s="70"/>
      <c r="FF630" s="70"/>
      <c r="FG630" s="70"/>
      <c r="FH630" s="70"/>
      <c r="FI630" s="70"/>
      <c r="FJ630" s="70"/>
      <c r="FK630" s="70"/>
      <c r="FL630" s="70"/>
      <c r="FM630" s="70"/>
      <c r="FN630" s="70"/>
      <c r="FO630" s="70"/>
      <c r="FP630" s="70"/>
      <c r="FQ630" s="70"/>
      <c r="FR630" s="70"/>
      <c r="FS630" s="70"/>
      <c r="FT630" s="70"/>
      <c r="FU630" s="70"/>
      <c r="FV630" s="70"/>
      <c r="FW630" s="70"/>
      <c r="FX630" s="70"/>
      <c r="FY630" s="70"/>
      <c r="FZ630" s="70"/>
      <c r="GA630" s="70"/>
      <c r="GB630" s="70"/>
      <c r="GC630" s="70"/>
      <c r="GD630" s="70"/>
      <c r="GE630" s="70"/>
      <c r="GF630" s="70"/>
      <c r="GG630" s="70"/>
      <c r="GH630" s="70"/>
      <c r="GI630" s="70"/>
      <c r="GJ630" s="70"/>
      <c r="GK630" s="70"/>
      <c r="GL630" s="70"/>
      <c r="GM630" s="70"/>
      <c r="GN630" s="70"/>
      <c r="GO630" s="70"/>
      <c r="GP630" s="70"/>
      <c r="GQ630" s="70"/>
      <c r="GR630" s="70"/>
      <c r="GS630" s="70"/>
      <c r="GT630" s="70"/>
      <c r="GU630" s="70"/>
      <c r="GV630" s="70"/>
      <c r="GW630" s="70"/>
      <c r="GX630" s="70"/>
      <c r="GY630" s="70"/>
      <c r="GZ630" s="70"/>
      <c r="HA630" s="70"/>
      <c r="HB630" s="70"/>
      <c r="HC630" s="70"/>
      <c r="HD630" s="70"/>
      <c r="HE630" s="70"/>
      <c r="HF630" s="70"/>
      <c r="HG630" s="70"/>
      <c r="HH630" s="70"/>
      <c r="HI630" s="70"/>
      <c r="HJ630" s="70"/>
      <c r="HK630" s="70"/>
      <c r="HL630" s="70"/>
      <c r="HM630" s="70"/>
      <c r="HN630" s="70"/>
      <c r="HO630" s="70"/>
      <c r="HP630" s="70"/>
      <c r="HQ630" s="70"/>
      <c r="HR630" s="70"/>
      <c r="HS630" s="70"/>
      <c r="HT630" s="70"/>
      <c r="HU630" s="70"/>
      <c r="HV630" s="70"/>
      <c r="HW630" s="70"/>
      <c r="HX630" s="70"/>
      <c r="HY630" s="70"/>
      <c r="HZ630" s="70"/>
      <c r="IA630" s="70"/>
      <c r="IB630" s="70"/>
      <c r="IC630" s="70"/>
      <c r="ID630" s="70"/>
      <c r="IE630" s="70"/>
      <c r="IF630" s="70"/>
      <c r="IG630" s="70"/>
      <c r="IH630" s="70"/>
      <c r="II630" s="70"/>
      <c r="IJ630" s="70"/>
      <c r="IK630" s="70"/>
      <c r="IL630" s="70"/>
      <c r="IM630" s="70"/>
      <c r="IN630" s="70"/>
      <c r="IO630" s="70"/>
      <c r="IP630" s="70"/>
      <c r="IQ630" s="70"/>
      <c r="IR630" s="70"/>
      <c r="IS630" s="70"/>
      <c r="IT630" s="70"/>
      <c r="IU630" s="70"/>
    </row>
    <row r="631" s="90" customFormat="1" ht="16" customHeight="1" spans="1:255">
      <c r="A631" s="42" t="s">
        <v>1444</v>
      </c>
      <c r="B631" s="43">
        <v>45951</v>
      </c>
      <c r="C631" s="32">
        <v>1</v>
      </c>
      <c r="D631" s="44" t="s">
        <v>6811</v>
      </c>
      <c r="E631" s="33">
        <f t="shared" si="10"/>
        <v>148.14</v>
      </c>
      <c r="F631" s="46">
        <v>131.1</v>
      </c>
      <c r="G631" s="46">
        <v>17.04</v>
      </c>
      <c r="H631" s="97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  <c r="AD631" s="70"/>
      <c r="AE631" s="70"/>
      <c r="AF631" s="70"/>
      <c r="AG631" s="70"/>
      <c r="AH631" s="70"/>
      <c r="AI631" s="70"/>
      <c r="AJ631" s="70"/>
      <c r="AK631" s="70"/>
      <c r="AL631" s="70"/>
      <c r="AM631" s="70"/>
      <c r="AN631" s="70"/>
      <c r="AO631" s="70"/>
      <c r="AP631" s="70"/>
      <c r="AQ631" s="70"/>
      <c r="AR631" s="70"/>
      <c r="AS631" s="70"/>
      <c r="AT631" s="70"/>
      <c r="AU631" s="70"/>
      <c r="AV631" s="70"/>
      <c r="AW631" s="70"/>
      <c r="AX631" s="70"/>
      <c r="AY631" s="70"/>
      <c r="AZ631" s="70"/>
      <c r="BA631" s="70"/>
      <c r="BB631" s="70"/>
      <c r="BC631" s="70"/>
      <c r="BD631" s="70"/>
      <c r="BE631" s="70"/>
      <c r="BF631" s="70"/>
      <c r="BG631" s="70"/>
      <c r="BH631" s="70"/>
      <c r="BI631" s="70"/>
      <c r="BJ631" s="70"/>
      <c r="BK631" s="70"/>
      <c r="BL631" s="70"/>
      <c r="BM631" s="70"/>
      <c r="BN631" s="70"/>
      <c r="BO631" s="70"/>
      <c r="BP631" s="70"/>
      <c r="BQ631" s="70"/>
      <c r="BR631" s="70"/>
      <c r="BS631" s="70"/>
      <c r="BT631" s="70"/>
      <c r="BU631" s="70"/>
      <c r="BV631" s="70"/>
      <c r="BW631" s="70"/>
      <c r="BX631" s="70"/>
      <c r="BY631" s="70"/>
      <c r="BZ631" s="70"/>
      <c r="CA631" s="70"/>
      <c r="CB631" s="70"/>
      <c r="CC631" s="70"/>
      <c r="CD631" s="70"/>
      <c r="CE631" s="70"/>
      <c r="CF631" s="70"/>
      <c r="CG631" s="70"/>
      <c r="CH631" s="70"/>
      <c r="CI631" s="70"/>
      <c r="CJ631" s="70"/>
      <c r="CK631" s="70"/>
      <c r="CL631" s="70"/>
      <c r="CM631" s="70"/>
      <c r="CN631" s="70"/>
      <c r="CO631" s="70"/>
      <c r="CP631" s="70"/>
      <c r="CQ631" s="70"/>
      <c r="CR631" s="70"/>
      <c r="CS631" s="70"/>
      <c r="CT631" s="70"/>
      <c r="CU631" s="70"/>
      <c r="CV631" s="70"/>
      <c r="CW631" s="70"/>
      <c r="CX631" s="70"/>
      <c r="CY631" s="70"/>
      <c r="CZ631" s="70"/>
      <c r="DA631" s="70"/>
      <c r="DB631" s="70"/>
      <c r="DC631" s="70"/>
      <c r="DD631" s="70"/>
      <c r="DE631" s="70"/>
      <c r="DF631" s="70"/>
      <c r="DG631" s="70"/>
      <c r="DH631" s="70"/>
      <c r="DI631" s="70"/>
      <c r="DJ631" s="70"/>
      <c r="DK631" s="70"/>
      <c r="DL631" s="70"/>
      <c r="DM631" s="70"/>
      <c r="DN631" s="70"/>
      <c r="DO631" s="70"/>
      <c r="DP631" s="70"/>
      <c r="DQ631" s="70"/>
      <c r="DR631" s="70"/>
      <c r="DS631" s="70"/>
      <c r="DT631" s="70"/>
      <c r="DU631" s="70"/>
      <c r="DV631" s="70"/>
      <c r="DW631" s="70"/>
      <c r="DX631" s="70"/>
      <c r="DY631" s="70"/>
      <c r="DZ631" s="70"/>
      <c r="EA631" s="70"/>
      <c r="EB631" s="70"/>
      <c r="EC631" s="70"/>
      <c r="ED631" s="70"/>
      <c r="EE631" s="70"/>
      <c r="EF631" s="70"/>
      <c r="EG631" s="70"/>
      <c r="EH631" s="70"/>
      <c r="EI631" s="70"/>
      <c r="EJ631" s="70"/>
      <c r="EK631" s="70"/>
      <c r="EL631" s="70"/>
      <c r="EM631" s="70"/>
      <c r="EN631" s="70"/>
      <c r="EO631" s="70"/>
      <c r="EP631" s="70"/>
      <c r="EQ631" s="70"/>
      <c r="ER631" s="70"/>
      <c r="ES631" s="70"/>
      <c r="ET631" s="70"/>
      <c r="EU631" s="70"/>
      <c r="EV631" s="70"/>
      <c r="EW631" s="70"/>
      <c r="EX631" s="70"/>
      <c r="EY631" s="70"/>
      <c r="EZ631" s="70"/>
      <c r="FA631" s="70"/>
      <c r="FB631" s="70"/>
      <c r="FC631" s="70"/>
      <c r="FD631" s="70"/>
      <c r="FE631" s="70"/>
      <c r="FF631" s="70"/>
      <c r="FG631" s="70"/>
      <c r="FH631" s="70"/>
      <c r="FI631" s="70"/>
      <c r="FJ631" s="70"/>
      <c r="FK631" s="70"/>
      <c r="FL631" s="70"/>
      <c r="FM631" s="70"/>
      <c r="FN631" s="70"/>
      <c r="FO631" s="70"/>
      <c r="FP631" s="70"/>
      <c r="FQ631" s="70"/>
      <c r="FR631" s="70"/>
      <c r="FS631" s="70"/>
      <c r="FT631" s="70"/>
      <c r="FU631" s="70"/>
      <c r="FV631" s="70"/>
      <c r="FW631" s="70"/>
      <c r="FX631" s="70"/>
      <c r="FY631" s="70"/>
      <c r="FZ631" s="70"/>
      <c r="GA631" s="70"/>
      <c r="GB631" s="70"/>
      <c r="GC631" s="70"/>
      <c r="GD631" s="70"/>
      <c r="GE631" s="70"/>
      <c r="GF631" s="70"/>
      <c r="GG631" s="70"/>
      <c r="GH631" s="70"/>
      <c r="GI631" s="70"/>
      <c r="GJ631" s="70"/>
      <c r="GK631" s="70"/>
      <c r="GL631" s="70"/>
      <c r="GM631" s="70"/>
      <c r="GN631" s="70"/>
      <c r="GO631" s="70"/>
      <c r="GP631" s="70"/>
      <c r="GQ631" s="70"/>
      <c r="GR631" s="70"/>
      <c r="GS631" s="70"/>
      <c r="GT631" s="70"/>
      <c r="GU631" s="70"/>
      <c r="GV631" s="70"/>
      <c r="GW631" s="70"/>
      <c r="GX631" s="70"/>
      <c r="GY631" s="70"/>
      <c r="GZ631" s="70"/>
      <c r="HA631" s="70"/>
      <c r="HB631" s="70"/>
      <c r="HC631" s="70"/>
      <c r="HD631" s="70"/>
      <c r="HE631" s="70"/>
      <c r="HF631" s="70"/>
      <c r="HG631" s="70"/>
      <c r="HH631" s="70"/>
      <c r="HI631" s="70"/>
      <c r="HJ631" s="70"/>
      <c r="HK631" s="70"/>
      <c r="HL631" s="70"/>
      <c r="HM631" s="70"/>
      <c r="HN631" s="70"/>
      <c r="HO631" s="70"/>
      <c r="HP631" s="70"/>
      <c r="HQ631" s="70"/>
      <c r="HR631" s="70"/>
      <c r="HS631" s="70"/>
      <c r="HT631" s="70"/>
      <c r="HU631" s="70"/>
      <c r="HV631" s="70"/>
      <c r="HW631" s="70"/>
      <c r="HX631" s="70"/>
      <c r="HY631" s="70"/>
      <c r="HZ631" s="70"/>
      <c r="IA631" s="70"/>
      <c r="IB631" s="70"/>
      <c r="IC631" s="70"/>
      <c r="ID631" s="70"/>
      <c r="IE631" s="70"/>
      <c r="IF631" s="70"/>
      <c r="IG631" s="70"/>
      <c r="IH631" s="70"/>
      <c r="II631" s="70"/>
      <c r="IJ631" s="70"/>
      <c r="IK631" s="70"/>
      <c r="IL631" s="70"/>
      <c r="IM631" s="70"/>
      <c r="IN631" s="70"/>
      <c r="IO631" s="70"/>
      <c r="IP631" s="70"/>
      <c r="IQ631" s="70"/>
      <c r="IR631" s="70"/>
      <c r="IS631" s="70"/>
      <c r="IT631" s="70"/>
      <c r="IU631" s="70"/>
    </row>
    <row r="632" s="90" customFormat="1" ht="16" customHeight="1" spans="1:255">
      <c r="A632" s="42" t="s">
        <v>1444</v>
      </c>
      <c r="B632" s="43">
        <v>45951</v>
      </c>
      <c r="C632" s="32">
        <v>1</v>
      </c>
      <c r="D632" s="44" t="s">
        <v>6812</v>
      </c>
      <c r="E632" s="33">
        <f t="shared" si="10"/>
        <v>44.29</v>
      </c>
      <c r="F632" s="46">
        <v>39.19</v>
      </c>
      <c r="G632" s="46">
        <v>5.1</v>
      </c>
      <c r="H632" s="97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  <c r="AD632" s="70"/>
      <c r="AE632" s="70"/>
      <c r="AF632" s="70"/>
      <c r="AG632" s="70"/>
      <c r="AH632" s="70"/>
      <c r="AI632" s="70"/>
      <c r="AJ632" s="70"/>
      <c r="AK632" s="70"/>
      <c r="AL632" s="70"/>
      <c r="AM632" s="70"/>
      <c r="AN632" s="70"/>
      <c r="AO632" s="70"/>
      <c r="AP632" s="70"/>
      <c r="AQ632" s="70"/>
      <c r="AR632" s="70"/>
      <c r="AS632" s="70"/>
      <c r="AT632" s="70"/>
      <c r="AU632" s="70"/>
      <c r="AV632" s="70"/>
      <c r="AW632" s="70"/>
      <c r="AX632" s="70"/>
      <c r="AY632" s="70"/>
      <c r="AZ632" s="70"/>
      <c r="BA632" s="70"/>
      <c r="BB632" s="70"/>
      <c r="BC632" s="70"/>
      <c r="BD632" s="70"/>
      <c r="BE632" s="70"/>
      <c r="BF632" s="70"/>
      <c r="BG632" s="70"/>
      <c r="BH632" s="70"/>
      <c r="BI632" s="70"/>
      <c r="BJ632" s="70"/>
      <c r="BK632" s="70"/>
      <c r="BL632" s="70"/>
      <c r="BM632" s="70"/>
      <c r="BN632" s="70"/>
      <c r="BO632" s="70"/>
      <c r="BP632" s="70"/>
      <c r="BQ632" s="70"/>
      <c r="BR632" s="70"/>
      <c r="BS632" s="70"/>
      <c r="BT632" s="70"/>
      <c r="BU632" s="70"/>
      <c r="BV632" s="70"/>
      <c r="BW632" s="70"/>
      <c r="BX632" s="70"/>
      <c r="BY632" s="70"/>
      <c r="BZ632" s="70"/>
      <c r="CA632" s="70"/>
      <c r="CB632" s="70"/>
      <c r="CC632" s="70"/>
      <c r="CD632" s="70"/>
      <c r="CE632" s="70"/>
      <c r="CF632" s="70"/>
      <c r="CG632" s="70"/>
      <c r="CH632" s="70"/>
      <c r="CI632" s="70"/>
      <c r="CJ632" s="70"/>
      <c r="CK632" s="70"/>
      <c r="CL632" s="70"/>
      <c r="CM632" s="70"/>
      <c r="CN632" s="70"/>
      <c r="CO632" s="70"/>
      <c r="CP632" s="70"/>
      <c r="CQ632" s="70"/>
      <c r="CR632" s="70"/>
      <c r="CS632" s="70"/>
      <c r="CT632" s="70"/>
      <c r="CU632" s="70"/>
      <c r="CV632" s="70"/>
      <c r="CW632" s="70"/>
      <c r="CX632" s="70"/>
      <c r="CY632" s="70"/>
      <c r="CZ632" s="70"/>
      <c r="DA632" s="70"/>
      <c r="DB632" s="70"/>
      <c r="DC632" s="70"/>
      <c r="DD632" s="70"/>
      <c r="DE632" s="70"/>
      <c r="DF632" s="70"/>
      <c r="DG632" s="70"/>
      <c r="DH632" s="70"/>
      <c r="DI632" s="70"/>
      <c r="DJ632" s="70"/>
      <c r="DK632" s="70"/>
      <c r="DL632" s="70"/>
      <c r="DM632" s="70"/>
      <c r="DN632" s="70"/>
      <c r="DO632" s="70"/>
      <c r="DP632" s="70"/>
      <c r="DQ632" s="70"/>
      <c r="DR632" s="70"/>
      <c r="DS632" s="70"/>
      <c r="DT632" s="70"/>
      <c r="DU632" s="70"/>
      <c r="DV632" s="70"/>
      <c r="DW632" s="70"/>
      <c r="DX632" s="70"/>
      <c r="DY632" s="70"/>
      <c r="DZ632" s="70"/>
      <c r="EA632" s="70"/>
      <c r="EB632" s="70"/>
      <c r="EC632" s="70"/>
      <c r="ED632" s="70"/>
      <c r="EE632" s="70"/>
      <c r="EF632" s="70"/>
      <c r="EG632" s="70"/>
      <c r="EH632" s="70"/>
      <c r="EI632" s="70"/>
      <c r="EJ632" s="70"/>
      <c r="EK632" s="70"/>
      <c r="EL632" s="70"/>
      <c r="EM632" s="70"/>
      <c r="EN632" s="70"/>
      <c r="EO632" s="70"/>
      <c r="EP632" s="70"/>
      <c r="EQ632" s="70"/>
      <c r="ER632" s="70"/>
      <c r="ES632" s="70"/>
      <c r="ET632" s="70"/>
      <c r="EU632" s="70"/>
      <c r="EV632" s="70"/>
      <c r="EW632" s="70"/>
      <c r="EX632" s="70"/>
      <c r="EY632" s="70"/>
      <c r="EZ632" s="70"/>
      <c r="FA632" s="70"/>
      <c r="FB632" s="70"/>
      <c r="FC632" s="70"/>
      <c r="FD632" s="70"/>
      <c r="FE632" s="70"/>
      <c r="FF632" s="70"/>
      <c r="FG632" s="70"/>
      <c r="FH632" s="70"/>
      <c r="FI632" s="70"/>
      <c r="FJ632" s="70"/>
      <c r="FK632" s="70"/>
      <c r="FL632" s="70"/>
      <c r="FM632" s="70"/>
      <c r="FN632" s="70"/>
      <c r="FO632" s="70"/>
      <c r="FP632" s="70"/>
      <c r="FQ632" s="70"/>
      <c r="FR632" s="70"/>
      <c r="FS632" s="70"/>
      <c r="FT632" s="70"/>
      <c r="FU632" s="70"/>
      <c r="FV632" s="70"/>
      <c r="FW632" s="70"/>
      <c r="FX632" s="70"/>
      <c r="FY632" s="70"/>
      <c r="FZ632" s="70"/>
      <c r="GA632" s="70"/>
      <c r="GB632" s="70"/>
      <c r="GC632" s="70"/>
      <c r="GD632" s="70"/>
      <c r="GE632" s="70"/>
      <c r="GF632" s="70"/>
      <c r="GG632" s="70"/>
      <c r="GH632" s="70"/>
      <c r="GI632" s="70"/>
      <c r="GJ632" s="70"/>
      <c r="GK632" s="70"/>
      <c r="GL632" s="70"/>
      <c r="GM632" s="70"/>
      <c r="GN632" s="70"/>
      <c r="GO632" s="70"/>
      <c r="GP632" s="70"/>
      <c r="GQ632" s="70"/>
      <c r="GR632" s="70"/>
      <c r="GS632" s="70"/>
      <c r="GT632" s="70"/>
      <c r="GU632" s="70"/>
      <c r="GV632" s="70"/>
      <c r="GW632" s="70"/>
      <c r="GX632" s="70"/>
      <c r="GY632" s="70"/>
      <c r="GZ632" s="70"/>
      <c r="HA632" s="70"/>
      <c r="HB632" s="70"/>
      <c r="HC632" s="70"/>
      <c r="HD632" s="70"/>
      <c r="HE632" s="70"/>
      <c r="HF632" s="70"/>
      <c r="HG632" s="70"/>
      <c r="HH632" s="70"/>
      <c r="HI632" s="70"/>
      <c r="HJ632" s="70"/>
      <c r="HK632" s="70"/>
      <c r="HL632" s="70"/>
      <c r="HM632" s="70"/>
      <c r="HN632" s="70"/>
      <c r="HO632" s="70"/>
      <c r="HP632" s="70"/>
      <c r="HQ632" s="70"/>
      <c r="HR632" s="70"/>
      <c r="HS632" s="70"/>
      <c r="HT632" s="70"/>
      <c r="HU632" s="70"/>
      <c r="HV632" s="70"/>
      <c r="HW632" s="70"/>
      <c r="HX632" s="70"/>
      <c r="HY632" s="70"/>
      <c r="HZ632" s="70"/>
      <c r="IA632" s="70"/>
      <c r="IB632" s="70"/>
      <c r="IC632" s="70"/>
      <c r="ID632" s="70"/>
      <c r="IE632" s="70"/>
      <c r="IF632" s="70"/>
      <c r="IG632" s="70"/>
      <c r="IH632" s="70"/>
      <c r="II632" s="70"/>
      <c r="IJ632" s="70"/>
      <c r="IK632" s="70"/>
      <c r="IL632" s="70"/>
      <c r="IM632" s="70"/>
      <c r="IN632" s="70"/>
      <c r="IO632" s="70"/>
      <c r="IP632" s="70"/>
      <c r="IQ632" s="70"/>
      <c r="IR632" s="70"/>
      <c r="IS632" s="70"/>
      <c r="IT632" s="70"/>
      <c r="IU632" s="70"/>
    </row>
    <row r="633" s="90" customFormat="1" ht="16" customHeight="1" spans="1:255">
      <c r="A633" s="42" t="s">
        <v>1444</v>
      </c>
      <c r="B633" s="43">
        <v>45951</v>
      </c>
      <c r="C633" s="32">
        <v>1</v>
      </c>
      <c r="D633" s="44" t="s">
        <v>6813</v>
      </c>
      <c r="E633" s="33">
        <f t="shared" si="10"/>
        <v>1195.89</v>
      </c>
      <c r="F633" s="46">
        <v>1058.31</v>
      </c>
      <c r="G633" s="46">
        <v>137.58</v>
      </c>
      <c r="H633" s="97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  <c r="AD633" s="70"/>
      <c r="AE633" s="70"/>
      <c r="AF633" s="70"/>
      <c r="AG633" s="70"/>
      <c r="AH633" s="70"/>
      <c r="AI633" s="70"/>
      <c r="AJ633" s="70"/>
      <c r="AK633" s="70"/>
      <c r="AL633" s="70"/>
      <c r="AM633" s="70"/>
      <c r="AN633" s="70"/>
      <c r="AO633" s="70"/>
      <c r="AP633" s="70"/>
      <c r="AQ633" s="70"/>
      <c r="AR633" s="70"/>
      <c r="AS633" s="70"/>
      <c r="AT633" s="70"/>
      <c r="AU633" s="70"/>
      <c r="AV633" s="70"/>
      <c r="AW633" s="70"/>
      <c r="AX633" s="70"/>
      <c r="AY633" s="70"/>
      <c r="AZ633" s="70"/>
      <c r="BA633" s="70"/>
      <c r="BB633" s="70"/>
      <c r="BC633" s="70"/>
      <c r="BD633" s="70"/>
      <c r="BE633" s="70"/>
      <c r="BF633" s="70"/>
      <c r="BG633" s="70"/>
      <c r="BH633" s="70"/>
      <c r="BI633" s="70"/>
      <c r="BJ633" s="70"/>
      <c r="BK633" s="70"/>
      <c r="BL633" s="70"/>
      <c r="BM633" s="70"/>
      <c r="BN633" s="70"/>
      <c r="BO633" s="70"/>
      <c r="BP633" s="70"/>
      <c r="BQ633" s="70"/>
      <c r="BR633" s="70"/>
      <c r="BS633" s="70"/>
      <c r="BT633" s="70"/>
      <c r="BU633" s="70"/>
      <c r="BV633" s="70"/>
      <c r="BW633" s="70"/>
      <c r="BX633" s="70"/>
      <c r="BY633" s="70"/>
      <c r="BZ633" s="70"/>
      <c r="CA633" s="70"/>
      <c r="CB633" s="70"/>
      <c r="CC633" s="70"/>
      <c r="CD633" s="70"/>
      <c r="CE633" s="70"/>
      <c r="CF633" s="70"/>
      <c r="CG633" s="70"/>
      <c r="CH633" s="70"/>
      <c r="CI633" s="70"/>
      <c r="CJ633" s="70"/>
      <c r="CK633" s="70"/>
      <c r="CL633" s="70"/>
      <c r="CM633" s="70"/>
      <c r="CN633" s="70"/>
      <c r="CO633" s="70"/>
      <c r="CP633" s="70"/>
      <c r="CQ633" s="70"/>
      <c r="CR633" s="70"/>
      <c r="CS633" s="70"/>
      <c r="CT633" s="70"/>
      <c r="CU633" s="70"/>
      <c r="CV633" s="70"/>
      <c r="CW633" s="70"/>
      <c r="CX633" s="70"/>
      <c r="CY633" s="70"/>
      <c r="CZ633" s="70"/>
      <c r="DA633" s="70"/>
      <c r="DB633" s="70"/>
      <c r="DC633" s="70"/>
      <c r="DD633" s="70"/>
      <c r="DE633" s="70"/>
      <c r="DF633" s="70"/>
      <c r="DG633" s="70"/>
      <c r="DH633" s="70"/>
      <c r="DI633" s="70"/>
      <c r="DJ633" s="70"/>
      <c r="DK633" s="70"/>
      <c r="DL633" s="70"/>
      <c r="DM633" s="70"/>
      <c r="DN633" s="70"/>
      <c r="DO633" s="70"/>
      <c r="DP633" s="70"/>
      <c r="DQ633" s="70"/>
      <c r="DR633" s="70"/>
      <c r="DS633" s="70"/>
      <c r="DT633" s="70"/>
      <c r="DU633" s="70"/>
      <c r="DV633" s="70"/>
      <c r="DW633" s="70"/>
      <c r="DX633" s="70"/>
      <c r="DY633" s="70"/>
      <c r="DZ633" s="70"/>
      <c r="EA633" s="70"/>
      <c r="EB633" s="70"/>
      <c r="EC633" s="70"/>
      <c r="ED633" s="70"/>
      <c r="EE633" s="70"/>
      <c r="EF633" s="70"/>
      <c r="EG633" s="70"/>
      <c r="EH633" s="70"/>
      <c r="EI633" s="70"/>
      <c r="EJ633" s="70"/>
      <c r="EK633" s="70"/>
      <c r="EL633" s="70"/>
      <c r="EM633" s="70"/>
      <c r="EN633" s="70"/>
      <c r="EO633" s="70"/>
      <c r="EP633" s="70"/>
      <c r="EQ633" s="70"/>
      <c r="ER633" s="70"/>
      <c r="ES633" s="70"/>
      <c r="ET633" s="70"/>
      <c r="EU633" s="70"/>
      <c r="EV633" s="70"/>
      <c r="EW633" s="70"/>
      <c r="EX633" s="70"/>
      <c r="EY633" s="70"/>
      <c r="EZ633" s="70"/>
      <c r="FA633" s="70"/>
      <c r="FB633" s="70"/>
      <c r="FC633" s="70"/>
      <c r="FD633" s="70"/>
      <c r="FE633" s="70"/>
      <c r="FF633" s="70"/>
      <c r="FG633" s="70"/>
      <c r="FH633" s="70"/>
      <c r="FI633" s="70"/>
      <c r="FJ633" s="70"/>
      <c r="FK633" s="70"/>
      <c r="FL633" s="70"/>
      <c r="FM633" s="70"/>
      <c r="FN633" s="70"/>
      <c r="FO633" s="70"/>
      <c r="FP633" s="70"/>
      <c r="FQ633" s="70"/>
      <c r="FR633" s="70"/>
      <c r="FS633" s="70"/>
      <c r="FT633" s="70"/>
      <c r="FU633" s="70"/>
      <c r="FV633" s="70"/>
      <c r="FW633" s="70"/>
      <c r="FX633" s="70"/>
      <c r="FY633" s="70"/>
      <c r="FZ633" s="70"/>
      <c r="GA633" s="70"/>
      <c r="GB633" s="70"/>
      <c r="GC633" s="70"/>
      <c r="GD633" s="70"/>
      <c r="GE633" s="70"/>
      <c r="GF633" s="70"/>
      <c r="GG633" s="70"/>
      <c r="GH633" s="70"/>
      <c r="GI633" s="70"/>
      <c r="GJ633" s="70"/>
      <c r="GK633" s="70"/>
      <c r="GL633" s="70"/>
      <c r="GM633" s="70"/>
      <c r="GN633" s="70"/>
      <c r="GO633" s="70"/>
      <c r="GP633" s="70"/>
      <c r="GQ633" s="70"/>
      <c r="GR633" s="70"/>
      <c r="GS633" s="70"/>
      <c r="GT633" s="70"/>
      <c r="GU633" s="70"/>
      <c r="GV633" s="70"/>
      <c r="GW633" s="70"/>
      <c r="GX633" s="70"/>
      <c r="GY633" s="70"/>
      <c r="GZ633" s="70"/>
      <c r="HA633" s="70"/>
      <c r="HB633" s="70"/>
      <c r="HC633" s="70"/>
      <c r="HD633" s="70"/>
      <c r="HE633" s="70"/>
      <c r="HF633" s="70"/>
      <c r="HG633" s="70"/>
      <c r="HH633" s="70"/>
      <c r="HI633" s="70"/>
      <c r="HJ633" s="70"/>
      <c r="HK633" s="70"/>
      <c r="HL633" s="70"/>
      <c r="HM633" s="70"/>
      <c r="HN633" s="70"/>
      <c r="HO633" s="70"/>
      <c r="HP633" s="70"/>
      <c r="HQ633" s="70"/>
      <c r="HR633" s="70"/>
      <c r="HS633" s="70"/>
      <c r="HT633" s="70"/>
      <c r="HU633" s="70"/>
      <c r="HV633" s="70"/>
      <c r="HW633" s="70"/>
      <c r="HX633" s="70"/>
      <c r="HY633" s="70"/>
      <c r="HZ633" s="70"/>
      <c r="IA633" s="70"/>
      <c r="IB633" s="70"/>
      <c r="IC633" s="70"/>
      <c r="ID633" s="70"/>
      <c r="IE633" s="70"/>
      <c r="IF633" s="70"/>
      <c r="IG633" s="70"/>
      <c r="IH633" s="70"/>
      <c r="II633" s="70"/>
      <c r="IJ633" s="70"/>
      <c r="IK633" s="70"/>
      <c r="IL633" s="70"/>
      <c r="IM633" s="70"/>
      <c r="IN633" s="70"/>
      <c r="IO633" s="70"/>
      <c r="IP633" s="70"/>
      <c r="IQ633" s="70"/>
      <c r="IR633" s="70"/>
      <c r="IS633" s="70"/>
      <c r="IT633" s="70"/>
      <c r="IU633" s="70"/>
    </row>
    <row r="634" s="90" customFormat="1" ht="16" customHeight="1" spans="1:255">
      <c r="A634" s="42" t="s">
        <v>1444</v>
      </c>
      <c r="B634" s="43">
        <v>45951</v>
      </c>
      <c r="C634" s="32">
        <v>1</v>
      </c>
      <c r="D634" s="44" t="s">
        <v>6814</v>
      </c>
      <c r="E634" s="33">
        <f t="shared" si="10"/>
        <v>51.94</v>
      </c>
      <c r="F634" s="46">
        <v>45.96</v>
      </c>
      <c r="G634" s="46">
        <v>5.98</v>
      </c>
      <c r="H634" s="97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  <c r="AD634" s="70"/>
      <c r="AE634" s="70"/>
      <c r="AF634" s="70"/>
      <c r="AG634" s="70"/>
      <c r="AH634" s="70"/>
      <c r="AI634" s="70"/>
      <c r="AJ634" s="70"/>
      <c r="AK634" s="70"/>
      <c r="AL634" s="70"/>
      <c r="AM634" s="70"/>
      <c r="AN634" s="70"/>
      <c r="AO634" s="70"/>
      <c r="AP634" s="70"/>
      <c r="AQ634" s="70"/>
      <c r="AR634" s="70"/>
      <c r="AS634" s="70"/>
      <c r="AT634" s="70"/>
      <c r="AU634" s="70"/>
      <c r="AV634" s="70"/>
      <c r="AW634" s="70"/>
      <c r="AX634" s="70"/>
      <c r="AY634" s="70"/>
      <c r="AZ634" s="70"/>
      <c r="BA634" s="70"/>
      <c r="BB634" s="70"/>
      <c r="BC634" s="70"/>
      <c r="BD634" s="70"/>
      <c r="BE634" s="70"/>
      <c r="BF634" s="70"/>
      <c r="BG634" s="70"/>
      <c r="BH634" s="70"/>
      <c r="BI634" s="70"/>
      <c r="BJ634" s="70"/>
      <c r="BK634" s="70"/>
      <c r="BL634" s="70"/>
      <c r="BM634" s="70"/>
      <c r="BN634" s="70"/>
      <c r="BO634" s="70"/>
      <c r="BP634" s="70"/>
      <c r="BQ634" s="70"/>
      <c r="BR634" s="70"/>
      <c r="BS634" s="70"/>
      <c r="BT634" s="70"/>
      <c r="BU634" s="70"/>
      <c r="BV634" s="70"/>
      <c r="BW634" s="70"/>
      <c r="BX634" s="70"/>
      <c r="BY634" s="70"/>
      <c r="BZ634" s="70"/>
      <c r="CA634" s="70"/>
      <c r="CB634" s="70"/>
      <c r="CC634" s="70"/>
      <c r="CD634" s="70"/>
      <c r="CE634" s="70"/>
      <c r="CF634" s="70"/>
      <c r="CG634" s="70"/>
      <c r="CH634" s="70"/>
      <c r="CI634" s="70"/>
      <c r="CJ634" s="70"/>
      <c r="CK634" s="70"/>
      <c r="CL634" s="70"/>
      <c r="CM634" s="70"/>
      <c r="CN634" s="70"/>
      <c r="CO634" s="70"/>
      <c r="CP634" s="70"/>
      <c r="CQ634" s="70"/>
      <c r="CR634" s="70"/>
      <c r="CS634" s="70"/>
      <c r="CT634" s="70"/>
      <c r="CU634" s="70"/>
      <c r="CV634" s="70"/>
      <c r="CW634" s="70"/>
      <c r="CX634" s="70"/>
      <c r="CY634" s="70"/>
      <c r="CZ634" s="70"/>
      <c r="DA634" s="70"/>
      <c r="DB634" s="70"/>
      <c r="DC634" s="70"/>
      <c r="DD634" s="70"/>
      <c r="DE634" s="70"/>
      <c r="DF634" s="70"/>
      <c r="DG634" s="70"/>
      <c r="DH634" s="70"/>
      <c r="DI634" s="70"/>
      <c r="DJ634" s="70"/>
      <c r="DK634" s="70"/>
      <c r="DL634" s="70"/>
      <c r="DM634" s="70"/>
      <c r="DN634" s="70"/>
      <c r="DO634" s="70"/>
      <c r="DP634" s="70"/>
      <c r="DQ634" s="70"/>
      <c r="DR634" s="70"/>
      <c r="DS634" s="70"/>
      <c r="DT634" s="70"/>
      <c r="DU634" s="70"/>
      <c r="DV634" s="70"/>
      <c r="DW634" s="70"/>
      <c r="DX634" s="70"/>
      <c r="DY634" s="70"/>
      <c r="DZ634" s="70"/>
      <c r="EA634" s="70"/>
      <c r="EB634" s="70"/>
      <c r="EC634" s="70"/>
      <c r="ED634" s="70"/>
      <c r="EE634" s="70"/>
      <c r="EF634" s="70"/>
      <c r="EG634" s="70"/>
      <c r="EH634" s="70"/>
      <c r="EI634" s="70"/>
      <c r="EJ634" s="70"/>
      <c r="EK634" s="70"/>
      <c r="EL634" s="70"/>
      <c r="EM634" s="70"/>
      <c r="EN634" s="70"/>
      <c r="EO634" s="70"/>
      <c r="EP634" s="70"/>
      <c r="EQ634" s="70"/>
      <c r="ER634" s="70"/>
      <c r="ES634" s="70"/>
      <c r="ET634" s="70"/>
      <c r="EU634" s="70"/>
      <c r="EV634" s="70"/>
      <c r="EW634" s="70"/>
      <c r="EX634" s="70"/>
      <c r="EY634" s="70"/>
      <c r="EZ634" s="70"/>
      <c r="FA634" s="70"/>
      <c r="FB634" s="70"/>
      <c r="FC634" s="70"/>
      <c r="FD634" s="70"/>
      <c r="FE634" s="70"/>
      <c r="FF634" s="70"/>
      <c r="FG634" s="70"/>
      <c r="FH634" s="70"/>
      <c r="FI634" s="70"/>
      <c r="FJ634" s="70"/>
      <c r="FK634" s="70"/>
      <c r="FL634" s="70"/>
      <c r="FM634" s="70"/>
      <c r="FN634" s="70"/>
      <c r="FO634" s="70"/>
      <c r="FP634" s="70"/>
      <c r="FQ634" s="70"/>
      <c r="FR634" s="70"/>
      <c r="FS634" s="70"/>
      <c r="FT634" s="70"/>
      <c r="FU634" s="70"/>
      <c r="FV634" s="70"/>
      <c r="FW634" s="70"/>
      <c r="FX634" s="70"/>
      <c r="FY634" s="70"/>
      <c r="FZ634" s="70"/>
      <c r="GA634" s="70"/>
      <c r="GB634" s="70"/>
      <c r="GC634" s="70"/>
      <c r="GD634" s="70"/>
      <c r="GE634" s="70"/>
      <c r="GF634" s="70"/>
      <c r="GG634" s="70"/>
      <c r="GH634" s="70"/>
      <c r="GI634" s="70"/>
      <c r="GJ634" s="70"/>
      <c r="GK634" s="70"/>
      <c r="GL634" s="70"/>
      <c r="GM634" s="70"/>
      <c r="GN634" s="70"/>
      <c r="GO634" s="70"/>
      <c r="GP634" s="70"/>
      <c r="GQ634" s="70"/>
      <c r="GR634" s="70"/>
      <c r="GS634" s="70"/>
      <c r="GT634" s="70"/>
      <c r="GU634" s="70"/>
      <c r="GV634" s="70"/>
      <c r="GW634" s="70"/>
      <c r="GX634" s="70"/>
      <c r="GY634" s="70"/>
      <c r="GZ634" s="70"/>
      <c r="HA634" s="70"/>
      <c r="HB634" s="70"/>
      <c r="HC634" s="70"/>
      <c r="HD634" s="70"/>
      <c r="HE634" s="70"/>
      <c r="HF634" s="70"/>
      <c r="HG634" s="70"/>
      <c r="HH634" s="70"/>
      <c r="HI634" s="70"/>
      <c r="HJ634" s="70"/>
      <c r="HK634" s="70"/>
      <c r="HL634" s="70"/>
      <c r="HM634" s="70"/>
      <c r="HN634" s="70"/>
      <c r="HO634" s="70"/>
      <c r="HP634" s="70"/>
      <c r="HQ634" s="70"/>
      <c r="HR634" s="70"/>
      <c r="HS634" s="70"/>
      <c r="HT634" s="70"/>
      <c r="HU634" s="70"/>
      <c r="HV634" s="70"/>
      <c r="HW634" s="70"/>
      <c r="HX634" s="70"/>
      <c r="HY634" s="70"/>
      <c r="HZ634" s="70"/>
      <c r="IA634" s="70"/>
      <c r="IB634" s="70"/>
      <c r="IC634" s="70"/>
      <c r="ID634" s="70"/>
      <c r="IE634" s="70"/>
      <c r="IF634" s="70"/>
      <c r="IG634" s="70"/>
      <c r="IH634" s="70"/>
      <c r="II634" s="70"/>
      <c r="IJ634" s="70"/>
      <c r="IK634" s="70"/>
      <c r="IL634" s="70"/>
      <c r="IM634" s="70"/>
      <c r="IN634" s="70"/>
      <c r="IO634" s="70"/>
      <c r="IP634" s="70"/>
      <c r="IQ634" s="70"/>
      <c r="IR634" s="70"/>
      <c r="IS634" s="70"/>
      <c r="IT634" s="70"/>
      <c r="IU634" s="70"/>
    </row>
    <row r="635" s="90" customFormat="1" ht="16" customHeight="1" spans="1:255">
      <c r="A635" s="42" t="s">
        <v>1444</v>
      </c>
      <c r="B635" s="43">
        <v>45951</v>
      </c>
      <c r="C635" s="32">
        <v>1</v>
      </c>
      <c r="D635" s="44" t="s">
        <v>6815</v>
      </c>
      <c r="E635" s="33">
        <f t="shared" si="10"/>
        <v>31.29</v>
      </c>
      <c r="F635" s="46">
        <v>27.69</v>
      </c>
      <c r="G635" s="46">
        <v>3.6</v>
      </c>
      <c r="H635" s="97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  <c r="AD635" s="70"/>
      <c r="AE635" s="70"/>
      <c r="AF635" s="70"/>
      <c r="AG635" s="70"/>
      <c r="AH635" s="70"/>
      <c r="AI635" s="70"/>
      <c r="AJ635" s="70"/>
      <c r="AK635" s="70"/>
      <c r="AL635" s="70"/>
      <c r="AM635" s="70"/>
      <c r="AN635" s="70"/>
      <c r="AO635" s="70"/>
      <c r="AP635" s="70"/>
      <c r="AQ635" s="70"/>
      <c r="AR635" s="70"/>
      <c r="AS635" s="70"/>
      <c r="AT635" s="70"/>
      <c r="AU635" s="70"/>
      <c r="AV635" s="70"/>
      <c r="AW635" s="70"/>
      <c r="AX635" s="70"/>
      <c r="AY635" s="70"/>
      <c r="AZ635" s="70"/>
      <c r="BA635" s="70"/>
      <c r="BB635" s="70"/>
      <c r="BC635" s="70"/>
      <c r="BD635" s="70"/>
      <c r="BE635" s="70"/>
      <c r="BF635" s="70"/>
      <c r="BG635" s="70"/>
      <c r="BH635" s="70"/>
      <c r="BI635" s="70"/>
      <c r="BJ635" s="70"/>
      <c r="BK635" s="70"/>
      <c r="BL635" s="70"/>
      <c r="BM635" s="70"/>
      <c r="BN635" s="70"/>
      <c r="BO635" s="70"/>
      <c r="BP635" s="70"/>
      <c r="BQ635" s="70"/>
      <c r="BR635" s="70"/>
      <c r="BS635" s="70"/>
      <c r="BT635" s="70"/>
      <c r="BU635" s="70"/>
      <c r="BV635" s="70"/>
      <c r="BW635" s="70"/>
      <c r="BX635" s="70"/>
      <c r="BY635" s="70"/>
      <c r="BZ635" s="70"/>
      <c r="CA635" s="70"/>
      <c r="CB635" s="70"/>
      <c r="CC635" s="70"/>
      <c r="CD635" s="70"/>
      <c r="CE635" s="70"/>
      <c r="CF635" s="70"/>
      <c r="CG635" s="70"/>
      <c r="CH635" s="70"/>
      <c r="CI635" s="70"/>
      <c r="CJ635" s="70"/>
      <c r="CK635" s="70"/>
      <c r="CL635" s="70"/>
      <c r="CM635" s="70"/>
      <c r="CN635" s="70"/>
      <c r="CO635" s="70"/>
      <c r="CP635" s="70"/>
      <c r="CQ635" s="70"/>
      <c r="CR635" s="70"/>
      <c r="CS635" s="70"/>
      <c r="CT635" s="70"/>
      <c r="CU635" s="70"/>
      <c r="CV635" s="70"/>
      <c r="CW635" s="70"/>
      <c r="CX635" s="70"/>
      <c r="CY635" s="70"/>
      <c r="CZ635" s="70"/>
      <c r="DA635" s="70"/>
      <c r="DB635" s="70"/>
      <c r="DC635" s="70"/>
      <c r="DD635" s="70"/>
      <c r="DE635" s="70"/>
      <c r="DF635" s="70"/>
      <c r="DG635" s="70"/>
      <c r="DH635" s="70"/>
      <c r="DI635" s="70"/>
      <c r="DJ635" s="70"/>
      <c r="DK635" s="70"/>
      <c r="DL635" s="70"/>
      <c r="DM635" s="70"/>
      <c r="DN635" s="70"/>
      <c r="DO635" s="70"/>
      <c r="DP635" s="70"/>
      <c r="DQ635" s="70"/>
      <c r="DR635" s="70"/>
      <c r="DS635" s="70"/>
      <c r="DT635" s="70"/>
      <c r="DU635" s="70"/>
      <c r="DV635" s="70"/>
      <c r="DW635" s="70"/>
      <c r="DX635" s="70"/>
      <c r="DY635" s="70"/>
      <c r="DZ635" s="70"/>
      <c r="EA635" s="70"/>
      <c r="EB635" s="70"/>
      <c r="EC635" s="70"/>
      <c r="ED635" s="70"/>
      <c r="EE635" s="70"/>
      <c r="EF635" s="70"/>
      <c r="EG635" s="70"/>
      <c r="EH635" s="70"/>
      <c r="EI635" s="70"/>
      <c r="EJ635" s="70"/>
      <c r="EK635" s="70"/>
      <c r="EL635" s="70"/>
      <c r="EM635" s="70"/>
      <c r="EN635" s="70"/>
      <c r="EO635" s="70"/>
      <c r="EP635" s="70"/>
      <c r="EQ635" s="70"/>
      <c r="ER635" s="70"/>
      <c r="ES635" s="70"/>
      <c r="ET635" s="70"/>
      <c r="EU635" s="70"/>
      <c r="EV635" s="70"/>
      <c r="EW635" s="70"/>
      <c r="EX635" s="70"/>
      <c r="EY635" s="70"/>
      <c r="EZ635" s="70"/>
      <c r="FA635" s="70"/>
      <c r="FB635" s="70"/>
      <c r="FC635" s="70"/>
      <c r="FD635" s="70"/>
      <c r="FE635" s="70"/>
      <c r="FF635" s="70"/>
      <c r="FG635" s="70"/>
      <c r="FH635" s="70"/>
      <c r="FI635" s="70"/>
      <c r="FJ635" s="70"/>
      <c r="FK635" s="70"/>
      <c r="FL635" s="70"/>
      <c r="FM635" s="70"/>
      <c r="FN635" s="70"/>
      <c r="FO635" s="70"/>
      <c r="FP635" s="70"/>
      <c r="FQ635" s="70"/>
      <c r="FR635" s="70"/>
      <c r="FS635" s="70"/>
      <c r="FT635" s="70"/>
      <c r="FU635" s="70"/>
      <c r="FV635" s="70"/>
      <c r="FW635" s="70"/>
      <c r="FX635" s="70"/>
      <c r="FY635" s="70"/>
      <c r="FZ635" s="70"/>
      <c r="GA635" s="70"/>
      <c r="GB635" s="70"/>
      <c r="GC635" s="70"/>
      <c r="GD635" s="70"/>
      <c r="GE635" s="70"/>
      <c r="GF635" s="70"/>
      <c r="GG635" s="70"/>
      <c r="GH635" s="70"/>
      <c r="GI635" s="70"/>
      <c r="GJ635" s="70"/>
      <c r="GK635" s="70"/>
      <c r="GL635" s="70"/>
      <c r="GM635" s="70"/>
      <c r="GN635" s="70"/>
      <c r="GO635" s="70"/>
      <c r="GP635" s="70"/>
      <c r="GQ635" s="70"/>
      <c r="GR635" s="70"/>
      <c r="GS635" s="70"/>
      <c r="GT635" s="70"/>
      <c r="GU635" s="70"/>
      <c r="GV635" s="70"/>
      <c r="GW635" s="70"/>
      <c r="GX635" s="70"/>
      <c r="GY635" s="70"/>
      <c r="GZ635" s="70"/>
      <c r="HA635" s="70"/>
      <c r="HB635" s="70"/>
      <c r="HC635" s="70"/>
      <c r="HD635" s="70"/>
      <c r="HE635" s="70"/>
      <c r="HF635" s="70"/>
      <c r="HG635" s="70"/>
      <c r="HH635" s="70"/>
      <c r="HI635" s="70"/>
      <c r="HJ635" s="70"/>
      <c r="HK635" s="70"/>
      <c r="HL635" s="70"/>
      <c r="HM635" s="70"/>
      <c r="HN635" s="70"/>
      <c r="HO635" s="70"/>
      <c r="HP635" s="70"/>
      <c r="HQ635" s="70"/>
      <c r="HR635" s="70"/>
      <c r="HS635" s="70"/>
      <c r="HT635" s="70"/>
      <c r="HU635" s="70"/>
      <c r="HV635" s="70"/>
      <c r="HW635" s="70"/>
      <c r="HX635" s="70"/>
      <c r="HY635" s="70"/>
      <c r="HZ635" s="70"/>
      <c r="IA635" s="70"/>
      <c r="IB635" s="70"/>
      <c r="IC635" s="70"/>
      <c r="ID635" s="70"/>
      <c r="IE635" s="70"/>
      <c r="IF635" s="70"/>
      <c r="IG635" s="70"/>
      <c r="IH635" s="70"/>
      <c r="II635" s="70"/>
      <c r="IJ635" s="70"/>
      <c r="IK635" s="70"/>
      <c r="IL635" s="70"/>
      <c r="IM635" s="70"/>
      <c r="IN635" s="70"/>
      <c r="IO635" s="70"/>
      <c r="IP635" s="70"/>
      <c r="IQ635" s="70"/>
      <c r="IR635" s="70"/>
      <c r="IS635" s="70"/>
      <c r="IT635" s="70"/>
      <c r="IU635" s="70"/>
    </row>
    <row r="636" s="90" customFormat="1" ht="16" customHeight="1" spans="1:255">
      <c r="A636" s="42" t="s">
        <v>1444</v>
      </c>
      <c r="B636" s="43">
        <v>45951</v>
      </c>
      <c r="C636" s="32">
        <v>1</v>
      </c>
      <c r="D636" s="44" t="s">
        <v>6816</v>
      </c>
      <c r="E636" s="33">
        <f t="shared" si="10"/>
        <v>139.63</v>
      </c>
      <c r="F636" s="46">
        <v>123.56</v>
      </c>
      <c r="G636" s="46">
        <v>16.07</v>
      </c>
      <c r="H636" s="97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  <c r="AD636" s="70"/>
      <c r="AE636" s="70"/>
      <c r="AF636" s="70"/>
      <c r="AG636" s="70"/>
      <c r="AH636" s="70"/>
      <c r="AI636" s="70"/>
      <c r="AJ636" s="70"/>
      <c r="AK636" s="70"/>
      <c r="AL636" s="70"/>
      <c r="AM636" s="70"/>
      <c r="AN636" s="70"/>
      <c r="AO636" s="70"/>
      <c r="AP636" s="70"/>
      <c r="AQ636" s="70"/>
      <c r="AR636" s="70"/>
      <c r="AS636" s="70"/>
      <c r="AT636" s="70"/>
      <c r="AU636" s="70"/>
      <c r="AV636" s="70"/>
      <c r="AW636" s="70"/>
      <c r="AX636" s="70"/>
      <c r="AY636" s="70"/>
      <c r="AZ636" s="70"/>
      <c r="BA636" s="70"/>
      <c r="BB636" s="70"/>
      <c r="BC636" s="70"/>
      <c r="BD636" s="70"/>
      <c r="BE636" s="70"/>
      <c r="BF636" s="70"/>
      <c r="BG636" s="70"/>
      <c r="BH636" s="70"/>
      <c r="BI636" s="70"/>
      <c r="BJ636" s="70"/>
      <c r="BK636" s="70"/>
      <c r="BL636" s="70"/>
      <c r="BM636" s="70"/>
      <c r="BN636" s="70"/>
      <c r="BO636" s="70"/>
      <c r="BP636" s="70"/>
      <c r="BQ636" s="70"/>
      <c r="BR636" s="70"/>
      <c r="BS636" s="70"/>
      <c r="BT636" s="70"/>
      <c r="BU636" s="70"/>
      <c r="BV636" s="70"/>
      <c r="BW636" s="70"/>
      <c r="BX636" s="70"/>
      <c r="BY636" s="70"/>
      <c r="BZ636" s="70"/>
      <c r="CA636" s="70"/>
      <c r="CB636" s="70"/>
      <c r="CC636" s="70"/>
      <c r="CD636" s="70"/>
      <c r="CE636" s="70"/>
      <c r="CF636" s="70"/>
      <c r="CG636" s="70"/>
      <c r="CH636" s="70"/>
      <c r="CI636" s="70"/>
      <c r="CJ636" s="70"/>
      <c r="CK636" s="70"/>
      <c r="CL636" s="70"/>
      <c r="CM636" s="70"/>
      <c r="CN636" s="70"/>
      <c r="CO636" s="70"/>
      <c r="CP636" s="70"/>
      <c r="CQ636" s="70"/>
      <c r="CR636" s="70"/>
      <c r="CS636" s="70"/>
      <c r="CT636" s="70"/>
      <c r="CU636" s="70"/>
      <c r="CV636" s="70"/>
      <c r="CW636" s="70"/>
      <c r="CX636" s="70"/>
      <c r="CY636" s="70"/>
      <c r="CZ636" s="70"/>
      <c r="DA636" s="70"/>
      <c r="DB636" s="70"/>
      <c r="DC636" s="70"/>
      <c r="DD636" s="70"/>
      <c r="DE636" s="70"/>
      <c r="DF636" s="70"/>
      <c r="DG636" s="70"/>
      <c r="DH636" s="70"/>
      <c r="DI636" s="70"/>
      <c r="DJ636" s="70"/>
      <c r="DK636" s="70"/>
      <c r="DL636" s="70"/>
      <c r="DM636" s="70"/>
      <c r="DN636" s="70"/>
      <c r="DO636" s="70"/>
      <c r="DP636" s="70"/>
      <c r="DQ636" s="70"/>
      <c r="DR636" s="70"/>
      <c r="DS636" s="70"/>
      <c r="DT636" s="70"/>
      <c r="DU636" s="70"/>
      <c r="DV636" s="70"/>
      <c r="DW636" s="70"/>
      <c r="DX636" s="70"/>
      <c r="DY636" s="70"/>
      <c r="DZ636" s="70"/>
      <c r="EA636" s="70"/>
      <c r="EB636" s="70"/>
      <c r="EC636" s="70"/>
      <c r="ED636" s="70"/>
      <c r="EE636" s="70"/>
      <c r="EF636" s="70"/>
      <c r="EG636" s="70"/>
      <c r="EH636" s="70"/>
      <c r="EI636" s="70"/>
      <c r="EJ636" s="70"/>
      <c r="EK636" s="70"/>
      <c r="EL636" s="70"/>
      <c r="EM636" s="70"/>
      <c r="EN636" s="70"/>
      <c r="EO636" s="70"/>
      <c r="EP636" s="70"/>
      <c r="EQ636" s="70"/>
      <c r="ER636" s="70"/>
      <c r="ES636" s="70"/>
      <c r="ET636" s="70"/>
      <c r="EU636" s="70"/>
      <c r="EV636" s="70"/>
      <c r="EW636" s="70"/>
      <c r="EX636" s="70"/>
      <c r="EY636" s="70"/>
      <c r="EZ636" s="70"/>
      <c r="FA636" s="70"/>
      <c r="FB636" s="70"/>
      <c r="FC636" s="70"/>
      <c r="FD636" s="70"/>
      <c r="FE636" s="70"/>
      <c r="FF636" s="70"/>
      <c r="FG636" s="70"/>
      <c r="FH636" s="70"/>
      <c r="FI636" s="70"/>
      <c r="FJ636" s="70"/>
      <c r="FK636" s="70"/>
      <c r="FL636" s="70"/>
      <c r="FM636" s="70"/>
      <c r="FN636" s="70"/>
      <c r="FO636" s="70"/>
      <c r="FP636" s="70"/>
      <c r="FQ636" s="70"/>
      <c r="FR636" s="70"/>
      <c r="FS636" s="70"/>
      <c r="FT636" s="70"/>
      <c r="FU636" s="70"/>
      <c r="FV636" s="70"/>
      <c r="FW636" s="70"/>
      <c r="FX636" s="70"/>
      <c r="FY636" s="70"/>
      <c r="FZ636" s="70"/>
      <c r="GA636" s="70"/>
      <c r="GB636" s="70"/>
      <c r="GC636" s="70"/>
      <c r="GD636" s="70"/>
      <c r="GE636" s="70"/>
      <c r="GF636" s="70"/>
      <c r="GG636" s="70"/>
      <c r="GH636" s="70"/>
      <c r="GI636" s="70"/>
      <c r="GJ636" s="70"/>
      <c r="GK636" s="70"/>
      <c r="GL636" s="70"/>
      <c r="GM636" s="70"/>
      <c r="GN636" s="70"/>
      <c r="GO636" s="70"/>
      <c r="GP636" s="70"/>
      <c r="GQ636" s="70"/>
      <c r="GR636" s="70"/>
      <c r="GS636" s="70"/>
      <c r="GT636" s="70"/>
      <c r="GU636" s="70"/>
      <c r="GV636" s="70"/>
      <c r="GW636" s="70"/>
      <c r="GX636" s="70"/>
      <c r="GY636" s="70"/>
      <c r="GZ636" s="70"/>
      <c r="HA636" s="70"/>
      <c r="HB636" s="70"/>
      <c r="HC636" s="70"/>
      <c r="HD636" s="70"/>
      <c r="HE636" s="70"/>
      <c r="HF636" s="70"/>
      <c r="HG636" s="70"/>
      <c r="HH636" s="70"/>
      <c r="HI636" s="70"/>
      <c r="HJ636" s="70"/>
      <c r="HK636" s="70"/>
      <c r="HL636" s="70"/>
      <c r="HM636" s="70"/>
      <c r="HN636" s="70"/>
      <c r="HO636" s="70"/>
      <c r="HP636" s="70"/>
      <c r="HQ636" s="70"/>
      <c r="HR636" s="70"/>
      <c r="HS636" s="70"/>
      <c r="HT636" s="70"/>
      <c r="HU636" s="70"/>
      <c r="HV636" s="70"/>
      <c r="HW636" s="70"/>
      <c r="HX636" s="70"/>
      <c r="HY636" s="70"/>
      <c r="HZ636" s="70"/>
      <c r="IA636" s="70"/>
      <c r="IB636" s="70"/>
      <c r="IC636" s="70"/>
      <c r="ID636" s="70"/>
      <c r="IE636" s="70"/>
      <c r="IF636" s="70"/>
      <c r="IG636" s="70"/>
      <c r="IH636" s="70"/>
      <c r="II636" s="70"/>
      <c r="IJ636" s="70"/>
      <c r="IK636" s="70"/>
      <c r="IL636" s="70"/>
      <c r="IM636" s="70"/>
      <c r="IN636" s="70"/>
      <c r="IO636" s="70"/>
      <c r="IP636" s="70"/>
      <c r="IQ636" s="70"/>
      <c r="IR636" s="70"/>
      <c r="IS636" s="70"/>
      <c r="IT636" s="70"/>
      <c r="IU636" s="70"/>
    </row>
    <row r="637" s="90" customFormat="1" ht="16" customHeight="1" spans="1:255">
      <c r="A637" s="42" t="s">
        <v>1444</v>
      </c>
      <c r="B637" s="43">
        <v>45951</v>
      </c>
      <c r="C637" s="32">
        <v>1</v>
      </c>
      <c r="D637" s="44" t="s">
        <v>6817</v>
      </c>
      <c r="E637" s="33">
        <f t="shared" si="10"/>
        <v>350.29</v>
      </c>
      <c r="F637" s="46">
        <v>309.99</v>
      </c>
      <c r="G637" s="46">
        <v>40.3</v>
      </c>
      <c r="H637" s="97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  <c r="AD637" s="70"/>
      <c r="AE637" s="70"/>
      <c r="AF637" s="70"/>
      <c r="AG637" s="70"/>
      <c r="AH637" s="70"/>
      <c r="AI637" s="70"/>
      <c r="AJ637" s="70"/>
      <c r="AK637" s="70"/>
      <c r="AL637" s="70"/>
      <c r="AM637" s="70"/>
      <c r="AN637" s="70"/>
      <c r="AO637" s="70"/>
      <c r="AP637" s="70"/>
      <c r="AQ637" s="70"/>
      <c r="AR637" s="70"/>
      <c r="AS637" s="70"/>
      <c r="AT637" s="70"/>
      <c r="AU637" s="70"/>
      <c r="AV637" s="70"/>
      <c r="AW637" s="70"/>
      <c r="AX637" s="70"/>
      <c r="AY637" s="70"/>
      <c r="AZ637" s="70"/>
      <c r="BA637" s="70"/>
      <c r="BB637" s="70"/>
      <c r="BC637" s="70"/>
      <c r="BD637" s="70"/>
      <c r="BE637" s="70"/>
      <c r="BF637" s="70"/>
      <c r="BG637" s="70"/>
      <c r="BH637" s="70"/>
      <c r="BI637" s="70"/>
      <c r="BJ637" s="70"/>
      <c r="BK637" s="70"/>
      <c r="BL637" s="70"/>
      <c r="BM637" s="70"/>
      <c r="BN637" s="70"/>
      <c r="BO637" s="70"/>
      <c r="BP637" s="70"/>
      <c r="BQ637" s="70"/>
      <c r="BR637" s="70"/>
      <c r="BS637" s="70"/>
      <c r="BT637" s="70"/>
      <c r="BU637" s="70"/>
      <c r="BV637" s="70"/>
      <c r="BW637" s="70"/>
      <c r="BX637" s="70"/>
      <c r="BY637" s="70"/>
      <c r="BZ637" s="70"/>
      <c r="CA637" s="70"/>
      <c r="CB637" s="70"/>
      <c r="CC637" s="70"/>
      <c r="CD637" s="70"/>
      <c r="CE637" s="70"/>
      <c r="CF637" s="70"/>
      <c r="CG637" s="70"/>
      <c r="CH637" s="70"/>
      <c r="CI637" s="70"/>
      <c r="CJ637" s="70"/>
      <c r="CK637" s="70"/>
      <c r="CL637" s="70"/>
      <c r="CM637" s="70"/>
      <c r="CN637" s="70"/>
      <c r="CO637" s="70"/>
      <c r="CP637" s="70"/>
      <c r="CQ637" s="70"/>
      <c r="CR637" s="70"/>
      <c r="CS637" s="70"/>
      <c r="CT637" s="70"/>
      <c r="CU637" s="70"/>
      <c r="CV637" s="70"/>
      <c r="CW637" s="70"/>
      <c r="CX637" s="70"/>
      <c r="CY637" s="70"/>
      <c r="CZ637" s="70"/>
      <c r="DA637" s="70"/>
      <c r="DB637" s="70"/>
      <c r="DC637" s="70"/>
      <c r="DD637" s="70"/>
      <c r="DE637" s="70"/>
      <c r="DF637" s="70"/>
      <c r="DG637" s="70"/>
      <c r="DH637" s="70"/>
      <c r="DI637" s="70"/>
      <c r="DJ637" s="70"/>
      <c r="DK637" s="70"/>
      <c r="DL637" s="70"/>
      <c r="DM637" s="70"/>
      <c r="DN637" s="70"/>
      <c r="DO637" s="70"/>
      <c r="DP637" s="70"/>
      <c r="DQ637" s="70"/>
      <c r="DR637" s="70"/>
      <c r="DS637" s="70"/>
      <c r="DT637" s="70"/>
      <c r="DU637" s="70"/>
      <c r="DV637" s="70"/>
      <c r="DW637" s="70"/>
      <c r="DX637" s="70"/>
      <c r="DY637" s="70"/>
      <c r="DZ637" s="70"/>
      <c r="EA637" s="70"/>
      <c r="EB637" s="70"/>
      <c r="EC637" s="70"/>
      <c r="ED637" s="70"/>
      <c r="EE637" s="70"/>
      <c r="EF637" s="70"/>
      <c r="EG637" s="70"/>
      <c r="EH637" s="70"/>
      <c r="EI637" s="70"/>
      <c r="EJ637" s="70"/>
      <c r="EK637" s="70"/>
      <c r="EL637" s="70"/>
      <c r="EM637" s="70"/>
      <c r="EN637" s="70"/>
      <c r="EO637" s="70"/>
      <c r="EP637" s="70"/>
      <c r="EQ637" s="70"/>
      <c r="ER637" s="70"/>
      <c r="ES637" s="70"/>
      <c r="ET637" s="70"/>
      <c r="EU637" s="70"/>
      <c r="EV637" s="70"/>
      <c r="EW637" s="70"/>
      <c r="EX637" s="70"/>
      <c r="EY637" s="70"/>
      <c r="EZ637" s="70"/>
      <c r="FA637" s="70"/>
      <c r="FB637" s="70"/>
      <c r="FC637" s="70"/>
      <c r="FD637" s="70"/>
      <c r="FE637" s="70"/>
      <c r="FF637" s="70"/>
      <c r="FG637" s="70"/>
      <c r="FH637" s="70"/>
      <c r="FI637" s="70"/>
      <c r="FJ637" s="70"/>
      <c r="FK637" s="70"/>
      <c r="FL637" s="70"/>
      <c r="FM637" s="70"/>
      <c r="FN637" s="70"/>
      <c r="FO637" s="70"/>
      <c r="FP637" s="70"/>
      <c r="FQ637" s="70"/>
      <c r="FR637" s="70"/>
      <c r="FS637" s="70"/>
      <c r="FT637" s="70"/>
      <c r="FU637" s="70"/>
      <c r="FV637" s="70"/>
      <c r="FW637" s="70"/>
      <c r="FX637" s="70"/>
      <c r="FY637" s="70"/>
      <c r="FZ637" s="70"/>
      <c r="GA637" s="70"/>
      <c r="GB637" s="70"/>
      <c r="GC637" s="70"/>
      <c r="GD637" s="70"/>
      <c r="GE637" s="70"/>
      <c r="GF637" s="70"/>
      <c r="GG637" s="70"/>
      <c r="GH637" s="70"/>
      <c r="GI637" s="70"/>
      <c r="GJ637" s="70"/>
      <c r="GK637" s="70"/>
      <c r="GL637" s="70"/>
      <c r="GM637" s="70"/>
      <c r="GN637" s="70"/>
      <c r="GO637" s="70"/>
      <c r="GP637" s="70"/>
      <c r="GQ637" s="70"/>
      <c r="GR637" s="70"/>
      <c r="GS637" s="70"/>
      <c r="GT637" s="70"/>
      <c r="GU637" s="70"/>
      <c r="GV637" s="70"/>
      <c r="GW637" s="70"/>
      <c r="GX637" s="70"/>
      <c r="GY637" s="70"/>
      <c r="GZ637" s="70"/>
      <c r="HA637" s="70"/>
      <c r="HB637" s="70"/>
      <c r="HC637" s="70"/>
      <c r="HD637" s="70"/>
      <c r="HE637" s="70"/>
      <c r="HF637" s="70"/>
      <c r="HG637" s="70"/>
      <c r="HH637" s="70"/>
      <c r="HI637" s="70"/>
      <c r="HJ637" s="70"/>
      <c r="HK637" s="70"/>
      <c r="HL637" s="70"/>
      <c r="HM637" s="70"/>
      <c r="HN637" s="70"/>
      <c r="HO637" s="70"/>
      <c r="HP637" s="70"/>
      <c r="HQ637" s="70"/>
      <c r="HR637" s="70"/>
      <c r="HS637" s="70"/>
      <c r="HT637" s="70"/>
      <c r="HU637" s="70"/>
      <c r="HV637" s="70"/>
      <c r="HW637" s="70"/>
      <c r="HX637" s="70"/>
      <c r="HY637" s="70"/>
      <c r="HZ637" s="70"/>
      <c r="IA637" s="70"/>
      <c r="IB637" s="70"/>
      <c r="IC637" s="70"/>
      <c r="ID637" s="70"/>
      <c r="IE637" s="70"/>
      <c r="IF637" s="70"/>
      <c r="IG637" s="70"/>
      <c r="IH637" s="70"/>
      <c r="II637" s="70"/>
      <c r="IJ637" s="70"/>
      <c r="IK637" s="70"/>
      <c r="IL637" s="70"/>
      <c r="IM637" s="70"/>
      <c r="IN637" s="70"/>
      <c r="IO637" s="70"/>
      <c r="IP637" s="70"/>
      <c r="IQ637" s="70"/>
      <c r="IR637" s="70"/>
      <c r="IS637" s="70"/>
      <c r="IT637" s="70"/>
      <c r="IU637" s="70"/>
    </row>
    <row r="638" s="90" customFormat="1" ht="16" customHeight="1" spans="1:255">
      <c r="A638" s="42" t="s">
        <v>1444</v>
      </c>
      <c r="B638" s="43">
        <v>45951</v>
      </c>
      <c r="C638" s="32">
        <v>1</v>
      </c>
      <c r="D638" s="44" t="s">
        <v>6818</v>
      </c>
      <c r="E638" s="33">
        <f t="shared" si="10"/>
        <v>309.34</v>
      </c>
      <c r="F638" s="46">
        <v>273.75</v>
      </c>
      <c r="G638" s="46">
        <v>35.59</v>
      </c>
      <c r="H638" s="97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  <c r="AD638" s="70"/>
      <c r="AE638" s="70"/>
      <c r="AF638" s="70"/>
      <c r="AG638" s="70"/>
      <c r="AH638" s="70"/>
      <c r="AI638" s="70"/>
      <c r="AJ638" s="70"/>
      <c r="AK638" s="70"/>
      <c r="AL638" s="70"/>
      <c r="AM638" s="70"/>
      <c r="AN638" s="70"/>
      <c r="AO638" s="70"/>
      <c r="AP638" s="70"/>
      <c r="AQ638" s="70"/>
      <c r="AR638" s="70"/>
      <c r="AS638" s="70"/>
      <c r="AT638" s="70"/>
      <c r="AU638" s="70"/>
      <c r="AV638" s="70"/>
      <c r="AW638" s="70"/>
      <c r="AX638" s="70"/>
      <c r="AY638" s="70"/>
      <c r="AZ638" s="70"/>
      <c r="BA638" s="70"/>
      <c r="BB638" s="70"/>
      <c r="BC638" s="70"/>
      <c r="BD638" s="70"/>
      <c r="BE638" s="70"/>
      <c r="BF638" s="70"/>
      <c r="BG638" s="70"/>
      <c r="BH638" s="70"/>
      <c r="BI638" s="70"/>
      <c r="BJ638" s="70"/>
      <c r="BK638" s="70"/>
      <c r="BL638" s="70"/>
      <c r="BM638" s="70"/>
      <c r="BN638" s="70"/>
      <c r="BO638" s="70"/>
      <c r="BP638" s="70"/>
      <c r="BQ638" s="70"/>
      <c r="BR638" s="70"/>
      <c r="BS638" s="70"/>
      <c r="BT638" s="70"/>
      <c r="BU638" s="70"/>
      <c r="BV638" s="70"/>
      <c r="BW638" s="70"/>
      <c r="BX638" s="70"/>
      <c r="BY638" s="70"/>
      <c r="BZ638" s="70"/>
      <c r="CA638" s="70"/>
      <c r="CB638" s="70"/>
      <c r="CC638" s="70"/>
      <c r="CD638" s="70"/>
      <c r="CE638" s="70"/>
      <c r="CF638" s="70"/>
      <c r="CG638" s="70"/>
      <c r="CH638" s="70"/>
      <c r="CI638" s="70"/>
      <c r="CJ638" s="70"/>
      <c r="CK638" s="70"/>
      <c r="CL638" s="70"/>
      <c r="CM638" s="70"/>
      <c r="CN638" s="70"/>
      <c r="CO638" s="70"/>
      <c r="CP638" s="70"/>
      <c r="CQ638" s="70"/>
      <c r="CR638" s="70"/>
      <c r="CS638" s="70"/>
      <c r="CT638" s="70"/>
      <c r="CU638" s="70"/>
      <c r="CV638" s="70"/>
      <c r="CW638" s="70"/>
      <c r="CX638" s="70"/>
      <c r="CY638" s="70"/>
      <c r="CZ638" s="70"/>
      <c r="DA638" s="70"/>
      <c r="DB638" s="70"/>
      <c r="DC638" s="70"/>
      <c r="DD638" s="70"/>
      <c r="DE638" s="70"/>
      <c r="DF638" s="70"/>
      <c r="DG638" s="70"/>
      <c r="DH638" s="70"/>
      <c r="DI638" s="70"/>
      <c r="DJ638" s="70"/>
      <c r="DK638" s="70"/>
      <c r="DL638" s="70"/>
      <c r="DM638" s="70"/>
      <c r="DN638" s="70"/>
      <c r="DO638" s="70"/>
      <c r="DP638" s="70"/>
      <c r="DQ638" s="70"/>
      <c r="DR638" s="70"/>
      <c r="DS638" s="70"/>
      <c r="DT638" s="70"/>
      <c r="DU638" s="70"/>
      <c r="DV638" s="70"/>
      <c r="DW638" s="70"/>
      <c r="DX638" s="70"/>
      <c r="DY638" s="70"/>
      <c r="DZ638" s="70"/>
      <c r="EA638" s="70"/>
      <c r="EB638" s="70"/>
      <c r="EC638" s="70"/>
      <c r="ED638" s="70"/>
      <c r="EE638" s="70"/>
      <c r="EF638" s="70"/>
      <c r="EG638" s="70"/>
      <c r="EH638" s="70"/>
      <c r="EI638" s="70"/>
      <c r="EJ638" s="70"/>
      <c r="EK638" s="70"/>
      <c r="EL638" s="70"/>
      <c r="EM638" s="70"/>
      <c r="EN638" s="70"/>
      <c r="EO638" s="70"/>
      <c r="EP638" s="70"/>
      <c r="EQ638" s="70"/>
      <c r="ER638" s="70"/>
      <c r="ES638" s="70"/>
      <c r="ET638" s="70"/>
      <c r="EU638" s="70"/>
      <c r="EV638" s="70"/>
      <c r="EW638" s="70"/>
      <c r="EX638" s="70"/>
      <c r="EY638" s="70"/>
      <c r="EZ638" s="70"/>
      <c r="FA638" s="70"/>
      <c r="FB638" s="70"/>
      <c r="FC638" s="70"/>
      <c r="FD638" s="70"/>
      <c r="FE638" s="70"/>
      <c r="FF638" s="70"/>
      <c r="FG638" s="70"/>
      <c r="FH638" s="70"/>
      <c r="FI638" s="70"/>
      <c r="FJ638" s="70"/>
      <c r="FK638" s="70"/>
      <c r="FL638" s="70"/>
      <c r="FM638" s="70"/>
      <c r="FN638" s="70"/>
      <c r="FO638" s="70"/>
      <c r="FP638" s="70"/>
      <c r="FQ638" s="70"/>
      <c r="FR638" s="70"/>
      <c r="FS638" s="70"/>
      <c r="FT638" s="70"/>
      <c r="FU638" s="70"/>
      <c r="FV638" s="70"/>
      <c r="FW638" s="70"/>
      <c r="FX638" s="70"/>
      <c r="FY638" s="70"/>
      <c r="FZ638" s="70"/>
      <c r="GA638" s="70"/>
      <c r="GB638" s="70"/>
      <c r="GC638" s="70"/>
      <c r="GD638" s="70"/>
      <c r="GE638" s="70"/>
      <c r="GF638" s="70"/>
      <c r="GG638" s="70"/>
      <c r="GH638" s="70"/>
      <c r="GI638" s="70"/>
      <c r="GJ638" s="70"/>
      <c r="GK638" s="70"/>
      <c r="GL638" s="70"/>
      <c r="GM638" s="70"/>
      <c r="GN638" s="70"/>
      <c r="GO638" s="70"/>
      <c r="GP638" s="70"/>
      <c r="GQ638" s="70"/>
      <c r="GR638" s="70"/>
      <c r="GS638" s="70"/>
      <c r="GT638" s="70"/>
      <c r="GU638" s="70"/>
      <c r="GV638" s="70"/>
      <c r="GW638" s="70"/>
      <c r="GX638" s="70"/>
      <c r="GY638" s="70"/>
      <c r="GZ638" s="70"/>
      <c r="HA638" s="70"/>
      <c r="HB638" s="70"/>
      <c r="HC638" s="70"/>
      <c r="HD638" s="70"/>
      <c r="HE638" s="70"/>
      <c r="HF638" s="70"/>
      <c r="HG638" s="70"/>
      <c r="HH638" s="70"/>
      <c r="HI638" s="70"/>
      <c r="HJ638" s="70"/>
      <c r="HK638" s="70"/>
      <c r="HL638" s="70"/>
      <c r="HM638" s="70"/>
      <c r="HN638" s="70"/>
      <c r="HO638" s="70"/>
      <c r="HP638" s="70"/>
      <c r="HQ638" s="70"/>
      <c r="HR638" s="70"/>
      <c r="HS638" s="70"/>
      <c r="HT638" s="70"/>
      <c r="HU638" s="70"/>
      <c r="HV638" s="70"/>
      <c r="HW638" s="70"/>
      <c r="HX638" s="70"/>
      <c r="HY638" s="70"/>
      <c r="HZ638" s="70"/>
      <c r="IA638" s="70"/>
      <c r="IB638" s="70"/>
      <c r="IC638" s="70"/>
      <c r="ID638" s="70"/>
      <c r="IE638" s="70"/>
      <c r="IF638" s="70"/>
      <c r="IG638" s="70"/>
      <c r="IH638" s="70"/>
      <c r="II638" s="70"/>
      <c r="IJ638" s="70"/>
      <c r="IK638" s="70"/>
      <c r="IL638" s="70"/>
      <c r="IM638" s="70"/>
      <c r="IN638" s="70"/>
      <c r="IO638" s="70"/>
      <c r="IP638" s="70"/>
      <c r="IQ638" s="70"/>
      <c r="IR638" s="70"/>
      <c r="IS638" s="70"/>
      <c r="IT638" s="70"/>
      <c r="IU638" s="70"/>
    </row>
    <row r="639" s="90" customFormat="1" ht="16" customHeight="1" spans="1:255">
      <c r="A639" s="42" t="s">
        <v>1444</v>
      </c>
      <c r="B639" s="43">
        <v>45951</v>
      </c>
      <c r="C639" s="32">
        <v>1</v>
      </c>
      <c r="D639" s="44" t="s">
        <v>6819</v>
      </c>
      <c r="E639" s="33">
        <f t="shared" si="10"/>
        <v>32.59</v>
      </c>
      <c r="F639" s="46">
        <v>28.84</v>
      </c>
      <c r="G639" s="46">
        <v>3.75</v>
      </c>
      <c r="H639" s="97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  <c r="AD639" s="70"/>
      <c r="AE639" s="70"/>
      <c r="AF639" s="70"/>
      <c r="AG639" s="70"/>
      <c r="AH639" s="70"/>
      <c r="AI639" s="70"/>
      <c r="AJ639" s="70"/>
      <c r="AK639" s="70"/>
      <c r="AL639" s="70"/>
      <c r="AM639" s="70"/>
      <c r="AN639" s="70"/>
      <c r="AO639" s="70"/>
      <c r="AP639" s="70"/>
      <c r="AQ639" s="70"/>
      <c r="AR639" s="70"/>
      <c r="AS639" s="70"/>
      <c r="AT639" s="70"/>
      <c r="AU639" s="70"/>
      <c r="AV639" s="70"/>
      <c r="AW639" s="70"/>
      <c r="AX639" s="70"/>
      <c r="AY639" s="70"/>
      <c r="AZ639" s="70"/>
      <c r="BA639" s="70"/>
      <c r="BB639" s="70"/>
      <c r="BC639" s="70"/>
      <c r="BD639" s="70"/>
      <c r="BE639" s="70"/>
      <c r="BF639" s="70"/>
      <c r="BG639" s="70"/>
      <c r="BH639" s="70"/>
      <c r="BI639" s="70"/>
      <c r="BJ639" s="70"/>
      <c r="BK639" s="70"/>
      <c r="BL639" s="70"/>
      <c r="BM639" s="70"/>
      <c r="BN639" s="70"/>
      <c r="BO639" s="70"/>
      <c r="BP639" s="70"/>
      <c r="BQ639" s="70"/>
      <c r="BR639" s="70"/>
      <c r="BS639" s="70"/>
      <c r="BT639" s="70"/>
      <c r="BU639" s="70"/>
      <c r="BV639" s="70"/>
      <c r="BW639" s="70"/>
      <c r="BX639" s="70"/>
      <c r="BY639" s="70"/>
      <c r="BZ639" s="70"/>
      <c r="CA639" s="70"/>
      <c r="CB639" s="70"/>
      <c r="CC639" s="70"/>
      <c r="CD639" s="70"/>
      <c r="CE639" s="70"/>
      <c r="CF639" s="70"/>
      <c r="CG639" s="70"/>
      <c r="CH639" s="70"/>
      <c r="CI639" s="70"/>
      <c r="CJ639" s="70"/>
      <c r="CK639" s="70"/>
      <c r="CL639" s="70"/>
      <c r="CM639" s="70"/>
      <c r="CN639" s="70"/>
      <c r="CO639" s="70"/>
      <c r="CP639" s="70"/>
      <c r="CQ639" s="70"/>
      <c r="CR639" s="70"/>
      <c r="CS639" s="70"/>
      <c r="CT639" s="70"/>
      <c r="CU639" s="70"/>
      <c r="CV639" s="70"/>
      <c r="CW639" s="70"/>
      <c r="CX639" s="70"/>
      <c r="CY639" s="70"/>
      <c r="CZ639" s="70"/>
      <c r="DA639" s="70"/>
      <c r="DB639" s="70"/>
      <c r="DC639" s="70"/>
      <c r="DD639" s="70"/>
      <c r="DE639" s="70"/>
      <c r="DF639" s="70"/>
      <c r="DG639" s="70"/>
      <c r="DH639" s="70"/>
      <c r="DI639" s="70"/>
      <c r="DJ639" s="70"/>
      <c r="DK639" s="70"/>
      <c r="DL639" s="70"/>
      <c r="DM639" s="70"/>
      <c r="DN639" s="70"/>
      <c r="DO639" s="70"/>
      <c r="DP639" s="70"/>
      <c r="DQ639" s="70"/>
      <c r="DR639" s="70"/>
      <c r="DS639" s="70"/>
      <c r="DT639" s="70"/>
      <c r="DU639" s="70"/>
      <c r="DV639" s="70"/>
      <c r="DW639" s="70"/>
      <c r="DX639" s="70"/>
      <c r="DY639" s="70"/>
      <c r="DZ639" s="70"/>
      <c r="EA639" s="70"/>
      <c r="EB639" s="70"/>
      <c r="EC639" s="70"/>
      <c r="ED639" s="70"/>
      <c r="EE639" s="70"/>
      <c r="EF639" s="70"/>
      <c r="EG639" s="70"/>
      <c r="EH639" s="70"/>
      <c r="EI639" s="70"/>
      <c r="EJ639" s="70"/>
      <c r="EK639" s="70"/>
      <c r="EL639" s="70"/>
      <c r="EM639" s="70"/>
      <c r="EN639" s="70"/>
      <c r="EO639" s="70"/>
      <c r="EP639" s="70"/>
      <c r="EQ639" s="70"/>
      <c r="ER639" s="70"/>
      <c r="ES639" s="70"/>
      <c r="ET639" s="70"/>
      <c r="EU639" s="70"/>
      <c r="EV639" s="70"/>
      <c r="EW639" s="70"/>
      <c r="EX639" s="70"/>
      <c r="EY639" s="70"/>
      <c r="EZ639" s="70"/>
      <c r="FA639" s="70"/>
      <c r="FB639" s="70"/>
      <c r="FC639" s="70"/>
      <c r="FD639" s="70"/>
      <c r="FE639" s="70"/>
      <c r="FF639" s="70"/>
      <c r="FG639" s="70"/>
      <c r="FH639" s="70"/>
      <c r="FI639" s="70"/>
      <c r="FJ639" s="70"/>
      <c r="FK639" s="70"/>
      <c r="FL639" s="70"/>
      <c r="FM639" s="70"/>
      <c r="FN639" s="70"/>
      <c r="FO639" s="70"/>
      <c r="FP639" s="70"/>
      <c r="FQ639" s="70"/>
      <c r="FR639" s="70"/>
      <c r="FS639" s="70"/>
      <c r="FT639" s="70"/>
      <c r="FU639" s="70"/>
      <c r="FV639" s="70"/>
      <c r="FW639" s="70"/>
      <c r="FX639" s="70"/>
      <c r="FY639" s="70"/>
      <c r="FZ639" s="70"/>
      <c r="GA639" s="70"/>
      <c r="GB639" s="70"/>
      <c r="GC639" s="70"/>
      <c r="GD639" s="70"/>
      <c r="GE639" s="70"/>
      <c r="GF639" s="70"/>
      <c r="GG639" s="70"/>
      <c r="GH639" s="70"/>
      <c r="GI639" s="70"/>
      <c r="GJ639" s="70"/>
      <c r="GK639" s="70"/>
      <c r="GL639" s="70"/>
      <c r="GM639" s="70"/>
      <c r="GN639" s="70"/>
      <c r="GO639" s="70"/>
      <c r="GP639" s="70"/>
      <c r="GQ639" s="70"/>
      <c r="GR639" s="70"/>
      <c r="GS639" s="70"/>
      <c r="GT639" s="70"/>
      <c r="GU639" s="70"/>
      <c r="GV639" s="70"/>
      <c r="GW639" s="70"/>
      <c r="GX639" s="70"/>
      <c r="GY639" s="70"/>
      <c r="GZ639" s="70"/>
      <c r="HA639" s="70"/>
      <c r="HB639" s="70"/>
      <c r="HC639" s="70"/>
      <c r="HD639" s="70"/>
      <c r="HE639" s="70"/>
      <c r="HF639" s="70"/>
      <c r="HG639" s="70"/>
      <c r="HH639" s="70"/>
      <c r="HI639" s="70"/>
      <c r="HJ639" s="70"/>
      <c r="HK639" s="70"/>
      <c r="HL639" s="70"/>
      <c r="HM639" s="70"/>
      <c r="HN639" s="70"/>
      <c r="HO639" s="70"/>
      <c r="HP639" s="70"/>
      <c r="HQ639" s="70"/>
      <c r="HR639" s="70"/>
      <c r="HS639" s="70"/>
      <c r="HT639" s="70"/>
      <c r="HU639" s="70"/>
      <c r="HV639" s="70"/>
      <c r="HW639" s="70"/>
      <c r="HX639" s="70"/>
      <c r="HY639" s="70"/>
      <c r="HZ639" s="70"/>
      <c r="IA639" s="70"/>
      <c r="IB639" s="70"/>
      <c r="IC639" s="70"/>
      <c r="ID639" s="70"/>
      <c r="IE639" s="70"/>
      <c r="IF639" s="70"/>
      <c r="IG639" s="70"/>
      <c r="IH639" s="70"/>
      <c r="II639" s="70"/>
      <c r="IJ639" s="70"/>
      <c r="IK639" s="70"/>
      <c r="IL639" s="70"/>
      <c r="IM639" s="70"/>
      <c r="IN639" s="70"/>
      <c r="IO639" s="70"/>
      <c r="IP639" s="70"/>
      <c r="IQ639" s="70"/>
      <c r="IR639" s="70"/>
      <c r="IS639" s="70"/>
      <c r="IT639" s="70"/>
      <c r="IU639" s="70"/>
    </row>
    <row r="640" s="90" customFormat="1" ht="16" customHeight="1" spans="1:255">
      <c r="A640" s="42" t="s">
        <v>1444</v>
      </c>
      <c r="B640" s="43">
        <v>45952</v>
      </c>
      <c r="C640" s="32">
        <v>1</v>
      </c>
      <c r="D640" s="44" t="s">
        <v>6820</v>
      </c>
      <c r="E640" s="33">
        <f t="shared" si="10"/>
        <v>61.02</v>
      </c>
      <c r="F640" s="46">
        <v>54</v>
      </c>
      <c r="G640" s="46">
        <v>7.02</v>
      </c>
      <c r="H640" s="97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  <c r="AD640" s="70"/>
      <c r="AE640" s="70"/>
      <c r="AF640" s="70"/>
      <c r="AG640" s="70"/>
      <c r="AH640" s="70"/>
      <c r="AI640" s="70"/>
      <c r="AJ640" s="70"/>
      <c r="AK640" s="70"/>
      <c r="AL640" s="70"/>
      <c r="AM640" s="70"/>
      <c r="AN640" s="70"/>
      <c r="AO640" s="70"/>
      <c r="AP640" s="70"/>
      <c r="AQ640" s="70"/>
      <c r="AR640" s="70"/>
      <c r="AS640" s="70"/>
      <c r="AT640" s="70"/>
      <c r="AU640" s="70"/>
      <c r="AV640" s="70"/>
      <c r="AW640" s="70"/>
      <c r="AX640" s="70"/>
      <c r="AY640" s="70"/>
      <c r="AZ640" s="70"/>
      <c r="BA640" s="70"/>
      <c r="BB640" s="70"/>
      <c r="BC640" s="70"/>
      <c r="BD640" s="70"/>
      <c r="BE640" s="70"/>
      <c r="BF640" s="70"/>
      <c r="BG640" s="70"/>
      <c r="BH640" s="70"/>
      <c r="BI640" s="70"/>
      <c r="BJ640" s="70"/>
      <c r="BK640" s="70"/>
      <c r="BL640" s="70"/>
      <c r="BM640" s="70"/>
      <c r="BN640" s="70"/>
      <c r="BO640" s="70"/>
      <c r="BP640" s="70"/>
      <c r="BQ640" s="70"/>
      <c r="BR640" s="70"/>
      <c r="BS640" s="70"/>
      <c r="BT640" s="70"/>
      <c r="BU640" s="70"/>
      <c r="BV640" s="70"/>
      <c r="BW640" s="70"/>
      <c r="BX640" s="70"/>
      <c r="BY640" s="70"/>
      <c r="BZ640" s="70"/>
      <c r="CA640" s="70"/>
      <c r="CB640" s="70"/>
      <c r="CC640" s="70"/>
      <c r="CD640" s="70"/>
      <c r="CE640" s="70"/>
      <c r="CF640" s="70"/>
      <c r="CG640" s="70"/>
      <c r="CH640" s="70"/>
      <c r="CI640" s="70"/>
      <c r="CJ640" s="70"/>
      <c r="CK640" s="70"/>
      <c r="CL640" s="70"/>
      <c r="CM640" s="70"/>
      <c r="CN640" s="70"/>
      <c r="CO640" s="70"/>
      <c r="CP640" s="70"/>
      <c r="CQ640" s="70"/>
      <c r="CR640" s="70"/>
      <c r="CS640" s="70"/>
      <c r="CT640" s="70"/>
      <c r="CU640" s="70"/>
      <c r="CV640" s="70"/>
      <c r="CW640" s="70"/>
      <c r="CX640" s="70"/>
      <c r="CY640" s="70"/>
      <c r="CZ640" s="70"/>
      <c r="DA640" s="70"/>
      <c r="DB640" s="70"/>
      <c r="DC640" s="70"/>
      <c r="DD640" s="70"/>
      <c r="DE640" s="70"/>
      <c r="DF640" s="70"/>
      <c r="DG640" s="70"/>
      <c r="DH640" s="70"/>
      <c r="DI640" s="70"/>
      <c r="DJ640" s="70"/>
      <c r="DK640" s="70"/>
      <c r="DL640" s="70"/>
      <c r="DM640" s="70"/>
      <c r="DN640" s="70"/>
      <c r="DO640" s="70"/>
      <c r="DP640" s="70"/>
      <c r="DQ640" s="70"/>
      <c r="DR640" s="70"/>
      <c r="DS640" s="70"/>
      <c r="DT640" s="70"/>
      <c r="DU640" s="70"/>
      <c r="DV640" s="70"/>
      <c r="DW640" s="70"/>
      <c r="DX640" s="70"/>
      <c r="DY640" s="70"/>
      <c r="DZ640" s="70"/>
      <c r="EA640" s="70"/>
      <c r="EB640" s="70"/>
      <c r="EC640" s="70"/>
      <c r="ED640" s="70"/>
      <c r="EE640" s="70"/>
      <c r="EF640" s="70"/>
      <c r="EG640" s="70"/>
      <c r="EH640" s="70"/>
      <c r="EI640" s="70"/>
      <c r="EJ640" s="70"/>
      <c r="EK640" s="70"/>
      <c r="EL640" s="70"/>
      <c r="EM640" s="70"/>
      <c r="EN640" s="70"/>
      <c r="EO640" s="70"/>
      <c r="EP640" s="70"/>
      <c r="EQ640" s="70"/>
      <c r="ER640" s="70"/>
      <c r="ES640" s="70"/>
      <c r="ET640" s="70"/>
      <c r="EU640" s="70"/>
      <c r="EV640" s="70"/>
      <c r="EW640" s="70"/>
      <c r="EX640" s="70"/>
      <c r="EY640" s="70"/>
      <c r="EZ640" s="70"/>
      <c r="FA640" s="70"/>
      <c r="FB640" s="70"/>
      <c r="FC640" s="70"/>
      <c r="FD640" s="70"/>
      <c r="FE640" s="70"/>
      <c r="FF640" s="70"/>
      <c r="FG640" s="70"/>
      <c r="FH640" s="70"/>
      <c r="FI640" s="70"/>
      <c r="FJ640" s="70"/>
      <c r="FK640" s="70"/>
      <c r="FL640" s="70"/>
      <c r="FM640" s="70"/>
      <c r="FN640" s="70"/>
      <c r="FO640" s="70"/>
      <c r="FP640" s="70"/>
      <c r="FQ640" s="70"/>
      <c r="FR640" s="70"/>
      <c r="FS640" s="70"/>
      <c r="FT640" s="70"/>
      <c r="FU640" s="70"/>
      <c r="FV640" s="70"/>
      <c r="FW640" s="70"/>
      <c r="FX640" s="70"/>
      <c r="FY640" s="70"/>
      <c r="FZ640" s="70"/>
      <c r="GA640" s="70"/>
      <c r="GB640" s="70"/>
      <c r="GC640" s="70"/>
      <c r="GD640" s="70"/>
      <c r="GE640" s="70"/>
      <c r="GF640" s="70"/>
      <c r="GG640" s="70"/>
      <c r="GH640" s="70"/>
      <c r="GI640" s="70"/>
      <c r="GJ640" s="70"/>
      <c r="GK640" s="70"/>
      <c r="GL640" s="70"/>
      <c r="GM640" s="70"/>
      <c r="GN640" s="70"/>
      <c r="GO640" s="70"/>
      <c r="GP640" s="70"/>
      <c r="GQ640" s="70"/>
      <c r="GR640" s="70"/>
      <c r="GS640" s="70"/>
      <c r="GT640" s="70"/>
      <c r="GU640" s="70"/>
      <c r="GV640" s="70"/>
      <c r="GW640" s="70"/>
      <c r="GX640" s="70"/>
      <c r="GY640" s="70"/>
      <c r="GZ640" s="70"/>
      <c r="HA640" s="70"/>
      <c r="HB640" s="70"/>
      <c r="HC640" s="70"/>
      <c r="HD640" s="70"/>
      <c r="HE640" s="70"/>
      <c r="HF640" s="70"/>
      <c r="HG640" s="70"/>
      <c r="HH640" s="70"/>
      <c r="HI640" s="70"/>
      <c r="HJ640" s="70"/>
      <c r="HK640" s="70"/>
      <c r="HL640" s="70"/>
      <c r="HM640" s="70"/>
      <c r="HN640" s="70"/>
      <c r="HO640" s="70"/>
      <c r="HP640" s="70"/>
      <c r="HQ640" s="70"/>
      <c r="HR640" s="70"/>
      <c r="HS640" s="70"/>
      <c r="HT640" s="70"/>
      <c r="HU640" s="70"/>
      <c r="HV640" s="70"/>
      <c r="HW640" s="70"/>
      <c r="HX640" s="70"/>
      <c r="HY640" s="70"/>
      <c r="HZ640" s="70"/>
      <c r="IA640" s="70"/>
      <c r="IB640" s="70"/>
      <c r="IC640" s="70"/>
      <c r="ID640" s="70"/>
      <c r="IE640" s="70"/>
      <c r="IF640" s="70"/>
      <c r="IG640" s="70"/>
      <c r="IH640" s="70"/>
      <c r="II640" s="70"/>
      <c r="IJ640" s="70"/>
      <c r="IK640" s="70"/>
      <c r="IL640" s="70"/>
      <c r="IM640" s="70"/>
      <c r="IN640" s="70"/>
      <c r="IO640" s="70"/>
      <c r="IP640" s="70"/>
      <c r="IQ640" s="70"/>
      <c r="IR640" s="70"/>
      <c r="IS640" s="70"/>
      <c r="IT640" s="70"/>
      <c r="IU640" s="70"/>
    </row>
    <row r="641" s="90" customFormat="1" ht="16" customHeight="1" spans="1:255">
      <c r="A641" s="42" t="s">
        <v>1444</v>
      </c>
      <c r="B641" s="43">
        <v>45952</v>
      </c>
      <c r="C641" s="32">
        <v>1</v>
      </c>
      <c r="D641" s="44" t="s">
        <v>6821</v>
      </c>
      <c r="E641" s="33">
        <f t="shared" si="10"/>
        <v>558.61</v>
      </c>
      <c r="F641" s="46">
        <v>494.35</v>
      </c>
      <c r="G641" s="46">
        <v>64.26</v>
      </c>
      <c r="H641" s="97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  <c r="AD641" s="70"/>
      <c r="AE641" s="70"/>
      <c r="AF641" s="70"/>
      <c r="AG641" s="70"/>
      <c r="AH641" s="70"/>
      <c r="AI641" s="70"/>
      <c r="AJ641" s="70"/>
      <c r="AK641" s="70"/>
      <c r="AL641" s="70"/>
      <c r="AM641" s="70"/>
      <c r="AN641" s="70"/>
      <c r="AO641" s="70"/>
      <c r="AP641" s="70"/>
      <c r="AQ641" s="70"/>
      <c r="AR641" s="70"/>
      <c r="AS641" s="70"/>
      <c r="AT641" s="70"/>
      <c r="AU641" s="70"/>
      <c r="AV641" s="70"/>
      <c r="AW641" s="70"/>
      <c r="AX641" s="70"/>
      <c r="AY641" s="70"/>
      <c r="AZ641" s="70"/>
      <c r="BA641" s="70"/>
      <c r="BB641" s="70"/>
      <c r="BC641" s="70"/>
      <c r="BD641" s="70"/>
      <c r="BE641" s="70"/>
      <c r="BF641" s="70"/>
      <c r="BG641" s="70"/>
      <c r="BH641" s="70"/>
      <c r="BI641" s="70"/>
      <c r="BJ641" s="70"/>
      <c r="BK641" s="70"/>
      <c r="BL641" s="70"/>
      <c r="BM641" s="70"/>
      <c r="BN641" s="70"/>
      <c r="BO641" s="70"/>
      <c r="BP641" s="70"/>
      <c r="BQ641" s="70"/>
      <c r="BR641" s="70"/>
      <c r="BS641" s="70"/>
      <c r="BT641" s="70"/>
      <c r="BU641" s="70"/>
      <c r="BV641" s="70"/>
      <c r="BW641" s="70"/>
      <c r="BX641" s="70"/>
      <c r="BY641" s="70"/>
      <c r="BZ641" s="70"/>
      <c r="CA641" s="70"/>
      <c r="CB641" s="70"/>
      <c r="CC641" s="70"/>
      <c r="CD641" s="70"/>
      <c r="CE641" s="70"/>
      <c r="CF641" s="70"/>
      <c r="CG641" s="70"/>
      <c r="CH641" s="70"/>
      <c r="CI641" s="70"/>
      <c r="CJ641" s="70"/>
      <c r="CK641" s="70"/>
      <c r="CL641" s="70"/>
      <c r="CM641" s="70"/>
      <c r="CN641" s="70"/>
      <c r="CO641" s="70"/>
      <c r="CP641" s="70"/>
      <c r="CQ641" s="70"/>
      <c r="CR641" s="70"/>
      <c r="CS641" s="70"/>
      <c r="CT641" s="70"/>
      <c r="CU641" s="70"/>
      <c r="CV641" s="70"/>
      <c r="CW641" s="70"/>
      <c r="CX641" s="70"/>
      <c r="CY641" s="70"/>
      <c r="CZ641" s="70"/>
      <c r="DA641" s="70"/>
      <c r="DB641" s="70"/>
      <c r="DC641" s="70"/>
      <c r="DD641" s="70"/>
      <c r="DE641" s="70"/>
      <c r="DF641" s="70"/>
      <c r="DG641" s="70"/>
      <c r="DH641" s="70"/>
      <c r="DI641" s="70"/>
      <c r="DJ641" s="70"/>
      <c r="DK641" s="70"/>
      <c r="DL641" s="70"/>
      <c r="DM641" s="70"/>
      <c r="DN641" s="70"/>
      <c r="DO641" s="70"/>
      <c r="DP641" s="70"/>
      <c r="DQ641" s="70"/>
      <c r="DR641" s="70"/>
      <c r="DS641" s="70"/>
      <c r="DT641" s="70"/>
      <c r="DU641" s="70"/>
      <c r="DV641" s="70"/>
      <c r="DW641" s="70"/>
      <c r="DX641" s="70"/>
      <c r="DY641" s="70"/>
      <c r="DZ641" s="70"/>
      <c r="EA641" s="70"/>
      <c r="EB641" s="70"/>
      <c r="EC641" s="70"/>
      <c r="ED641" s="70"/>
      <c r="EE641" s="70"/>
      <c r="EF641" s="70"/>
      <c r="EG641" s="70"/>
      <c r="EH641" s="70"/>
      <c r="EI641" s="70"/>
      <c r="EJ641" s="70"/>
      <c r="EK641" s="70"/>
      <c r="EL641" s="70"/>
      <c r="EM641" s="70"/>
      <c r="EN641" s="70"/>
      <c r="EO641" s="70"/>
      <c r="EP641" s="70"/>
      <c r="EQ641" s="70"/>
      <c r="ER641" s="70"/>
      <c r="ES641" s="70"/>
      <c r="ET641" s="70"/>
      <c r="EU641" s="70"/>
      <c r="EV641" s="70"/>
      <c r="EW641" s="70"/>
      <c r="EX641" s="70"/>
      <c r="EY641" s="70"/>
      <c r="EZ641" s="70"/>
      <c r="FA641" s="70"/>
      <c r="FB641" s="70"/>
      <c r="FC641" s="70"/>
      <c r="FD641" s="70"/>
      <c r="FE641" s="70"/>
      <c r="FF641" s="70"/>
      <c r="FG641" s="70"/>
      <c r="FH641" s="70"/>
      <c r="FI641" s="70"/>
      <c r="FJ641" s="70"/>
      <c r="FK641" s="70"/>
      <c r="FL641" s="70"/>
      <c r="FM641" s="70"/>
      <c r="FN641" s="70"/>
      <c r="FO641" s="70"/>
      <c r="FP641" s="70"/>
      <c r="FQ641" s="70"/>
      <c r="FR641" s="70"/>
      <c r="FS641" s="70"/>
      <c r="FT641" s="70"/>
      <c r="FU641" s="70"/>
      <c r="FV641" s="70"/>
      <c r="FW641" s="70"/>
      <c r="FX641" s="70"/>
      <c r="FY641" s="70"/>
      <c r="FZ641" s="70"/>
      <c r="GA641" s="70"/>
      <c r="GB641" s="70"/>
      <c r="GC641" s="70"/>
      <c r="GD641" s="70"/>
      <c r="GE641" s="70"/>
      <c r="GF641" s="70"/>
      <c r="GG641" s="70"/>
      <c r="GH641" s="70"/>
      <c r="GI641" s="70"/>
      <c r="GJ641" s="70"/>
      <c r="GK641" s="70"/>
      <c r="GL641" s="70"/>
      <c r="GM641" s="70"/>
      <c r="GN641" s="70"/>
      <c r="GO641" s="70"/>
      <c r="GP641" s="70"/>
      <c r="GQ641" s="70"/>
      <c r="GR641" s="70"/>
      <c r="GS641" s="70"/>
      <c r="GT641" s="70"/>
      <c r="GU641" s="70"/>
      <c r="GV641" s="70"/>
      <c r="GW641" s="70"/>
      <c r="GX641" s="70"/>
      <c r="GY641" s="70"/>
      <c r="GZ641" s="70"/>
      <c r="HA641" s="70"/>
      <c r="HB641" s="70"/>
      <c r="HC641" s="70"/>
      <c r="HD641" s="70"/>
      <c r="HE641" s="70"/>
      <c r="HF641" s="70"/>
      <c r="HG641" s="70"/>
      <c r="HH641" s="70"/>
      <c r="HI641" s="70"/>
      <c r="HJ641" s="70"/>
      <c r="HK641" s="70"/>
      <c r="HL641" s="70"/>
      <c r="HM641" s="70"/>
      <c r="HN641" s="70"/>
      <c r="HO641" s="70"/>
      <c r="HP641" s="70"/>
      <c r="HQ641" s="70"/>
      <c r="HR641" s="70"/>
      <c r="HS641" s="70"/>
      <c r="HT641" s="70"/>
      <c r="HU641" s="70"/>
      <c r="HV641" s="70"/>
      <c r="HW641" s="70"/>
      <c r="HX641" s="70"/>
      <c r="HY641" s="70"/>
      <c r="HZ641" s="70"/>
      <c r="IA641" s="70"/>
      <c r="IB641" s="70"/>
      <c r="IC641" s="70"/>
      <c r="ID641" s="70"/>
      <c r="IE641" s="70"/>
      <c r="IF641" s="70"/>
      <c r="IG641" s="70"/>
      <c r="IH641" s="70"/>
      <c r="II641" s="70"/>
      <c r="IJ641" s="70"/>
      <c r="IK641" s="70"/>
      <c r="IL641" s="70"/>
      <c r="IM641" s="70"/>
      <c r="IN641" s="70"/>
      <c r="IO641" s="70"/>
      <c r="IP641" s="70"/>
      <c r="IQ641" s="70"/>
      <c r="IR641" s="70"/>
      <c r="IS641" s="70"/>
      <c r="IT641" s="70"/>
      <c r="IU641" s="70"/>
    </row>
    <row r="642" s="90" customFormat="1" ht="16" customHeight="1" spans="1:255">
      <c r="A642" s="42" t="s">
        <v>1444</v>
      </c>
      <c r="B642" s="43">
        <v>45952</v>
      </c>
      <c r="C642" s="32">
        <v>1</v>
      </c>
      <c r="D642" s="44" t="s">
        <v>6822</v>
      </c>
      <c r="E642" s="33">
        <f t="shared" si="10"/>
        <v>417.79</v>
      </c>
      <c r="F642" s="46">
        <v>369.73</v>
      </c>
      <c r="G642" s="46">
        <v>48.06</v>
      </c>
      <c r="H642" s="97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  <c r="AD642" s="70"/>
      <c r="AE642" s="70"/>
      <c r="AF642" s="70"/>
      <c r="AG642" s="70"/>
      <c r="AH642" s="70"/>
      <c r="AI642" s="70"/>
      <c r="AJ642" s="70"/>
      <c r="AK642" s="70"/>
      <c r="AL642" s="70"/>
      <c r="AM642" s="70"/>
      <c r="AN642" s="70"/>
      <c r="AO642" s="70"/>
      <c r="AP642" s="70"/>
      <c r="AQ642" s="70"/>
      <c r="AR642" s="70"/>
      <c r="AS642" s="70"/>
      <c r="AT642" s="70"/>
      <c r="AU642" s="70"/>
      <c r="AV642" s="70"/>
      <c r="AW642" s="70"/>
      <c r="AX642" s="70"/>
      <c r="AY642" s="70"/>
      <c r="AZ642" s="70"/>
      <c r="BA642" s="70"/>
      <c r="BB642" s="70"/>
      <c r="BC642" s="70"/>
      <c r="BD642" s="70"/>
      <c r="BE642" s="70"/>
      <c r="BF642" s="70"/>
      <c r="BG642" s="70"/>
      <c r="BH642" s="70"/>
      <c r="BI642" s="70"/>
      <c r="BJ642" s="70"/>
      <c r="BK642" s="70"/>
      <c r="BL642" s="70"/>
      <c r="BM642" s="70"/>
      <c r="BN642" s="70"/>
      <c r="BO642" s="70"/>
      <c r="BP642" s="70"/>
      <c r="BQ642" s="70"/>
      <c r="BR642" s="70"/>
      <c r="BS642" s="70"/>
      <c r="BT642" s="70"/>
      <c r="BU642" s="70"/>
      <c r="BV642" s="70"/>
      <c r="BW642" s="70"/>
      <c r="BX642" s="70"/>
      <c r="BY642" s="70"/>
      <c r="BZ642" s="70"/>
      <c r="CA642" s="70"/>
      <c r="CB642" s="70"/>
      <c r="CC642" s="70"/>
      <c r="CD642" s="70"/>
      <c r="CE642" s="70"/>
      <c r="CF642" s="70"/>
      <c r="CG642" s="70"/>
      <c r="CH642" s="70"/>
      <c r="CI642" s="70"/>
      <c r="CJ642" s="70"/>
      <c r="CK642" s="70"/>
      <c r="CL642" s="70"/>
      <c r="CM642" s="70"/>
      <c r="CN642" s="70"/>
      <c r="CO642" s="70"/>
      <c r="CP642" s="70"/>
      <c r="CQ642" s="70"/>
      <c r="CR642" s="70"/>
      <c r="CS642" s="70"/>
      <c r="CT642" s="70"/>
      <c r="CU642" s="70"/>
      <c r="CV642" s="70"/>
      <c r="CW642" s="70"/>
      <c r="CX642" s="70"/>
      <c r="CY642" s="70"/>
      <c r="CZ642" s="70"/>
      <c r="DA642" s="70"/>
      <c r="DB642" s="70"/>
      <c r="DC642" s="70"/>
      <c r="DD642" s="70"/>
      <c r="DE642" s="70"/>
      <c r="DF642" s="70"/>
      <c r="DG642" s="70"/>
      <c r="DH642" s="70"/>
      <c r="DI642" s="70"/>
      <c r="DJ642" s="70"/>
      <c r="DK642" s="70"/>
      <c r="DL642" s="70"/>
      <c r="DM642" s="70"/>
      <c r="DN642" s="70"/>
      <c r="DO642" s="70"/>
      <c r="DP642" s="70"/>
      <c r="DQ642" s="70"/>
      <c r="DR642" s="70"/>
      <c r="DS642" s="70"/>
      <c r="DT642" s="70"/>
      <c r="DU642" s="70"/>
      <c r="DV642" s="70"/>
      <c r="DW642" s="70"/>
      <c r="DX642" s="70"/>
      <c r="DY642" s="70"/>
      <c r="DZ642" s="70"/>
      <c r="EA642" s="70"/>
      <c r="EB642" s="70"/>
      <c r="EC642" s="70"/>
      <c r="ED642" s="70"/>
      <c r="EE642" s="70"/>
      <c r="EF642" s="70"/>
      <c r="EG642" s="70"/>
      <c r="EH642" s="70"/>
      <c r="EI642" s="70"/>
      <c r="EJ642" s="70"/>
      <c r="EK642" s="70"/>
      <c r="EL642" s="70"/>
      <c r="EM642" s="70"/>
      <c r="EN642" s="70"/>
      <c r="EO642" s="70"/>
      <c r="EP642" s="70"/>
      <c r="EQ642" s="70"/>
      <c r="ER642" s="70"/>
      <c r="ES642" s="70"/>
      <c r="ET642" s="70"/>
      <c r="EU642" s="70"/>
      <c r="EV642" s="70"/>
      <c r="EW642" s="70"/>
      <c r="EX642" s="70"/>
      <c r="EY642" s="70"/>
      <c r="EZ642" s="70"/>
      <c r="FA642" s="70"/>
      <c r="FB642" s="70"/>
      <c r="FC642" s="70"/>
      <c r="FD642" s="70"/>
      <c r="FE642" s="70"/>
      <c r="FF642" s="70"/>
      <c r="FG642" s="70"/>
      <c r="FH642" s="70"/>
      <c r="FI642" s="70"/>
      <c r="FJ642" s="70"/>
      <c r="FK642" s="70"/>
      <c r="FL642" s="70"/>
      <c r="FM642" s="70"/>
      <c r="FN642" s="70"/>
      <c r="FO642" s="70"/>
      <c r="FP642" s="70"/>
      <c r="FQ642" s="70"/>
      <c r="FR642" s="70"/>
      <c r="FS642" s="70"/>
      <c r="FT642" s="70"/>
      <c r="FU642" s="70"/>
      <c r="FV642" s="70"/>
      <c r="FW642" s="70"/>
      <c r="FX642" s="70"/>
      <c r="FY642" s="70"/>
      <c r="FZ642" s="70"/>
      <c r="GA642" s="70"/>
      <c r="GB642" s="70"/>
      <c r="GC642" s="70"/>
      <c r="GD642" s="70"/>
      <c r="GE642" s="70"/>
      <c r="GF642" s="70"/>
      <c r="GG642" s="70"/>
      <c r="GH642" s="70"/>
      <c r="GI642" s="70"/>
      <c r="GJ642" s="70"/>
      <c r="GK642" s="70"/>
      <c r="GL642" s="70"/>
      <c r="GM642" s="70"/>
      <c r="GN642" s="70"/>
      <c r="GO642" s="70"/>
      <c r="GP642" s="70"/>
      <c r="GQ642" s="70"/>
      <c r="GR642" s="70"/>
      <c r="GS642" s="70"/>
      <c r="GT642" s="70"/>
      <c r="GU642" s="70"/>
      <c r="GV642" s="70"/>
      <c r="GW642" s="70"/>
      <c r="GX642" s="70"/>
      <c r="GY642" s="70"/>
      <c r="GZ642" s="70"/>
      <c r="HA642" s="70"/>
      <c r="HB642" s="70"/>
      <c r="HC642" s="70"/>
      <c r="HD642" s="70"/>
      <c r="HE642" s="70"/>
      <c r="HF642" s="70"/>
      <c r="HG642" s="70"/>
      <c r="HH642" s="70"/>
      <c r="HI642" s="70"/>
      <c r="HJ642" s="70"/>
      <c r="HK642" s="70"/>
      <c r="HL642" s="70"/>
      <c r="HM642" s="70"/>
      <c r="HN642" s="70"/>
      <c r="HO642" s="70"/>
      <c r="HP642" s="70"/>
      <c r="HQ642" s="70"/>
      <c r="HR642" s="70"/>
      <c r="HS642" s="70"/>
      <c r="HT642" s="70"/>
      <c r="HU642" s="70"/>
      <c r="HV642" s="70"/>
      <c r="HW642" s="70"/>
      <c r="HX642" s="70"/>
      <c r="HY642" s="70"/>
      <c r="HZ642" s="70"/>
      <c r="IA642" s="70"/>
      <c r="IB642" s="70"/>
      <c r="IC642" s="70"/>
      <c r="ID642" s="70"/>
      <c r="IE642" s="70"/>
      <c r="IF642" s="70"/>
      <c r="IG642" s="70"/>
      <c r="IH642" s="70"/>
      <c r="II642" s="70"/>
      <c r="IJ642" s="70"/>
      <c r="IK642" s="70"/>
      <c r="IL642" s="70"/>
      <c r="IM642" s="70"/>
      <c r="IN642" s="70"/>
      <c r="IO642" s="70"/>
      <c r="IP642" s="70"/>
      <c r="IQ642" s="70"/>
      <c r="IR642" s="70"/>
      <c r="IS642" s="70"/>
      <c r="IT642" s="70"/>
      <c r="IU642" s="70"/>
    </row>
    <row r="643" s="90" customFormat="1" ht="16" customHeight="1" spans="1:255">
      <c r="A643" s="42" t="s">
        <v>1444</v>
      </c>
      <c r="B643" s="43">
        <v>45952</v>
      </c>
      <c r="C643" s="32">
        <v>1</v>
      </c>
      <c r="D643" s="44" t="s">
        <v>6823</v>
      </c>
      <c r="E643" s="33">
        <f t="shared" si="10"/>
        <v>51.94</v>
      </c>
      <c r="F643" s="46">
        <v>45.96</v>
      </c>
      <c r="G643" s="46">
        <v>5.98</v>
      </c>
      <c r="H643" s="97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  <c r="AD643" s="70"/>
      <c r="AE643" s="70"/>
      <c r="AF643" s="70"/>
      <c r="AG643" s="70"/>
      <c r="AH643" s="70"/>
      <c r="AI643" s="70"/>
      <c r="AJ643" s="70"/>
      <c r="AK643" s="70"/>
      <c r="AL643" s="70"/>
      <c r="AM643" s="70"/>
      <c r="AN643" s="70"/>
      <c r="AO643" s="70"/>
      <c r="AP643" s="70"/>
      <c r="AQ643" s="70"/>
      <c r="AR643" s="70"/>
      <c r="AS643" s="70"/>
      <c r="AT643" s="70"/>
      <c r="AU643" s="70"/>
      <c r="AV643" s="70"/>
      <c r="AW643" s="70"/>
      <c r="AX643" s="70"/>
      <c r="AY643" s="70"/>
      <c r="AZ643" s="70"/>
      <c r="BA643" s="70"/>
      <c r="BB643" s="70"/>
      <c r="BC643" s="70"/>
      <c r="BD643" s="70"/>
      <c r="BE643" s="70"/>
      <c r="BF643" s="70"/>
      <c r="BG643" s="70"/>
      <c r="BH643" s="70"/>
      <c r="BI643" s="70"/>
      <c r="BJ643" s="70"/>
      <c r="BK643" s="70"/>
      <c r="BL643" s="70"/>
      <c r="BM643" s="70"/>
      <c r="BN643" s="70"/>
      <c r="BO643" s="70"/>
      <c r="BP643" s="70"/>
      <c r="BQ643" s="70"/>
      <c r="BR643" s="70"/>
      <c r="BS643" s="70"/>
      <c r="BT643" s="70"/>
      <c r="BU643" s="70"/>
      <c r="BV643" s="70"/>
      <c r="BW643" s="70"/>
      <c r="BX643" s="70"/>
      <c r="BY643" s="70"/>
      <c r="BZ643" s="70"/>
      <c r="CA643" s="70"/>
      <c r="CB643" s="70"/>
      <c r="CC643" s="70"/>
      <c r="CD643" s="70"/>
      <c r="CE643" s="70"/>
      <c r="CF643" s="70"/>
      <c r="CG643" s="70"/>
      <c r="CH643" s="70"/>
      <c r="CI643" s="70"/>
      <c r="CJ643" s="70"/>
      <c r="CK643" s="70"/>
      <c r="CL643" s="70"/>
      <c r="CM643" s="70"/>
      <c r="CN643" s="70"/>
      <c r="CO643" s="70"/>
      <c r="CP643" s="70"/>
      <c r="CQ643" s="70"/>
      <c r="CR643" s="70"/>
      <c r="CS643" s="70"/>
      <c r="CT643" s="70"/>
      <c r="CU643" s="70"/>
      <c r="CV643" s="70"/>
      <c r="CW643" s="70"/>
      <c r="CX643" s="70"/>
      <c r="CY643" s="70"/>
      <c r="CZ643" s="70"/>
      <c r="DA643" s="70"/>
      <c r="DB643" s="70"/>
      <c r="DC643" s="70"/>
      <c r="DD643" s="70"/>
      <c r="DE643" s="70"/>
      <c r="DF643" s="70"/>
      <c r="DG643" s="70"/>
      <c r="DH643" s="70"/>
      <c r="DI643" s="70"/>
      <c r="DJ643" s="70"/>
      <c r="DK643" s="70"/>
      <c r="DL643" s="70"/>
      <c r="DM643" s="70"/>
      <c r="DN643" s="70"/>
      <c r="DO643" s="70"/>
      <c r="DP643" s="70"/>
      <c r="DQ643" s="70"/>
      <c r="DR643" s="70"/>
      <c r="DS643" s="70"/>
      <c r="DT643" s="70"/>
      <c r="DU643" s="70"/>
      <c r="DV643" s="70"/>
      <c r="DW643" s="70"/>
      <c r="DX643" s="70"/>
      <c r="DY643" s="70"/>
      <c r="DZ643" s="70"/>
      <c r="EA643" s="70"/>
      <c r="EB643" s="70"/>
      <c r="EC643" s="70"/>
      <c r="ED643" s="70"/>
      <c r="EE643" s="70"/>
      <c r="EF643" s="70"/>
      <c r="EG643" s="70"/>
      <c r="EH643" s="70"/>
      <c r="EI643" s="70"/>
      <c r="EJ643" s="70"/>
      <c r="EK643" s="70"/>
      <c r="EL643" s="70"/>
      <c r="EM643" s="70"/>
      <c r="EN643" s="70"/>
      <c r="EO643" s="70"/>
      <c r="EP643" s="70"/>
      <c r="EQ643" s="70"/>
      <c r="ER643" s="70"/>
      <c r="ES643" s="70"/>
      <c r="ET643" s="70"/>
      <c r="EU643" s="70"/>
      <c r="EV643" s="70"/>
      <c r="EW643" s="70"/>
      <c r="EX643" s="70"/>
      <c r="EY643" s="70"/>
      <c r="EZ643" s="70"/>
      <c r="FA643" s="70"/>
      <c r="FB643" s="70"/>
      <c r="FC643" s="70"/>
      <c r="FD643" s="70"/>
      <c r="FE643" s="70"/>
      <c r="FF643" s="70"/>
      <c r="FG643" s="70"/>
      <c r="FH643" s="70"/>
      <c r="FI643" s="70"/>
      <c r="FJ643" s="70"/>
      <c r="FK643" s="70"/>
      <c r="FL643" s="70"/>
      <c r="FM643" s="70"/>
      <c r="FN643" s="70"/>
      <c r="FO643" s="70"/>
      <c r="FP643" s="70"/>
      <c r="FQ643" s="70"/>
      <c r="FR643" s="70"/>
      <c r="FS643" s="70"/>
      <c r="FT643" s="70"/>
      <c r="FU643" s="70"/>
      <c r="FV643" s="70"/>
      <c r="FW643" s="70"/>
      <c r="FX643" s="70"/>
      <c r="FY643" s="70"/>
      <c r="FZ643" s="70"/>
      <c r="GA643" s="70"/>
      <c r="GB643" s="70"/>
      <c r="GC643" s="70"/>
      <c r="GD643" s="70"/>
      <c r="GE643" s="70"/>
      <c r="GF643" s="70"/>
      <c r="GG643" s="70"/>
      <c r="GH643" s="70"/>
      <c r="GI643" s="70"/>
      <c r="GJ643" s="70"/>
      <c r="GK643" s="70"/>
      <c r="GL643" s="70"/>
      <c r="GM643" s="70"/>
      <c r="GN643" s="70"/>
      <c r="GO643" s="70"/>
      <c r="GP643" s="70"/>
      <c r="GQ643" s="70"/>
      <c r="GR643" s="70"/>
      <c r="GS643" s="70"/>
      <c r="GT643" s="70"/>
      <c r="GU643" s="70"/>
      <c r="GV643" s="70"/>
      <c r="GW643" s="70"/>
      <c r="GX643" s="70"/>
      <c r="GY643" s="70"/>
      <c r="GZ643" s="70"/>
      <c r="HA643" s="70"/>
      <c r="HB643" s="70"/>
      <c r="HC643" s="70"/>
      <c r="HD643" s="70"/>
      <c r="HE643" s="70"/>
      <c r="HF643" s="70"/>
      <c r="HG643" s="70"/>
      <c r="HH643" s="70"/>
      <c r="HI643" s="70"/>
      <c r="HJ643" s="70"/>
      <c r="HK643" s="70"/>
      <c r="HL643" s="70"/>
      <c r="HM643" s="70"/>
      <c r="HN643" s="70"/>
      <c r="HO643" s="70"/>
      <c r="HP643" s="70"/>
      <c r="HQ643" s="70"/>
      <c r="HR643" s="70"/>
      <c r="HS643" s="70"/>
      <c r="HT643" s="70"/>
      <c r="HU643" s="70"/>
      <c r="HV643" s="70"/>
      <c r="HW643" s="70"/>
      <c r="HX643" s="70"/>
      <c r="HY643" s="70"/>
      <c r="HZ643" s="70"/>
      <c r="IA643" s="70"/>
      <c r="IB643" s="70"/>
      <c r="IC643" s="70"/>
      <c r="ID643" s="70"/>
      <c r="IE643" s="70"/>
      <c r="IF643" s="70"/>
      <c r="IG643" s="70"/>
      <c r="IH643" s="70"/>
      <c r="II643" s="70"/>
      <c r="IJ643" s="70"/>
      <c r="IK643" s="70"/>
      <c r="IL643" s="70"/>
      <c r="IM643" s="70"/>
      <c r="IN643" s="70"/>
      <c r="IO643" s="70"/>
      <c r="IP643" s="70"/>
      <c r="IQ643" s="70"/>
      <c r="IR643" s="70"/>
      <c r="IS643" s="70"/>
      <c r="IT643" s="70"/>
      <c r="IU643" s="70"/>
    </row>
    <row r="644" s="90" customFormat="1" ht="16" customHeight="1" spans="1:255">
      <c r="A644" s="42" t="s">
        <v>1444</v>
      </c>
      <c r="B644" s="43">
        <v>45952</v>
      </c>
      <c r="C644" s="32">
        <v>1</v>
      </c>
      <c r="D644" s="44" t="s">
        <v>6824</v>
      </c>
      <c r="E644" s="33">
        <f t="shared" si="10"/>
        <v>113.69</v>
      </c>
      <c r="F644" s="46">
        <v>100.61</v>
      </c>
      <c r="G644" s="46">
        <v>13.08</v>
      </c>
      <c r="H644" s="97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  <c r="AD644" s="70"/>
      <c r="AE644" s="70"/>
      <c r="AF644" s="70"/>
      <c r="AG644" s="70"/>
      <c r="AH644" s="70"/>
      <c r="AI644" s="70"/>
      <c r="AJ644" s="70"/>
      <c r="AK644" s="70"/>
      <c r="AL644" s="70"/>
      <c r="AM644" s="70"/>
      <c r="AN644" s="70"/>
      <c r="AO644" s="70"/>
      <c r="AP644" s="70"/>
      <c r="AQ644" s="70"/>
      <c r="AR644" s="70"/>
      <c r="AS644" s="70"/>
      <c r="AT644" s="70"/>
      <c r="AU644" s="70"/>
      <c r="AV644" s="70"/>
      <c r="AW644" s="70"/>
      <c r="AX644" s="70"/>
      <c r="AY644" s="70"/>
      <c r="AZ644" s="70"/>
      <c r="BA644" s="70"/>
      <c r="BB644" s="70"/>
      <c r="BC644" s="70"/>
      <c r="BD644" s="70"/>
      <c r="BE644" s="70"/>
      <c r="BF644" s="70"/>
      <c r="BG644" s="70"/>
      <c r="BH644" s="70"/>
      <c r="BI644" s="70"/>
      <c r="BJ644" s="70"/>
      <c r="BK644" s="70"/>
      <c r="BL644" s="70"/>
      <c r="BM644" s="70"/>
      <c r="BN644" s="70"/>
      <c r="BO644" s="70"/>
      <c r="BP644" s="70"/>
      <c r="BQ644" s="70"/>
      <c r="BR644" s="70"/>
      <c r="BS644" s="70"/>
      <c r="BT644" s="70"/>
      <c r="BU644" s="70"/>
      <c r="BV644" s="70"/>
      <c r="BW644" s="70"/>
      <c r="BX644" s="70"/>
      <c r="BY644" s="70"/>
      <c r="BZ644" s="70"/>
      <c r="CA644" s="70"/>
      <c r="CB644" s="70"/>
      <c r="CC644" s="70"/>
      <c r="CD644" s="70"/>
      <c r="CE644" s="70"/>
      <c r="CF644" s="70"/>
      <c r="CG644" s="70"/>
      <c r="CH644" s="70"/>
      <c r="CI644" s="70"/>
      <c r="CJ644" s="70"/>
      <c r="CK644" s="70"/>
      <c r="CL644" s="70"/>
      <c r="CM644" s="70"/>
      <c r="CN644" s="70"/>
      <c r="CO644" s="70"/>
      <c r="CP644" s="70"/>
      <c r="CQ644" s="70"/>
      <c r="CR644" s="70"/>
      <c r="CS644" s="70"/>
      <c r="CT644" s="70"/>
      <c r="CU644" s="70"/>
      <c r="CV644" s="70"/>
      <c r="CW644" s="70"/>
      <c r="CX644" s="70"/>
      <c r="CY644" s="70"/>
      <c r="CZ644" s="70"/>
      <c r="DA644" s="70"/>
      <c r="DB644" s="70"/>
      <c r="DC644" s="70"/>
      <c r="DD644" s="70"/>
      <c r="DE644" s="70"/>
      <c r="DF644" s="70"/>
      <c r="DG644" s="70"/>
      <c r="DH644" s="70"/>
      <c r="DI644" s="70"/>
      <c r="DJ644" s="70"/>
      <c r="DK644" s="70"/>
      <c r="DL644" s="70"/>
      <c r="DM644" s="70"/>
      <c r="DN644" s="70"/>
      <c r="DO644" s="70"/>
      <c r="DP644" s="70"/>
      <c r="DQ644" s="70"/>
      <c r="DR644" s="70"/>
      <c r="DS644" s="70"/>
      <c r="DT644" s="70"/>
      <c r="DU644" s="70"/>
      <c r="DV644" s="70"/>
      <c r="DW644" s="70"/>
      <c r="DX644" s="70"/>
      <c r="DY644" s="70"/>
      <c r="DZ644" s="70"/>
      <c r="EA644" s="70"/>
      <c r="EB644" s="70"/>
      <c r="EC644" s="70"/>
      <c r="ED644" s="70"/>
      <c r="EE644" s="70"/>
      <c r="EF644" s="70"/>
      <c r="EG644" s="70"/>
      <c r="EH644" s="70"/>
      <c r="EI644" s="70"/>
      <c r="EJ644" s="70"/>
      <c r="EK644" s="70"/>
      <c r="EL644" s="70"/>
      <c r="EM644" s="70"/>
      <c r="EN644" s="70"/>
      <c r="EO644" s="70"/>
      <c r="EP644" s="70"/>
      <c r="EQ644" s="70"/>
      <c r="ER644" s="70"/>
      <c r="ES644" s="70"/>
      <c r="ET644" s="70"/>
      <c r="EU644" s="70"/>
      <c r="EV644" s="70"/>
      <c r="EW644" s="70"/>
      <c r="EX644" s="70"/>
      <c r="EY644" s="70"/>
      <c r="EZ644" s="70"/>
      <c r="FA644" s="70"/>
      <c r="FB644" s="70"/>
      <c r="FC644" s="70"/>
      <c r="FD644" s="70"/>
      <c r="FE644" s="70"/>
      <c r="FF644" s="70"/>
      <c r="FG644" s="70"/>
      <c r="FH644" s="70"/>
      <c r="FI644" s="70"/>
      <c r="FJ644" s="70"/>
      <c r="FK644" s="70"/>
      <c r="FL644" s="70"/>
      <c r="FM644" s="70"/>
      <c r="FN644" s="70"/>
      <c r="FO644" s="70"/>
      <c r="FP644" s="70"/>
      <c r="FQ644" s="70"/>
      <c r="FR644" s="70"/>
      <c r="FS644" s="70"/>
      <c r="FT644" s="70"/>
      <c r="FU644" s="70"/>
      <c r="FV644" s="70"/>
      <c r="FW644" s="70"/>
      <c r="FX644" s="70"/>
      <c r="FY644" s="70"/>
      <c r="FZ644" s="70"/>
      <c r="GA644" s="70"/>
      <c r="GB644" s="70"/>
      <c r="GC644" s="70"/>
      <c r="GD644" s="70"/>
      <c r="GE644" s="70"/>
      <c r="GF644" s="70"/>
      <c r="GG644" s="70"/>
      <c r="GH644" s="70"/>
      <c r="GI644" s="70"/>
      <c r="GJ644" s="70"/>
      <c r="GK644" s="70"/>
      <c r="GL644" s="70"/>
      <c r="GM644" s="70"/>
      <c r="GN644" s="70"/>
      <c r="GO644" s="70"/>
      <c r="GP644" s="70"/>
      <c r="GQ644" s="70"/>
      <c r="GR644" s="70"/>
      <c r="GS644" s="70"/>
      <c r="GT644" s="70"/>
      <c r="GU644" s="70"/>
      <c r="GV644" s="70"/>
      <c r="GW644" s="70"/>
      <c r="GX644" s="70"/>
      <c r="GY644" s="70"/>
      <c r="GZ644" s="70"/>
      <c r="HA644" s="70"/>
      <c r="HB644" s="70"/>
      <c r="HC644" s="70"/>
      <c r="HD644" s="70"/>
      <c r="HE644" s="70"/>
      <c r="HF644" s="70"/>
      <c r="HG644" s="70"/>
      <c r="HH644" s="70"/>
      <c r="HI644" s="70"/>
      <c r="HJ644" s="70"/>
      <c r="HK644" s="70"/>
      <c r="HL644" s="70"/>
      <c r="HM644" s="70"/>
      <c r="HN644" s="70"/>
      <c r="HO644" s="70"/>
      <c r="HP644" s="70"/>
      <c r="HQ644" s="70"/>
      <c r="HR644" s="70"/>
      <c r="HS644" s="70"/>
      <c r="HT644" s="70"/>
      <c r="HU644" s="70"/>
      <c r="HV644" s="70"/>
      <c r="HW644" s="70"/>
      <c r="HX644" s="70"/>
      <c r="HY644" s="70"/>
      <c r="HZ644" s="70"/>
      <c r="IA644" s="70"/>
      <c r="IB644" s="70"/>
      <c r="IC644" s="70"/>
      <c r="ID644" s="70"/>
      <c r="IE644" s="70"/>
      <c r="IF644" s="70"/>
      <c r="IG644" s="70"/>
      <c r="IH644" s="70"/>
      <c r="II644" s="70"/>
      <c r="IJ644" s="70"/>
      <c r="IK644" s="70"/>
      <c r="IL644" s="70"/>
      <c r="IM644" s="70"/>
      <c r="IN644" s="70"/>
      <c r="IO644" s="70"/>
      <c r="IP644" s="70"/>
      <c r="IQ644" s="70"/>
      <c r="IR644" s="70"/>
      <c r="IS644" s="70"/>
      <c r="IT644" s="70"/>
      <c r="IU644" s="70"/>
    </row>
    <row r="645" s="90" customFormat="1" ht="16" customHeight="1" spans="1:255">
      <c r="A645" s="42" t="s">
        <v>1444</v>
      </c>
      <c r="B645" s="43">
        <v>45952</v>
      </c>
      <c r="C645" s="32">
        <v>1</v>
      </c>
      <c r="D645" s="44" t="s">
        <v>6825</v>
      </c>
      <c r="E645" s="33">
        <f t="shared" si="10"/>
        <v>124.56</v>
      </c>
      <c r="F645" s="46">
        <v>110.23</v>
      </c>
      <c r="G645" s="46">
        <v>14.33</v>
      </c>
      <c r="H645" s="97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  <c r="AD645" s="70"/>
      <c r="AE645" s="70"/>
      <c r="AF645" s="70"/>
      <c r="AG645" s="70"/>
      <c r="AH645" s="70"/>
      <c r="AI645" s="70"/>
      <c r="AJ645" s="70"/>
      <c r="AK645" s="70"/>
      <c r="AL645" s="70"/>
      <c r="AM645" s="70"/>
      <c r="AN645" s="70"/>
      <c r="AO645" s="70"/>
      <c r="AP645" s="70"/>
      <c r="AQ645" s="70"/>
      <c r="AR645" s="70"/>
      <c r="AS645" s="70"/>
      <c r="AT645" s="70"/>
      <c r="AU645" s="70"/>
      <c r="AV645" s="70"/>
      <c r="AW645" s="70"/>
      <c r="AX645" s="70"/>
      <c r="AY645" s="70"/>
      <c r="AZ645" s="70"/>
      <c r="BA645" s="70"/>
      <c r="BB645" s="70"/>
      <c r="BC645" s="70"/>
      <c r="BD645" s="70"/>
      <c r="BE645" s="70"/>
      <c r="BF645" s="70"/>
      <c r="BG645" s="70"/>
      <c r="BH645" s="70"/>
      <c r="BI645" s="70"/>
      <c r="BJ645" s="70"/>
      <c r="BK645" s="70"/>
      <c r="BL645" s="70"/>
      <c r="BM645" s="70"/>
      <c r="BN645" s="70"/>
      <c r="BO645" s="70"/>
      <c r="BP645" s="70"/>
      <c r="BQ645" s="70"/>
      <c r="BR645" s="70"/>
      <c r="BS645" s="70"/>
      <c r="BT645" s="70"/>
      <c r="BU645" s="70"/>
      <c r="BV645" s="70"/>
      <c r="BW645" s="70"/>
      <c r="BX645" s="70"/>
      <c r="BY645" s="70"/>
      <c r="BZ645" s="70"/>
      <c r="CA645" s="70"/>
      <c r="CB645" s="70"/>
      <c r="CC645" s="70"/>
      <c r="CD645" s="70"/>
      <c r="CE645" s="70"/>
      <c r="CF645" s="70"/>
      <c r="CG645" s="70"/>
      <c r="CH645" s="70"/>
      <c r="CI645" s="70"/>
      <c r="CJ645" s="70"/>
      <c r="CK645" s="70"/>
      <c r="CL645" s="70"/>
      <c r="CM645" s="70"/>
      <c r="CN645" s="70"/>
      <c r="CO645" s="70"/>
      <c r="CP645" s="70"/>
      <c r="CQ645" s="70"/>
      <c r="CR645" s="70"/>
      <c r="CS645" s="70"/>
      <c r="CT645" s="70"/>
      <c r="CU645" s="70"/>
      <c r="CV645" s="70"/>
      <c r="CW645" s="70"/>
      <c r="CX645" s="70"/>
      <c r="CY645" s="70"/>
      <c r="CZ645" s="70"/>
      <c r="DA645" s="70"/>
      <c r="DB645" s="70"/>
      <c r="DC645" s="70"/>
      <c r="DD645" s="70"/>
      <c r="DE645" s="70"/>
      <c r="DF645" s="70"/>
      <c r="DG645" s="70"/>
      <c r="DH645" s="70"/>
      <c r="DI645" s="70"/>
      <c r="DJ645" s="70"/>
      <c r="DK645" s="70"/>
      <c r="DL645" s="70"/>
      <c r="DM645" s="70"/>
      <c r="DN645" s="70"/>
      <c r="DO645" s="70"/>
      <c r="DP645" s="70"/>
      <c r="DQ645" s="70"/>
      <c r="DR645" s="70"/>
      <c r="DS645" s="70"/>
      <c r="DT645" s="70"/>
      <c r="DU645" s="70"/>
      <c r="DV645" s="70"/>
      <c r="DW645" s="70"/>
      <c r="DX645" s="70"/>
      <c r="DY645" s="70"/>
      <c r="DZ645" s="70"/>
      <c r="EA645" s="70"/>
      <c r="EB645" s="70"/>
      <c r="EC645" s="70"/>
      <c r="ED645" s="70"/>
      <c r="EE645" s="70"/>
      <c r="EF645" s="70"/>
      <c r="EG645" s="70"/>
      <c r="EH645" s="70"/>
      <c r="EI645" s="70"/>
      <c r="EJ645" s="70"/>
      <c r="EK645" s="70"/>
      <c r="EL645" s="70"/>
      <c r="EM645" s="70"/>
      <c r="EN645" s="70"/>
      <c r="EO645" s="70"/>
      <c r="EP645" s="70"/>
      <c r="EQ645" s="70"/>
      <c r="ER645" s="70"/>
      <c r="ES645" s="70"/>
      <c r="ET645" s="70"/>
      <c r="EU645" s="70"/>
      <c r="EV645" s="70"/>
      <c r="EW645" s="70"/>
      <c r="EX645" s="70"/>
      <c r="EY645" s="70"/>
      <c r="EZ645" s="70"/>
      <c r="FA645" s="70"/>
      <c r="FB645" s="70"/>
      <c r="FC645" s="70"/>
      <c r="FD645" s="70"/>
      <c r="FE645" s="70"/>
      <c r="FF645" s="70"/>
      <c r="FG645" s="70"/>
      <c r="FH645" s="70"/>
      <c r="FI645" s="70"/>
      <c r="FJ645" s="70"/>
      <c r="FK645" s="70"/>
      <c r="FL645" s="70"/>
      <c r="FM645" s="70"/>
      <c r="FN645" s="70"/>
      <c r="FO645" s="70"/>
      <c r="FP645" s="70"/>
      <c r="FQ645" s="70"/>
      <c r="FR645" s="70"/>
      <c r="FS645" s="70"/>
      <c r="FT645" s="70"/>
      <c r="FU645" s="70"/>
      <c r="FV645" s="70"/>
      <c r="FW645" s="70"/>
      <c r="FX645" s="70"/>
      <c r="FY645" s="70"/>
      <c r="FZ645" s="70"/>
      <c r="GA645" s="70"/>
      <c r="GB645" s="70"/>
      <c r="GC645" s="70"/>
      <c r="GD645" s="70"/>
      <c r="GE645" s="70"/>
      <c r="GF645" s="70"/>
      <c r="GG645" s="70"/>
      <c r="GH645" s="70"/>
      <c r="GI645" s="70"/>
      <c r="GJ645" s="70"/>
      <c r="GK645" s="70"/>
      <c r="GL645" s="70"/>
      <c r="GM645" s="70"/>
      <c r="GN645" s="70"/>
      <c r="GO645" s="70"/>
      <c r="GP645" s="70"/>
      <c r="GQ645" s="70"/>
      <c r="GR645" s="70"/>
      <c r="GS645" s="70"/>
      <c r="GT645" s="70"/>
      <c r="GU645" s="70"/>
      <c r="GV645" s="70"/>
      <c r="GW645" s="70"/>
      <c r="GX645" s="70"/>
      <c r="GY645" s="70"/>
      <c r="GZ645" s="70"/>
      <c r="HA645" s="70"/>
      <c r="HB645" s="70"/>
      <c r="HC645" s="70"/>
      <c r="HD645" s="70"/>
      <c r="HE645" s="70"/>
      <c r="HF645" s="70"/>
      <c r="HG645" s="70"/>
      <c r="HH645" s="70"/>
      <c r="HI645" s="70"/>
      <c r="HJ645" s="70"/>
      <c r="HK645" s="70"/>
      <c r="HL645" s="70"/>
      <c r="HM645" s="70"/>
      <c r="HN645" s="70"/>
      <c r="HO645" s="70"/>
      <c r="HP645" s="70"/>
      <c r="HQ645" s="70"/>
      <c r="HR645" s="70"/>
      <c r="HS645" s="70"/>
      <c r="HT645" s="70"/>
      <c r="HU645" s="70"/>
      <c r="HV645" s="70"/>
      <c r="HW645" s="70"/>
      <c r="HX645" s="70"/>
      <c r="HY645" s="70"/>
      <c r="HZ645" s="70"/>
      <c r="IA645" s="70"/>
      <c r="IB645" s="70"/>
      <c r="IC645" s="70"/>
      <c r="ID645" s="70"/>
      <c r="IE645" s="70"/>
      <c r="IF645" s="70"/>
      <c r="IG645" s="70"/>
      <c r="IH645" s="70"/>
      <c r="II645" s="70"/>
      <c r="IJ645" s="70"/>
      <c r="IK645" s="70"/>
      <c r="IL645" s="70"/>
      <c r="IM645" s="70"/>
      <c r="IN645" s="70"/>
      <c r="IO645" s="70"/>
      <c r="IP645" s="70"/>
      <c r="IQ645" s="70"/>
      <c r="IR645" s="70"/>
      <c r="IS645" s="70"/>
      <c r="IT645" s="70"/>
      <c r="IU645" s="70"/>
    </row>
    <row r="646" s="90" customFormat="1" ht="16" customHeight="1" spans="1:255">
      <c r="A646" s="42" t="s">
        <v>1444</v>
      </c>
      <c r="B646" s="43">
        <v>45952</v>
      </c>
      <c r="C646" s="32">
        <v>1</v>
      </c>
      <c r="D646" s="44" t="s">
        <v>6826</v>
      </c>
      <c r="E646" s="33">
        <f t="shared" si="10"/>
        <v>210.19</v>
      </c>
      <c r="F646" s="46">
        <v>186.01</v>
      </c>
      <c r="G646" s="46">
        <v>24.18</v>
      </c>
      <c r="H646" s="97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  <c r="AD646" s="70"/>
      <c r="AE646" s="70"/>
      <c r="AF646" s="70"/>
      <c r="AG646" s="70"/>
      <c r="AH646" s="70"/>
      <c r="AI646" s="70"/>
      <c r="AJ646" s="70"/>
      <c r="AK646" s="70"/>
      <c r="AL646" s="70"/>
      <c r="AM646" s="70"/>
      <c r="AN646" s="70"/>
      <c r="AO646" s="70"/>
      <c r="AP646" s="70"/>
      <c r="AQ646" s="70"/>
      <c r="AR646" s="70"/>
      <c r="AS646" s="70"/>
      <c r="AT646" s="70"/>
      <c r="AU646" s="70"/>
      <c r="AV646" s="70"/>
      <c r="AW646" s="70"/>
      <c r="AX646" s="70"/>
      <c r="AY646" s="70"/>
      <c r="AZ646" s="70"/>
      <c r="BA646" s="70"/>
      <c r="BB646" s="70"/>
      <c r="BC646" s="70"/>
      <c r="BD646" s="70"/>
      <c r="BE646" s="70"/>
      <c r="BF646" s="70"/>
      <c r="BG646" s="70"/>
      <c r="BH646" s="70"/>
      <c r="BI646" s="70"/>
      <c r="BJ646" s="70"/>
      <c r="BK646" s="70"/>
      <c r="BL646" s="70"/>
      <c r="BM646" s="70"/>
      <c r="BN646" s="70"/>
      <c r="BO646" s="70"/>
      <c r="BP646" s="70"/>
      <c r="BQ646" s="70"/>
      <c r="BR646" s="70"/>
      <c r="BS646" s="70"/>
      <c r="BT646" s="70"/>
      <c r="BU646" s="70"/>
      <c r="BV646" s="70"/>
      <c r="BW646" s="70"/>
      <c r="BX646" s="70"/>
      <c r="BY646" s="70"/>
      <c r="BZ646" s="70"/>
      <c r="CA646" s="70"/>
      <c r="CB646" s="70"/>
      <c r="CC646" s="70"/>
      <c r="CD646" s="70"/>
      <c r="CE646" s="70"/>
      <c r="CF646" s="70"/>
      <c r="CG646" s="70"/>
      <c r="CH646" s="70"/>
      <c r="CI646" s="70"/>
      <c r="CJ646" s="70"/>
      <c r="CK646" s="70"/>
      <c r="CL646" s="70"/>
      <c r="CM646" s="70"/>
      <c r="CN646" s="70"/>
      <c r="CO646" s="70"/>
      <c r="CP646" s="70"/>
      <c r="CQ646" s="70"/>
      <c r="CR646" s="70"/>
      <c r="CS646" s="70"/>
      <c r="CT646" s="70"/>
      <c r="CU646" s="70"/>
      <c r="CV646" s="70"/>
      <c r="CW646" s="70"/>
      <c r="CX646" s="70"/>
      <c r="CY646" s="70"/>
      <c r="CZ646" s="70"/>
      <c r="DA646" s="70"/>
      <c r="DB646" s="70"/>
      <c r="DC646" s="70"/>
      <c r="DD646" s="70"/>
      <c r="DE646" s="70"/>
      <c r="DF646" s="70"/>
      <c r="DG646" s="70"/>
      <c r="DH646" s="70"/>
      <c r="DI646" s="70"/>
      <c r="DJ646" s="70"/>
      <c r="DK646" s="70"/>
      <c r="DL646" s="70"/>
      <c r="DM646" s="70"/>
      <c r="DN646" s="70"/>
      <c r="DO646" s="70"/>
      <c r="DP646" s="70"/>
      <c r="DQ646" s="70"/>
      <c r="DR646" s="70"/>
      <c r="DS646" s="70"/>
      <c r="DT646" s="70"/>
      <c r="DU646" s="70"/>
      <c r="DV646" s="70"/>
      <c r="DW646" s="70"/>
      <c r="DX646" s="70"/>
      <c r="DY646" s="70"/>
      <c r="DZ646" s="70"/>
      <c r="EA646" s="70"/>
      <c r="EB646" s="70"/>
      <c r="EC646" s="70"/>
      <c r="ED646" s="70"/>
      <c r="EE646" s="70"/>
      <c r="EF646" s="70"/>
      <c r="EG646" s="70"/>
      <c r="EH646" s="70"/>
      <c r="EI646" s="70"/>
      <c r="EJ646" s="70"/>
      <c r="EK646" s="70"/>
      <c r="EL646" s="70"/>
      <c r="EM646" s="70"/>
      <c r="EN646" s="70"/>
      <c r="EO646" s="70"/>
      <c r="EP646" s="70"/>
      <c r="EQ646" s="70"/>
      <c r="ER646" s="70"/>
      <c r="ES646" s="70"/>
      <c r="ET646" s="70"/>
      <c r="EU646" s="70"/>
      <c r="EV646" s="70"/>
      <c r="EW646" s="70"/>
      <c r="EX646" s="70"/>
      <c r="EY646" s="70"/>
      <c r="EZ646" s="70"/>
      <c r="FA646" s="70"/>
      <c r="FB646" s="70"/>
      <c r="FC646" s="70"/>
      <c r="FD646" s="70"/>
      <c r="FE646" s="70"/>
      <c r="FF646" s="70"/>
      <c r="FG646" s="70"/>
      <c r="FH646" s="70"/>
      <c r="FI646" s="70"/>
      <c r="FJ646" s="70"/>
      <c r="FK646" s="70"/>
      <c r="FL646" s="70"/>
      <c r="FM646" s="70"/>
      <c r="FN646" s="70"/>
      <c r="FO646" s="70"/>
      <c r="FP646" s="70"/>
      <c r="FQ646" s="70"/>
      <c r="FR646" s="70"/>
      <c r="FS646" s="70"/>
      <c r="FT646" s="70"/>
      <c r="FU646" s="70"/>
      <c r="FV646" s="70"/>
      <c r="FW646" s="70"/>
      <c r="FX646" s="70"/>
      <c r="FY646" s="70"/>
      <c r="FZ646" s="70"/>
      <c r="GA646" s="70"/>
      <c r="GB646" s="70"/>
      <c r="GC646" s="70"/>
      <c r="GD646" s="70"/>
      <c r="GE646" s="70"/>
      <c r="GF646" s="70"/>
      <c r="GG646" s="70"/>
      <c r="GH646" s="70"/>
      <c r="GI646" s="70"/>
      <c r="GJ646" s="70"/>
      <c r="GK646" s="70"/>
      <c r="GL646" s="70"/>
      <c r="GM646" s="70"/>
      <c r="GN646" s="70"/>
      <c r="GO646" s="70"/>
      <c r="GP646" s="70"/>
      <c r="GQ646" s="70"/>
      <c r="GR646" s="70"/>
      <c r="GS646" s="70"/>
      <c r="GT646" s="70"/>
      <c r="GU646" s="70"/>
      <c r="GV646" s="70"/>
      <c r="GW646" s="70"/>
      <c r="GX646" s="70"/>
      <c r="GY646" s="70"/>
      <c r="GZ646" s="70"/>
      <c r="HA646" s="70"/>
      <c r="HB646" s="70"/>
      <c r="HC646" s="70"/>
      <c r="HD646" s="70"/>
      <c r="HE646" s="70"/>
      <c r="HF646" s="70"/>
      <c r="HG646" s="70"/>
      <c r="HH646" s="70"/>
      <c r="HI646" s="70"/>
      <c r="HJ646" s="70"/>
      <c r="HK646" s="70"/>
      <c r="HL646" s="70"/>
      <c r="HM646" s="70"/>
      <c r="HN646" s="70"/>
      <c r="HO646" s="70"/>
      <c r="HP646" s="70"/>
      <c r="HQ646" s="70"/>
      <c r="HR646" s="70"/>
      <c r="HS646" s="70"/>
      <c r="HT646" s="70"/>
      <c r="HU646" s="70"/>
      <c r="HV646" s="70"/>
      <c r="HW646" s="70"/>
      <c r="HX646" s="70"/>
      <c r="HY646" s="70"/>
      <c r="HZ646" s="70"/>
      <c r="IA646" s="70"/>
      <c r="IB646" s="70"/>
      <c r="IC646" s="70"/>
      <c r="ID646" s="70"/>
      <c r="IE646" s="70"/>
      <c r="IF646" s="70"/>
      <c r="IG646" s="70"/>
      <c r="IH646" s="70"/>
      <c r="II646" s="70"/>
      <c r="IJ646" s="70"/>
      <c r="IK646" s="70"/>
      <c r="IL646" s="70"/>
      <c r="IM646" s="70"/>
      <c r="IN646" s="70"/>
      <c r="IO646" s="70"/>
      <c r="IP646" s="70"/>
      <c r="IQ646" s="70"/>
      <c r="IR646" s="70"/>
      <c r="IS646" s="70"/>
      <c r="IT646" s="70"/>
      <c r="IU646" s="70"/>
    </row>
    <row r="647" s="90" customFormat="1" ht="16" customHeight="1" spans="1:255">
      <c r="A647" s="42" t="s">
        <v>1444</v>
      </c>
      <c r="B647" s="43">
        <v>45953</v>
      </c>
      <c r="C647" s="32">
        <v>1</v>
      </c>
      <c r="D647" s="44" t="s">
        <v>6827</v>
      </c>
      <c r="E647" s="33">
        <f t="shared" si="10"/>
        <v>191.45</v>
      </c>
      <c r="F647" s="46">
        <v>169.43</v>
      </c>
      <c r="G647" s="46">
        <v>22.02</v>
      </c>
      <c r="H647" s="97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  <c r="AD647" s="70"/>
      <c r="AE647" s="70"/>
      <c r="AF647" s="70"/>
      <c r="AG647" s="70"/>
      <c r="AH647" s="70"/>
      <c r="AI647" s="70"/>
      <c r="AJ647" s="70"/>
      <c r="AK647" s="70"/>
      <c r="AL647" s="70"/>
      <c r="AM647" s="70"/>
      <c r="AN647" s="70"/>
      <c r="AO647" s="70"/>
      <c r="AP647" s="70"/>
      <c r="AQ647" s="70"/>
      <c r="AR647" s="70"/>
      <c r="AS647" s="70"/>
      <c r="AT647" s="70"/>
      <c r="AU647" s="70"/>
      <c r="AV647" s="70"/>
      <c r="AW647" s="70"/>
      <c r="AX647" s="70"/>
      <c r="AY647" s="70"/>
      <c r="AZ647" s="70"/>
      <c r="BA647" s="70"/>
      <c r="BB647" s="70"/>
      <c r="BC647" s="70"/>
      <c r="BD647" s="70"/>
      <c r="BE647" s="70"/>
      <c r="BF647" s="70"/>
      <c r="BG647" s="70"/>
      <c r="BH647" s="70"/>
      <c r="BI647" s="70"/>
      <c r="BJ647" s="70"/>
      <c r="BK647" s="70"/>
      <c r="BL647" s="70"/>
      <c r="BM647" s="70"/>
      <c r="BN647" s="70"/>
      <c r="BO647" s="70"/>
      <c r="BP647" s="70"/>
      <c r="BQ647" s="70"/>
      <c r="BR647" s="70"/>
      <c r="BS647" s="70"/>
      <c r="BT647" s="70"/>
      <c r="BU647" s="70"/>
      <c r="BV647" s="70"/>
      <c r="BW647" s="70"/>
      <c r="BX647" s="70"/>
      <c r="BY647" s="70"/>
      <c r="BZ647" s="70"/>
      <c r="CA647" s="70"/>
      <c r="CB647" s="70"/>
      <c r="CC647" s="70"/>
      <c r="CD647" s="70"/>
      <c r="CE647" s="70"/>
      <c r="CF647" s="70"/>
      <c r="CG647" s="70"/>
      <c r="CH647" s="70"/>
      <c r="CI647" s="70"/>
      <c r="CJ647" s="70"/>
      <c r="CK647" s="70"/>
      <c r="CL647" s="70"/>
      <c r="CM647" s="70"/>
      <c r="CN647" s="70"/>
      <c r="CO647" s="70"/>
      <c r="CP647" s="70"/>
      <c r="CQ647" s="70"/>
      <c r="CR647" s="70"/>
      <c r="CS647" s="70"/>
      <c r="CT647" s="70"/>
      <c r="CU647" s="70"/>
      <c r="CV647" s="70"/>
      <c r="CW647" s="70"/>
      <c r="CX647" s="70"/>
      <c r="CY647" s="70"/>
      <c r="CZ647" s="70"/>
      <c r="DA647" s="70"/>
      <c r="DB647" s="70"/>
      <c r="DC647" s="70"/>
      <c r="DD647" s="70"/>
      <c r="DE647" s="70"/>
      <c r="DF647" s="70"/>
      <c r="DG647" s="70"/>
      <c r="DH647" s="70"/>
      <c r="DI647" s="70"/>
      <c r="DJ647" s="70"/>
      <c r="DK647" s="70"/>
      <c r="DL647" s="70"/>
      <c r="DM647" s="70"/>
      <c r="DN647" s="70"/>
      <c r="DO647" s="70"/>
      <c r="DP647" s="70"/>
      <c r="DQ647" s="70"/>
      <c r="DR647" s="70"/>
      <c r="DS647" s="70"/>
      <c r="DT647" s="70"/>
      <c r="DU647" s="70"/>
      <c r="DV647" s="70"/>
      <c r="DW647" s="70"/>
      <c r="DX647" s="70"/>
      <c r="DY647" s="70"/>
      <c r="DZ647" s="70"/>
      <c r="EA647" s="70"/>
      <c r="EB647" s="70"/>
      <c r="EC647" s="70"/>
      <c r="ED647" s="70"/>
      <c r="EE647" s="70"/>
      <c r="EF647" s="70"/>
      <c r="EG647" s="70"/>
      <c r="EH647" s="70"/>
      <c r="EI647" s="70"/>
      <c r="EJ647" s="70"/>
      <c r="EK647" s="70"/>
      <c r="EL647" s="70"/>
      <c r="EM647" s="70"/>
      <c r="EN647" s="70"/>
      <c r="EO647" s="70"/>
      <c r="EP647" s="70"/>
      <c r="EQ647" s="70"/>
      <c r="ER647" s="70"/>
      <c r="ES647" s="70"/>
      <c r="ET647" s="70"/>
      <c r="EU647" s="70"/>
      <c r="EV647" s="70"/>
      <c r="EW647" s="70"/>
      <c r="EX647" s="70"/>
      <c r="EY647" s="70"/>
      <c r="EZ647" s="70"/>
      <c r="FA647" s="70"/>
      <c r="FB647" s="70"/>
      <c r="FC647" s="70"/>
      <c r="FD647" s="70"/>
      <c r="FE647" s="70"/>
      <c r="FF647" s="70"/>
      <c r="FG647" s="70"/>
      <c r="FH647" s="70"/>
      <c r="FI647" s="70"/>
      <c r="FJ647" s="70"/>
      <c r="FK647" s="70"/>
      <c r="FL647" s="70"/>
      <c r="FM647" s="70"/>
      <c r="FN647" s="70"/>
      <c r="FO647" s="70"/>
      <c r="FP647" s="70"/>
      <c r="FQ647" s="70"/>
      <c r="FR647" s="70"/>
      <c r="FS647" s="70"/>
      <c r="FT647" s="70"/>
      <c r="FU647" s="70"/>
      <c r="FV647" s="70"/>
      <c r="FW647" s="70"/>
      <c r="FX647" s="70"/>
      <c r="FY647" s="70"/>
      <c r="FZ647" s="70"/>
      <c r="GA647" s="70"/>
      <c r="GB647" s="70"/>
      <c r="GC647" s="70"/>
      <c r="GD647" s="70"/>
      <c r="GE647" s="70"/>
      <c r="GF647" s="70"/>
      <c r="GG647" s="70"/>
      <c r="GH647" s="70"/>
      <c r="GI647" s="70"/>
      <c r="GJ647" s="70"/>
      <c r="GK647" s="70"/>
      <c r="GL647" s="70"/>
      <c r="GM647" s="70"/>
      <c r="GN647" s="70"/>
      <c r="GO647" s="70"/>
      <c r="GP647" s="70"/>
      <c r="GQ647" s="70"/>
      <c r="GR647" s="70"/>
      <c r="GS647" s="70"/>
      <c r="GT647" s="70"/>
      <c r="GU647" s="70"/>
      <c r="GV647" s="70"/>
      <c r="GW647" s="70"/>
      <c r="GX647" s="70"/>
      <c r="GY647" s="70"/>
      <c r="GZ647" s="70"/>
      <c r="HA647" s="70"/>
      <c r="HB647" s="70"/>
      <c r="HC647" s="70"/>
      <c r="HD647" s="70"/>
      <c r="HE647" s="70"/>
      <c r="HF647" s="70"/>
      <c r="HG647" s="70"/>
      <c r="HH647" s="70"/>
      <c r="HI647" s="70"/>
      <c r="HJ647" s="70"/>
      <c r="HK647" s="70"/>
      <c r="HL647" s="70"/>
      <c r="HM647" s="70"/>
      <c r="HN647" s="70"/>
      <c r="HO647" s="70"/>
      <c r="HP647" s="70"/>
      <c r="HQ647" s="70"/>
      <c r="HR647" s="70"/>
      <c r="HS647" s="70"/>
      <c r="HT647" s="70"/>
      <c r="HU647" s="70"/>
      <c r="HV647" s="70"/>
      <c r="HW647" s="70"/>
      <c r="HX647" s="70"/>
      <c r="HY647" s="70"/>
      <c r="HZ647" s="70"/>
      <c r="IA647" s="70"/>
      <c r="IB647" s="70"/>
      <c r="IC647" s="70"/>
      <c r="ID647" s="70"/>
      <c r="IE647" s="70"/>
      <c r="IF647" s="70"/>
      <c r="IG647" s="70"/>
      <c r="IH647" s="70"/>
      <c r="II647" s="70"/>
      <c r="IJ647" s="70"/>
      <c r="IK647" s="70"/>
      <c r="IL647" s="70"/>
      <c r="IM647" s="70"/>
      <c r="IN647" s="70"/>
      <c r="IO647" s="70"/>
      <c r="IP647" s="70"/>
      <c r="IQ647" s="70"/>
      <c r="IR647" s="70"/>
      <c r="IS647" s="70"/>
      <c r="IT647" s="70"/>
      <c r="IU647" s="70"/>
    </row>
    <row r="648" s="90" customFormat="1" ht="16" customHeight="1" spans="1:255">
      <c r="A648" s="42" t="s">
        <v>1444</v>
      </c>
      <c r="B648" s="43">
        <v>45953</v>
      </c>
      <c r="C648" s="32">
        <v>1</v>
      </c>
      <c r="D648" s="44" t="s">
        <v>6828</v>
      </c>
      <c r="E648" s="33">
        <f t="shared" si="10"/>
        <v>1137.94</v>
      </c>
      <c r="F648" s="46">
        <v>1007.03</v>
      </c>
      <c r="G648" s="46">
        <v>130.91</v>
      </c>
      <c r="H648" s="97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  <c r="AD648" s="70"/>
      <c r="AE648" s="70"/>
      <c r="AF648" s="70"/>
      <c r="AG648" s="70"/>
      <c r="AH648" s="70"/>
      <c r="AI648" s="70"/>
      <c r="AJ648" s="70"/>
      <c r="AK648" s="70"/>
      <c r="AL648" s="70"/>
      <c r="AM648" s="70"/>
      <c r="AN648" s="70"/>
      <c r="AO648" s="70"/>
      <c r="AP648" s="70"/>
      <c r="AQ648" s="70"/>
      <c r="AR648" s="70"/>
      <c r="AS648" s="70"/>
      <c r="AT648" s="70"/>
      <c r="AU648" s="70"/>
      <c r="AV648" s="70"/>
      <c r="AW648" s="70"/>
      <c r="AX648" s="70"/>
      <c r="AY648" s="70"/>
      <c r="AZ648" s="70"/>
      <c r="BA648" s="70"/>
      <c r="BB648" s="70"/>
      <c r="BC648" s="70"/>
      <c r="BD648" s="70"/>
      <c r="BE648" s="70"/>
      <c r="BF648" s="70"/>
      <c r="BG648" s="70"/>
      <c r="BH648" s="70"/>
      <c r="BI648" s="70"/>
      <c r="BJ648" s="70"/>
      <c r="BK648" s="70"/>
      <c r="BL648" s="70"/>
      <c r="BM648" s="70"/>
      <c r="BN648" s="70"/>
      <c r="BO648" s="70"/>
      <c r="BP648" s="70"/>
      <c r="BQ648" s="70"/>
      <c r="BR648" s="70"/>
      <c r="BS648" s="70"/>
      <c r="BT648" s="70"/>
      <c r="BU648" s="70"/>
      <c r="BV648" s="70"/>
      <c r="BW648" s="70"/>
      <c r="BX648" s="70"/>
      <c r="BY648" s="70"/>
      <c r="BZ648" s="70"/>
      <c r="CA648" s="70"/>
      <c r="CB648" s="70"/>
      <c r="CC648" s="70"/>
      <c r="CD648" s="70"/>
      <c r="CE648" s="70"/>
      <c r="CF648" s="70"/>
      <c r="CG648" s="70"/>
      <c r="CH648" s="70"/>
      <c r="CI648" s="70"/>
      <c r="CJ648" s="70"/>
      <c r="CK648" s="70"/>
      <c r="CL648" s="70"/>
      <c r="CM648" s="70"/>
      <c r="CN648" s="70"/>
      <c r="CO648" s="70"/>
      <c r="CP648" s="70"/>
      <c r="CQ648" s="70"/>
      <c r="CR648" s="70"/>
      <c r="CS648" s="70"/>
      <c r="CT648" s="70"/>
      <c r="CU648" s="70"/>
      <c r="CV648" s="70"/>
      <c r="CW648" s="70"/>
      <c r="CX648" s="70"/>
      <c r="CY648" s="70"/>
      <c r="CZ648" s="70"/>
      <c r="DA648" s="70"/>
      <c r="DB648" s="70"/>
      <c r="DC648" s="70"/>
      <c r="DD648" s="70"/>
      <c r="DE648" s="70"/>
      <c r="DF648" s="70"/>
      <c r="DG648" s="70"/>
      <c r="DH648" s="70"/>
      <c r="DI648" s="70"/>
      <c r="DJ648" s="70"/>
      <c r="DK648" s="70"/>
      <c r="DL648" s="70"/>
      <c r="DM648" s="70"/>
      <c r="DN648" s="70"/>
      <c r="DO648" s="70"/>
      <c r="DP648" s="70"/>
      <c r="DQ648" s="70"/>
      <c r="DR648" s="70"/>
      <c r="DS648" s="70"/>
      <c r="DT648" s="70"/>
      <c r="DU648" s="70"/>
      <c r="DV648" s="70"/>
      <c r="DW648" s="70"/>
      <c r="DX648" s="70"/>
      <c r="DY648" s="70"/>
      <c r="DZ648" s="70"/>
      <c r="EA648" s="70"/>
      <c r="EB648" s="70"/>
      <c r="EC648" s="70"/>
      <c r="ED648" s="70"/>
      <c r="EE648" s="70"/>
      <c r="EF648" s="70"/>
      <c r="EG648" s="70"/>
      <c r="EH648" s="70"/>
      <c r="EI648" s="70"/>
      <c r="EJ648" s="70"/>
      <c r="EK648" s="70"/>
      <c r="EL648" s="70"/>
      <c r="EM648" s="70"/>
      <c r="EN648" s="70"/>
      <c r="EO648" s="70"/>
      <c r="EP648" s="70"/>
      <c r="EQ648" s="70"/>
      <c r="ER648" s="70"/>
      <c r="ES648" s="70"/>
      <c r="ET648" s="70"/>
      <c r="EU648" s="70"/>
      <c r="EV648" s="70"/>
      <c r="EW648" s="70"/>
      <c r="EX648" s="70"/>
      <c r="EY648" s="70"/>
      <c r="EZ648" s="70"/>
      <c r="FA648" s="70"/>
      <c r="FB648" s="70"/>
      <c r="FC648" s="70"/>
      <c r="FD648" s="70"/>
      <c r="FE648" s="70"/>
      <c r="FF648" s="70"/>
      <c r="FG648" s="70"/>
      <c r="FH648" s="70"/>
      <c r="FI648" s="70"/>
      <c r="FJ648" s="70"/>
      <c r="FK648" s="70"/>
      <c r="FL648" s="70"/>
      <c r="FM648" s="70"/>
      <c r="FN648" s="70"/>
      <c r="FO648" s="70"/>
      <c r="FP648" s="70"/>
      <c r="FQ648" s="70"/>
      <c r="FR648" s="70"/>
      <c r="FS648" s="70"/>
      <c r="FT648" s="70"/>
      <c r="FU648" s="70"/>
      <c r="FV648" s="70"/>
      <c r="FW648" s="70"/>
      <c r="FX648" s="70"/>
      <c r="FY648" s="70"/>
      <c r="FZ648" s="70"/>
      <c r="GA648" s="70"/>
      <c r="GB648" s="70"/>
      <c r="GC648" s="70"/>
      <c r="GD648" s="70"/>
      <c r="GE648" s="70"/>
      <c r="GF648" s="70"/>
      <c r="GG648" s="70"/>
      <c r="GH648" s="70"/>
      <c r="GI648" s="70"/>
      <c r="GJ648" s="70"/>
      <c r="GK648" s="70"/>
      <c r="GL648" s="70"/>
      <c r="GM648" s="70"/>
      <c r="GN648" s="70"/>
      <c r="GO648" s="70"/>
      <c r="GP648" s="70"/>
      <c r="GQ648" s="70"/>
      <c r="GR648" s="70"/>
      <c r="GS648" s="70"/>
      <c r="GT648" s="70"/>
      <c r="GU648" s="70"/>
      <c r="GV648" s="70"/>
      <c r="GW648" s="70"/>
      <c r="GX648" s="70"/>
      <c r="GY648" s="70"/>
      <c r="GZ648" s="70"/>
      <c r="HA648" s="70"/>
      <c r="HB648" s="70"/>
      <c r="HC648" s="70"/>
      <c r="HD648" s="70"/>
      <c r="HE648" s="70"/>
      <c r="HF648" s="70"/>
      <c r="HG648" s="70"/>
      <c r="HH648" s="70"/>
      <c r="HI648" s="70"/>
      <c r="HJ648" s="70"/>
      <c r="HK648" s="70"/>
      <c r="HL648" s="70"/>
      <c r="HM648" s="70"/>
      <c r="HN648" s="70"/>
      <c r="HO648" s="70"/>
      <c r="HP648" s="70"/>
      <c r="HQ648" s="70"/>
      <c r="HR648" s="70"/>
      <c r="HS648" s="70"/>
      <c r="HT648" s="70"/>
      <c r="HU648" s="70"/>
      <c r="HV648" s="70"/>
      <c r="HW648" s="70"/>
      <c r="HX648" s="70"/>
      <c r="HY648" s="70"/>
      <c r="HZ648" s="70"/>
      <c r="IA648" s="70"/>
      <c r="IB648" s="70"/>
      <c r="IC648" s="70"/>
      <c r="ID648" s="70"/>
      <c r="IE648" s="70"/>
      <c r="IF648" s="70"/>
      <c r="IG648" s="70"/>
      <c r="IH648" s="70"/>
      <c r="II648" s="70"/>
      <c r="IJ648" s="70"/>
      <c r="IK648" s="70"/>
      <c r="IL648" s="70"/>
      <c r="IM648" s="70"/>
      <c r="IN648" s="70"/>
      <c r="IO648" s="70"/>
      <c r="IP648" s="70"/>
      <c r="IQ648" s="70"/>
      <c r="IR648" s="70"/>
      <c r="IS648" s="70"/>
      <c r="IT648" s="70"/>
      <c r="IU648" s="70"/>
    </row>
    <row r="649" s="90" customFormat="1" ht="16" customHeight="1" spans="1:255">
      <c r="A649" s="42" t="s">
        <v>1444</v>
      </c>
      <c r="B649" s="43">
        <v>45953</v>
      </c>
      <c r="C649" s="32">
        <v>1</v>
      </c>
      <c r="D649" s="44" t="s">
        <v>6829</v>
      </c>
      <c r="E649" s="33">
        <f t="shared" si="10"/>
        <v>284.94</v>
      </c>
      <c r="F649" s="46">
        <v>252.16</v>
      </c>
      <c r="G649" s="46">
        <v>32.78</v>
      </c>
      <c r="H649" s="97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  <c r="AD649" s="70"/>
      <c r="AE649" s="70"/>
      <c r="AF649" s="70"/>
      <c r="AG649" s="70"/>
      <c r="AH649" s="70"/>
      <c r="AI649" s="70"/>
      <c r="AJ649" s="70"/>
      <c r="AK649" s="70"/>
      <c r="AL649" s="70"/>
      <c r="AM649" s="70"/>
      <c r="AN649" s="70"/>
      <c r="AO649" s="70"/>
      <c r="AP649" s="70"/>
      <c r="AQ649" s="70"/>
      <c r="AR649" s="70"/>
      <c r="AS649" s="70"/>
      <c r="AT649" s="70"/>
      <c r="AU649" s="70"/>
      <c r="AV649" s="70"/>
      <c r="AW649" s="70"/>
      <c r="AX649" s="70"/>
      <c r="AY649" s="70"/>
      <c r="AZ649" s="70"/>
      <c r="BA649" s="70"/>
      <c r="BB649" s="70"/>
      <c r="BC649" s="70"/>
      <c r="BD649" s="70"/>
      <c r="BE649" s="70"/>
      <c r="BF649" s="70"/>
      <c r="BG649" s="70"/>
      <c r="BH649" s="70"/>
      <c r="BI649" s="70"/>
      <c r="BJ649" s="70"/>
      <c r="BK649" s="70"/>
      <c r="BL649" s="70"/>
      <c r="BM649" s="70"/>
      <c r="BN649" s="70"/>
      <c r="BO649" s="70"/>
      <c r="BP649" s="70"/>
      <c r="BQ649" s="70"/>
      <c r="BR649" s="70"/>
      <c r="BS649" s="70"/>
      <c r="BT649" s="70"/>
      <c r="BU649" s="70"/>
      <c r="BV649" s="70"/>
      <c r="BW649" s="70"/>
      <c r="BX649" s="70"/>
      <c r="BY649" s="70"/>
      <c r="BZ649" s="70"/>
      <c r="CA649" s="70"/>
      <c r="CB649" s="70"/>
      <c r="CC649" s="70"/>
      <c r="CD649" s="70"/>
      <c r="CE649" s="70"/>
      <c r="CF649" s="70"/>
      <c r="CG649" s="70"/>
      <c r="CH649" s="70"/>
      <c r="CI649" s="70"/>
      <c r="CJ649" s="70"/>
      <c r="CK649" s="70"/>
      <c r="CL649" s="70"/>
      <c r="CM649" s="70"/>
      <c r="CN649" s="70"/>
      <c r="CO649" s="70"/>
      <c r="CP649" s="70"/>
      <c r="CQ649" s="70"/>
      <c r="CR649" s="70"/>
      <c r="CS649" s="70"/>
      <c r="CT649" s="70"/>
      <c r="CU649" s="70"/>
      <c r="CV649" s="70"/>
      <c r="CW649" s="70"/>
      <c r="CX649" s="70"/>
      <c r="CY649" s="70"/>
      <c r="CZ649" s="70"/>
      <c r="DA649" s="70"/>
      <c r="DB649" s="70"/>
      <c r="DC649" s="70"/>
      <c r="DD649" s="70"/>
      <c r="DE649" s="70"/>
      <c r="DF649" s="70"/>
      <c r="DG649" s="70"/>
      <c r="DH649" s="70"/>
      <c r="DI649" s="70"/>
      <c r="DJ649" s="70"/>
      <c r="DK649" s="70"/>
      <c r="DL649" s="70"/>
      <c r="DM649" s="70"/>
      <c r="DN649" s="70"/>
      <c r="DO649" s="70"/>
      <c r="DP649" s="70"/>
      <c r="DQ649" s="70"/>
      <c r="DR649" s="70"/>
      <c r="DS649" s="70"/>
      <c r="DT649" s="70"/>
      <c r="DU649" s="70"/>
      <c r="DV649" s="70"/>
      <c r="DW649" s="70"/>
      <c r="DX649" s="70"/>
      <c r="DY649" s="70"/>
      <c r="DZ649" s="70"/>
      <c r="EA649" s="70"/>
      <c r="EB649" s="70"/>
      <c r="EC649" s="70"/>
      <c r="ED649" s="70"/>
      <c r="EE649" s="70"/>
      <c r="EF649" s="70"/>
      <c r="EG649" s="70"/>
      <c r="EH649" s="70"/>
      <c r="EI649" s="70"/>
      <c r="EJ649" s="70"/>
      <c r="EK649" s="70"/>
      <c r="EL649" s="70"/>
      <c r="EM649" s="70"/>
      <c r="EN649" s="70"/>
      <c r="EO649" s="70"/>
      <c r="EP649" s="70"/>
      <c r="EQ649" s="70"/>
      <c r="ER649" s="70"/>
      <c r="ES649" s="70"/>
      <c r="ET649" s="70"/>
      <c r="EU649" s="70"/>
      <c r="EV649" s="70"/>
      <c r="EW649" s="70"/>
      <c r="EX649" s="70"/>
      <c r="EY649" s="70"/>
      <c r="EZ649" s="70"/>
      <c r="FA649" s="70"/>
      <c r="FB649" s="70"/>
      <c r="FC649" s="70"/>
      <c r="FD649" s="70"/>
      <c r="FE649" s="70"/>
      <c r="FF649" s="70"/>
      <c r="FG649" s="70"/>
      <c r="FH649" s="70"/>
      <c r="FI649" s="70"/>
      <c r="FJ649" s="70"/>
      <c r="FK649" s="70"/>
      <c r="FL649" s="70"/>
      <c r="FM649" s="70"/>
      <c r="FN649" s="70"/>
      <c r="FO649" s="70"/>
      <c r="FP649" s="70"/>
      <c r="FQ649" s="70"/>
      <c r="FR649" s="70"/>
      <c r="FS649" s="70"/>
      <c r="FT649" s="70"/>
      <c r="FU649" s="70"/>
      <c r="FV649" s="70"/>
      <c r="FW649" s="70"/>
      <c r="FX649" s="70"/>
      <c r="FY649" s="70"/>
      <c r="FZ649" s="70"/>
      <c r="GA649" s="70"/>
      <c r="GB649" s="70"/>
      <c r="GC649" s="70"/>
      <c r="GD649" s="70"/>
      <c r="GE649" s="70"/>
      <c r="GF649" s="70"/>
      <c r="GG649" s="70"/>
      <c r="GH649" s="70"/>
      <c r="GI649" s="70"/>
      <c r="GJ649" s="70"/>
      <c r="GK649" s="70"/>
      <c r="GL649" s="70"/>
      <c r="GM649" s="70"/>
      <c r="GN649" s="70"/>
      <c r="GO649" s="70"/>
      <c r="GP649" s="70"/>
      <c r="GQ649" s="70"/>
      <c r="GR649" s="70"/>
      <c r="GS649" s="70"/>
      <c r="GT649" s="70"/>
      <c r="GU649" s="70"/>
      <c r="GV649" s="70"/>
      <c r="GW649" s="70"/>
      <c r="GX649" s="70"/>
      <c r="GY649" s="70"/>
      <c r="GZ649" s="70"/>
      <c r="HA649" s="70"/>
      <c r="HB649" s="70"/>
      <c r="HC649" s="70"/>
      <c r="HD649" s="70"/>
      <c r="HE649" s="70"/>
      <c r="HF649" s="70"/>
      <c r="HG649" s="70"/>
      <c r="HH649" s="70"/>
      <c r="HI649" s="70"/>
      <c r="HJ649" s="70"/>
      <c r="HK649" s="70"/>
      <c r="HL649" s="70"/>
      <c r="HM649" s="70"/>
      <c r="HN649" s="70"/>
      <c r="HO649" s="70"/>
      <c r="HP649" s="70"/>
      <c r="HQ649" s="70"/>
      <c r="HR649" s="70"/>
      <c r="HS649" s="70"/>
      <c r="HT649" s="70"/>
      <c r="HU649" s="70"/>
      <c r="HV649" s="70"/>
      <c r="HW649" s="70"/>
      <c r="HX649" s="70"/>
      <c r="HY649" s="70"/>
      <c r="HZ649" s="70"/>
      <c r="IA649" s="70"/>
      <c r="IB649" s="70"/>
      <c r="IC649" s="70"/>
      <c r="ID649" s="70"/>
      <c r="IE649" s="70"/>
      <c r="IF649" s="70"/>
      <c r="IG649" s="70"/>
      <c r="IH649" s="70"/>
      <c r="II649" s="70"/>
      <c r="IJ649" s="70"/>
      <c r="IK649" s="70"/>
      <c r="IL649" s="70"/>
      <c r="IM649" s="70"/>
      <c r="IN649" s="70"/>
      <c r="IO649" s="70"/>
      <c r="IP649" s="70"/>
      <c r="IQ649" s="70"/>
      <c r="IR649" s="70"/>
      <c r="IS649" s="70"/>
      <c r="IT649" s="70"/>
      <c r="IU649" s="70"/>
    </row>
    <row r="650" s="90" customFormat="1" ht="16" customHeight="1" spans="1:255">
      <c r="A650" s="42" t="s">
        <v>1444</v>
      </c>
      <c r="B650" s="43">
        <v>45953</v>
      </c>
      <c r="C650" s="32">
        <v>1</v>
      </c>
      <c r="D650" s="44" t="s">
        <v>6830</v>
      </c>
      <c r="E650" s="33">
        <f t="shared" si="10"/>
        <v>1007.4</v>
      </c>
      <c r="F650" s="46">
        <v>891.5</v>
      </c>
      <c r="G650" s="46">
        <v>115.9</v>
      </c>
      <c r="H650" s="97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  <c r="AD650" s="70"/>
      <c r="AE650" s="70"/>
      <c r="AF650" s="70"/>
      <c r="AG650" s="70"/>
      <c r="AH650" s="70"/>
      <c r="AI650" s="70"/>
      <c r="AJ650" s="70"/>
      <c r="AK650" s="70"/>
      <c r="AL650" s="70"/>
      <c r="AM650" s="70"/>
      <c r="AN650" s="70"/>
      <c r="AO650" s="70"/>
      <c r="AP650" s="70"/>
      <c r="AQ650" s="70"/>
      <c r="AR650" s="70"/>
      <c r="AS650" s="70"/>
      <c r="AT650" s="70"/>
      <c r="AU650" s="70"/>
      <c r="AV650" s="70"/>
      <c r="AW650" s="70"/>
      <c r="AX650" s="70"/>
      <c r="AY650" s="70"/>
      <c r="AZ650" s="70"/>
      <c r="BA650" s="70"/>
      <c r="BB650" s="70"/>
      <c r="BC650" s="70"/>
      <c r="BD650" s="70"/>
      <c r="BE650" s="70"/>
      <c r="BF650" s="70"/>
      <c r="BG650" s="70"/>
      <c r="BH650" s="70"/>
      <c r="BI650" s="70"/>
      <c r="BJ650" s="70"/>
      <c r="BK650" s="70"/>
      <c r="BL650" s="70"/>
      <c r="BM650" s="70"/>
      <c r="BN650" s="70"/>
      <c r="BO650" s="70"/>
      <c r="BP650" s="70"/>
      <c r="BQ650" s="70"/>
      <c r="BR650" s="70"/>
      <c r="BS650" s="70"/>
      <c r="BT650" s="70"/>
      <c r="BU650" s="70"/>
      <c r="BV650" s="70"/>
      <c r="BW650" s="70"/>
      <c r="BX650" s="70"/>
      <c r="BY650" s="70"/>
      <c r="BZ650" s="70"/>
      <c r="CA650" s="70"/>
      <c r="CB650" s="70"/>
      <c r="CC650" s="70"/>
      <c r="CD650" s="70"/>
      <c r="CE650" s="70"/>
      <c r="CF650" s="70"/>
      <c r="CG650" s="70"/>
      <c r="CH650" s="70"/>
      <c r="CI650" s="70"/>
      <c r="CJ650" s="70"/>
      <c r="CK650" s="70"/>
      <c r="CL650" s="70"/>
      <c r="CM650" s="70"/>
      <c r="CN650" s="70"/>
      <c r="CO650" s="70"/>
      <c r="CP650" s="70"/>
      <c r="CQ650" s="70"/>
      <c r="CR650" s="70"/>
      <c r="CS650" s="70"/>
      <c r="CT650" s="70"/>
      <c r="CU650" s="70"/>
      <c r="CV650" s="70"/>
      <c r="CW650" s="70"/>
      <c r="CX650" s="70"/>
      <c r="CY650" s="70"/>
      <c r="CZ650" s="70"/>
      <c r="DA650" s="70"/>
      <c r="DB650" s="70"/>
      <c r="DC650" s="70"/>
      <c r="DD650" s="70"/>
      <c r="DE650" s="70"/>
      <c r="DF650" s="70"/>
      <c r="DG650" s="70"/>
      <c r="DH650" s="70"/>
      <c r="DI650" s="70"/>
      <c r="DJ650" s="70"/>
      <c r="DK650" s="70"/>
      <c r="DL650" s="70"/>
      <c r="DM650" s="70"/>
      <c r="DN650" s="70"/>
      <c r="DO650" s="70"/>
      <c r="DP650" s="70"/>
      <c r="DQ650" s="70"/>
      <c r="DR650" s="70"/>
      <c r="DS650" s="70"/>
      <c r="DT650" s="70"/>
      <c r="DU650" s="70"/>
      <c r="DV650" s="70"/>
      <c r="DW650" s="70"/>
      <c r="DX650" s="70"/>
      <c r="DY650" s="70"/>
      <c r="DZ650" s="70"/>
      <c r="EA650" s="70"/>
      <c r="EB650" s="70"/>
      <c r="EC650" s="70"/>
      <c r="ED650" s="70"/>
      <c r="EE650" s="70"/>
      <c r="EF650" s="70"/>
      <c r="EG650" s="70"/>
      <c r="EH650" s="70"/>
      <c r="EI650" s="70"/>
      <c r="EJ650" s="70"/>
      <c r="EK650" s="70"/>
      <c r="EL650" s="70"/>
      <c r="EM650" s="70"/>
      <c r="EN650" s="70"/>
      <c r="EO650" s="70"/>
      <c r="EP650" s="70"/>
      <c r="EQ650" s="70"/>
      <c r="ER650" s="70"/>
      <c r="ES650" s="70"/>
      <c r="ET650" s="70"/>
      <c r="EU650" s="70"/>
      <c r="EV650" s="70"/>
      <c r="EW650" s="70"/>
      <c r="EX650" s="70"/>
      <c r="EY650" s="70"/>
      <c r="EZ650" s="70"/>
      <c r="FA650" s="70"/>
      <c r="FB650" s="70"/>
      <c r="FC650" s="70"/>
      <c r="FD650" s="70"/>
      <c r="FE650" s="70"/>
      <c r="FF650" s="70"/>
      <c r="FG650" s="70"/>
      <c r="FH650" s="70"/>
      <c r="FI650" s="70"/>
      <c r="FJ650" s="70"/>
      <c r="FK650" s="70"/>
      <c r="FL650" s="70"/>
      <c r="FM650" s="70"/>
      <c r="FN650" s="70"/>
      <c r="FO650" s="70"/>
      <c r="FP650" s="70"/>
      <c r="FQ650" s="70"/>
      <c r="FR650" s="70"/>
      <c r="FS650" s="70"/>
      <c r="FT650" s="70"/>
      <c r="FU650" s="70"/>
      <c r="FV650" s="70"/>
      <c r="FW650" s="70"/>
      <c r="FX650" s="70"/>
      <c r="FY650" s="70"/>
      <c r="FZ650" s="70"/>
      <c r="GA650" s="70"/>
      <c r="GB650" s="70"/>
      <c r="GC650" s="70"/>
      <c r="GD650" s="70"/>
      <c r="GE650" s="70"/>
      <c r="GF650" s="70"/>
      <c r="GG650" s="70"/>
      <c r="GH650" s="70"/>
      <c r="GI650" s="70"/>
      <c r="GJ650" s="70"/>
      <c r="GK650" s="70"/>
      <c r="GL650" s="70"/>
      <c r="GM650" s="70"/>
      <c r="GN650" s="70"/>
      <c r="GO650" s="70"/>
      <c r="GP650" s="70"/>
      <c r="GQ650" s="70"/>
      <c r="GR650" s="70"/>
      <c r="GS650" s="70"/>
      <c r="GT650" s="70"/>
      <c r="GU650" s="70"/>
      <c r="GV650" s="70"/>
      <c r="GW650" s="70"/>
      <c r="GX650" s="70"/>
      <c r="GY650" s="70"/>
      <c r="GZ650" s="70"/>
      <c r="HA650" s="70"/>
      <c r="HB650" s="70"/>
      <c r="HC650" s="70"/>
      <c r="HD650" s="70"/>
      <c r="HE650" s="70"/>
      <c r="HF650" s="70"/>
      <c r="HG650" s="70"/>
      <c r="HH650" s="70"/>
      <c r="HI650" s="70"/>
      <c r="HJ650" s="70"/>
      <c r="HK650" s="70"/>
      <c r="HL650" s="70"/>
      <c r="HM650" s="70"/>
      <c r="HN650" s="70"/>
      <c r="HO650" s="70"/>
      <c r="HP650" s="70"/>
      <c r="HQ650" s="70"/>
      <c r="HR650" s="70"/>
      <c r="HS650" s="70"/>
      <c r="HT650" s="70"/>
      <c r="HU650" s="70"/>
      <c r="HV650" s="70"/>
      <c r="HW650" s="70"/>
      <c r="HX650" s="70"/>
      <c r="HY650" s="70"/>
      <c r="HZ650" s="70"/>
      <c r="IA650" s="70"/>
      <c r="IB650" s="70"/>
      <c r="IC650" s="70"/>
      <c r="ID650" s="70"/>
      <c r="IE650" s="70"/>
      <c r="IF650" s="70"/>
      <c r="IG650" s="70"/>
      <c r="IH650" s="70"/>
      <c r="II650" s="70"/>
      <c r="IJ650" s="70"/>
      <c r="IK650" s="70"/>
      <c r="IL650" s="70"/>
      <c r="IM650" s="70"/>
      <c r="IN650" s="70"/>
      <c r="IO650" s="70"/>
      <c r="IP650" s="70"/>
      <c r="IQ650" s="70"/>
      <c r="IR650" s="70"/>
      <c r="IS650" s="70"/>
      <c r="IT650" s="70"/>
      <c r="IU650" s="70"/>
    </row>
    <row r="651" s="90" customFormat="1" ht="16" customHeight="1" spans="1:255">
      <c r="A651" s="42" t="s">
        <v>1444</v>
      </c>
      <c r="B651" s="43">
        <v>45953</v>
      </c>
      <c r="C651" s="32">
        <v>1</v>
      </c>
      <c r="D651" s="44" t="s">
        <v>6831</v>
      </c>
      <c r="E651" s="33">
        <f t="shared" si="10"/>
        <v>401.58</v>
      </c>
      <c r="F651" s="46">
        <v>355.38</v>
      </c>
      <c r="G651" s="46">
        <v>46.2</v>
      </c>
      <c r="H651" s="97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  <c r="AD651" s="70"/>
      <c r="AE651" s="70"/>
      <c r="AF651" s="70"/>
      <c r="AG651" s="70"/>
      <c r="AH651" s="70"/>
      <c r="AI651" s="70"/>
      <c r="AJ651" s="70"/>
      <c r="AK651" s="70"/>
      <c r="AL651" s="70"/>
      <c r="AM651" s="70"/>
      <c r="AN651" s="70"/>
      <c r="AO651" s="70"/>
      <c r="AP651" s="70"/>
      <c r="AQ651" s="70"/>
      <c r="AR651" s="70"/>
      <c r="AS651" s="70"/>
      <c r="AT651" s="70"/>
      <c r="AU651" s="70"/>
      <c r="AV651" s="70"/>
      <c r="AW651" s="70"/>
      <c r="AX651" s="70"/>
      <c r="AY651" s="70"/>
      <c r="AZ651" s="70"/>
      <c r="BA651" s="70"/>
      <c r="BB651" s="70"/>
      <c r="BC651" s="70"/>
      <c r="BD651" s="70"/>
      <c r="BE651" s="70"/>
      <c r="BF651" s="70"/>
      <c r="BG651" s="70"/>
      <c r="BH651" s="70"/>
      <c r="BI651" s="70"/>
      <c r="BJ651" s="70"/>
      <c r="BK651" s="70"/>
      <c r="BL651" s="70"/>
      <c r="BM651" s="70"/>
      <c r="BN651" s="70"/>
      <c r="BO651" s="70"/>
      <c r="BP651" s="70"/>
      <c r="BQ651" s="70"/>
      <c r="BR651" s="70"/>
      <c r="BS651" s="70"/>
      <c r="BT651" s="70"/>
      <c r="BU651" s="70"/>
      <c r="BV651" s="70"/>
      <c r="BW651" s="70"/>
      <c r="BX651" s="70"/>
      <c r="BY651" s="70"/>
      <c r="BZ651" s="70"/>
      <c r="CA651" s="70"/>
      <c r="CB651" s="70"/>
      <c r="CC651" s="70"/>
      <c r="CD651" s="70"/>
      <c r="CE651" s="70"/>
      <c r="CF651" s="70"/>
      <c r="CG651" s="70"/>
      <c r="CH651" s="70"/>
      <c r="CI651" s="70"/>
      <c r="CJ651" s="70"/>
      <c r="CK651" s="70"/>
      <c r="CL651" s="70"/>
      <c r="CM651" s="70"/>
      <c r="CN651" s="70"/>
      <c r="CO651" s="70"/>
      <c r="CP651" s="70"/>
      <c r="CQ651" s="70"/>
      <c r="CR651" s="70"/>
      <c r="CS651" s="70"/>
      <c r="CT651" s="70"/>
      <c r="CU651" s="70"/>
      <c r="CV651" s="70"/>
      <c r="CW651" s="70"/>
      <c r="CX651" s="70"/>
      <c r="CY651" s="70"/>
      <c r="CZ651" s="70"/>
      <c r="DA651" s="70"/>
      <c r="DB651" s="70"/>
      <c r="DC651" s="70"/>
      <c r="DD651" s="70"/>
      <c r="DE651" s="70"/>
      <c r="DF651" s="70"/>
      <c r="DG651" s="70"/>
      <c r="DH651" s="70"/>
      <c r="DI651" s="70"/>
      <c r="DJ651" s="70"/>
      <c r="DK651" s="70"/>
      <c r="DL651" s="70"/>
      <c r="DM651" s="70"/>
      <c r="DN651" s="70"/>
      <c r="DO651" s="70"/>
      <c r="DP651" s="70"/>
      <c r="DQ651" s="70"/>
      <c r="DR651" s="70"/>
      <c r="DS651" s="70"/>
      <c r="DT651" s="70"/>
      <c r="DU651" s="70"/>
      <c r="DV651" s="70"/>
      <c r="DW651" s="70"/>
      <c r="DX651" s="70"/>
      <c r="DY651" s="70"/>
      <c r="DZ651" s="70"/>
      <c r="EA651" s="70"/>
      <c r="EB651" s="70"/>
      <c r="EC651" s="70"/>
      <c r="ED651" s="70"/>
      <c r="EE651" s="70"/>
      <c r="EF651" s="70"/>
      <c r="EG651" s="70"/>
      <c r="EH651" s="70"/>
      <c r="EI651" s="70"/>
      <c r="EJ651" s="70"/>
      <c r="EK651" s="70"/>
      <c r="EL651" s="70"/>
      <c r="EM651" s="70"/>
      <c r="EN651" s="70"/>
      <c r="EO651" s="70"/>
      <c r="EP651" s="70"/>
      <c r="EQ651" s="70"/>
      <c r="ER651" s="70"/>
      <c r="ES651" s="70"/>
      <c r="ET651" s="70"/>
      <c r="EU651" s="70"/>
      <c r="EV651" s="70"/>
      <c r="EW651" s="70"/>
      <c r="EX651" s="70"/>
      <c r="EY651" s="70"/>
      <c r="EZ651" s="70"/>
      <c r="FA651" s="70"/>
      <c r="FB651" s="70"/>
      <c r="FC651" s="70"/>
      <c r="FD651" s="70"/>
      <c r="FE651" s="70"/>
      <c r="FF651" s="70"/>
      <c r="FG651" s="70"/>
      <c r="FH651" s="70"/>
      <c r="FI651" s="70"/>
      <c r="FJ651" s="70"/>
      <c r="FK651" s="70"/>
      <c r="FL651" s="70"/>
      <c r="FM651" s="70"/>
      <c r="FN651" s="70"/>
      <c r="FO651" s="70"/>
      <c r="FP651" s="70"/>
      <c r="FQ651" s="70"/>
      <c r="FR651" s="70"/>
      <c r="FS651" s="70"/>
      <c r="FT651" s="70"/>
      <c r="FU651" s="70"/>
      <c r="FV651" s="70"/>
      <c r="FW651" s="70"/>
      <c r="FX651" s="70"/>
      <c r="FY651" s="70"/>
      <c r="FZ651" s="70"/>
      <c r="GA651" s="70"/>
      <c r="GB651" s="70"/>
      <c r="GC651" s="70"/>
      <c r="GD651" s="70"/>
      <c r="GE651" s="70"/>
      <c r="GF651" s="70"/>
      <c r="GG651" s="70"/>
      <c r="GH651" s="70"/>
      <c r="GI651" s="70"/>
      <c r="GJ651" s="70"/>
      <c r="GK651" s="70"/>
      <c r="GL651" s="70"/>
      <c r="GM651" s="70"/>
      <c r="GN651" s="70"/>
      <c r="GO651" s="70"/>
      <c r="GP651" s="70"/>
      <c r="GQ651" s="70"/>
      <c r="GR651" s="70"/>
      <c r="GS651" s="70"/>
      <c r="GT651" s="70"/>
      <c r="GU651" s="70"/>
      <c r="GV651" s="70"/>
      <c r="GW651" s="70"/>
      <c r="GX651" s="70"/>
      <c r="GY651" s="70"/>
      <c r="GZ651" s="70"/>
      <c r="HA651" s="70"/>
      <c r="HB651" s="70"/>
      <c r="HC651" s="70"/>
      <c r="HD651" s="70"/>
      <c r="HE651" s="70"/>
      <c r="HF651" s="70"/>
      <c r="HG651" s="70"/>
      <c r="HH651" s="70"/>
      <c r="HI651" s="70"/>
      <c r="HJ651" s="70"/>
      <c r="HK651" s="70"/>
      <c r="HL651" s="70"/>
      <c r="HM651" s="70"/>
      <c r="HN651" s="70"/>
      <c r="HO651" s="70"/>
      <c r="HP651" s="70"/>
      <c r="HQ651" s="70"/>
      <c r="HR651" s="70"/>
      <c r="HS651" s="70"/>
      <c r="HT651" s="70"/>
      <c r="HU651" s="70"/>
      <c r="HV651" s="70"/>
      <c r="HW651" s="70"/>
      <c r="HX651" s="70"/>
      <c r="HY651" s="70"/>
      <c r="HZ651" s="70"/>
      <c r="IA651" s="70"/>
      <c r="IB651" s="70"/>
      <c r="IC651" s="70"/>
      <c r="ID651" s="70"/>
      <c r="IE651" s="70"/>
      <c r="IF651" s="70"/>
      <c r="IG651" s="70"/>
      <c r="IH651" s="70"/>
      <c r="II651" s="70"/>
      <c r="IJ651" s="70"/>
      <c r="IK651" s="70"/>
      <c r="IL651" s="70"/>
      <c r="IM651" s="70"/>
      <c r="IN651" s="70"/>
      <c r="IO651" s="70"/>
      <c r="IP651" s="70"/>
      <c r="IQ651" s="70"/>
      <c r="IR651" s="70"/>
      <c r="IS651" s="70"/>
      <c r="IT651" s="70"/>
      <c r="IU651" s="70"/>
    </row>
    <row r="652" s="90" customFormat="1" ht="16" customHeight="1" spans="1:255">
      <c r="A652" s="42" t="s">
        <v>1444</v>
      </c>
      <c r="B652" s="43">
        <v>45953</v>
      </c>
      <c r="C652" s="32">
        <v>1</v>
      </c>
      <c r="D652" s="44" t="s">
        <v>6832</v>
      </c>
      <c r="E652" s="33">
        <f t="shared" si="10"/>
        <v>20.74</v>
      </c>
      <c r="F652" s="46">
        <v>18.35</v>
      </c>
      <c r="G652" s="46">
        <v>2.39</v>
      </c>
      <c r="H652" s="97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  <c r="AD652" s="70"/>
      <c r="AE652" s="70"/>
      <c r="AF652" s="70"/>
      <c r="AG652" s="70"/>
      <c r="AH652" s="70"/>
      <c r="AI652" s="70"/>
      <c r="AJ652" s="70"/>
      <c r="AK652" s="70"/>
      <c r="AL652" s="70"/>
      <c r="AM652" s="70"/>
      <c r="AN652" s="70"/>
      <c r="AO652" s="70"/>
      <c r="AP652" s="70"/>
      <c r="AQ652" s="70"/>
      <c r="AR652" s="70"/>
      <c r="AS652" s="70"/>
      <c r="AT652" s="70"/>
      <c r="AU652" s="70"/>
      <c r="AV652" s="70"/>
      <c r="AW652" s="70"/>
      <c r="AX652" s="70"/>
      <c r="AY652" s="70"/>
      <c r="AZ652" s="70"/>
      <c r="BA652" s="70"/>
      <c r="BB652" s="70"/>
      <c r="BC652" s="70"/>
      <c r="BD652" s="70"/>
      <c r="BE652" s="70"/>
      <c r="BF652" s="70"/>
      <c r="BG652" s="70"/>
      <c r="BH652" s="70"/>
      <c r="BI652" s="70"/>
      <c r="BJ652" s="70"/>
      <c r="BK652" s="70"/>
      <c r="BL652" s="70"/>
      <c r="BM652" s="70"/>
      <c r="BN652" s="70"/>
      <c r="BO652" s="70"/>
      <c r="BP652" s="70"/>
      <c r="BQ652" s="70"/>
      <c r="BR652" s="70"/>
      <c r="BS652" s="70"/>
      <c r="BT652" s="70"/>
      <c r="BU652" s="70"/>
      <c r="BV652" s="70"/>
      <c r="BW652" s="70"/>
      <c r="BX652" s="70"/>
      <c r="BY652" s="70"/>
      <c r="BZ652" s="70"/>
      <c r="CA652" s="70"/>
      <c r="CB652" s="70"/>
      <c r="CC652" s="70"/>
      <c r="CD652" s="70"/>
      <c r="CE652" s="70"/>
      <c r="CF652" s="70"/>
      <c r="CG652" s="70"/>
      <c r="CH652" s="70"/>
      <c r="CI652" s="70"/>
      <c r="CJ652" s="70"/>
      <c r="CK652" s="70"/>
      <c r="CL652" s="70"/>
      <c r="CM652" s="70"/>
      <c r="CN652" s="70"/>
      <c r="CO652" s="70"/>
      <c r="CP652" s="70"/>
      <c r="CQ652" s="70"/>
      <c r="CR652" s="70"/>
      <c r="CS652" s="70"/>
      <c r="CT652" s="70"/>
      <c r="CU652" s="70"/>
      <c r="CV652" s="70"/>
      <c r="CW652" s="70"/>
      <c r="CX652" s="70"/>
      <c r="CY652" s="70"/>
      <c r="CZ652" s="70"/>
      <c r="DA652" s="70"/>
      <c r="DB652" s="70"/>
      <c r="DC652" s="70"/>
      <c r="DD652" s="70"/>
      <c r="DE652" s="70"/>
      <c r="DF652" s="70"/>
      <c r="DG652" s="70"/>
      <c r="DH652" s="70"/>
      <c r="DI652" s="70"/>
      <c r="DJ652" s="70"/>
      <c r="DK652" s="70"/>
      <c r="DL652" s="70"/>
      <c r="DM652" s="70"/>
      <c r="DN652" s="70"/>
      <c r="DO652" s="70"/>
      <c r="DP652" s="70"/>
      <c r="DQ652" s="70"/>
      <c r="DR652" s="70"/>
      <c r="DS652" s="70"/>
      <c r="DT652" s="70"/>
      <c r="DU652" s="70"/>
      <c r="DV652" s="70"/>
      <c r="DW652" s="70"/>
      <c r="DX652" s="70"/>
      <c r="DY652" s="70"/>
      <c r="DZ652" s="70"/>
      <c r="EA652" s="70"/>
      <c r="EB652" s="70"/>
      <c r="EC652" s="70"/>
      <c r="ED652" s="70"/>
      <c r="EE652" s="70"/>
      <c r="EF652" s="70"/>
      <c r="EG652" s="70"/>
      <c r="EH652" s="70"/>
      <c r="EI652" s="70"/>
      <c r="EJ652" s="70"/>
      <c r="EK652" s="70"/>
      <c r="EL652" s="70"/>
      <c r="EM652" s="70"/>
      <c r="EN652" s="70"/>
      <c r="EO652" s="70"/>
      <c r="EP652" s="70"/>
      <c r="EQ652" s="70"/>
      <c r="ER652" s="70"/>
      <c r="ES652" s="70"/>
      <c r="ET652" s="70"/>
      <c r="EU652" s="70"/>
      <c r="EV652" s="70"/>
      <c r="EW652" s="70"/>
      <c r="EX652" s="70"/>
      <c r="EY652" s="70"/>
      <c r="EZ652" s="70"/>
      <c r="FA652" s="70"/>
      <c r="FB652" s="70"/>
      <c r="FC652" s="70"/>
      <c r="FD652" s="70"/>
      <c r="FE652" s="70"/>
      <c r="FF652" s="70"/>
      <c r="FG652" s="70"/>
      <c r="FH652" s="70"/>
      <c r="FI652" s="70"/>
      <c r="FJ652" s="70"/>
      <c r="FK652" s="70"/>
      <c r="FL652" s="70"/>
      <c r="FM652" s="70"/>
      <c r="FN652" s="70"/>
      <c r="FO652" s="70"/>
      <c r="FP652" s="70"/>
      <c r="FQ652" s="70"/>
      <c r="FR652" s="70"/>
      <c r="FS652" s="70"/>
      <c r="FT652" s="70"/>
      <c r="FU652" s="70"/>
      <c r="FV652" s="70"/>
      <c r="FW652" s="70"/>
      <c r="FX652" s="70"/>
      <c r="FY652" s="70"/>
      <c r="FZ652" s="70"/>
      <c r="GA652" s="70"/>
      <c r="GB652" s="70"/>
      <c r="GC652" s="70"/>
      <c r="GD652" s="70"/>
      <c r="GE652" s="70"/>
      <c r="GF652" s="70"/>
      <c r="GG652" s="70"/>
      <c r="GH652" s="70"/>
      <c r="GI652" s="70"/>
      <c r="GJ652" s="70"/>
      <c r="GK652" s="70"/>
      <c r="GL652" s="70"/>
      <c r="GM652" s="70"/>
      <c r="GN652" s="70"/>
      <c r="GO652" s="70"/>
      <c r="GP652" s="70"/>
      <c r="GQ652" s="70"/>
      <c r="GR652" s="70"/>
      <c r="GS652" s="70"/>
      <c r="GT652" s="70"/>
      <c r="GU652" s="70"/>
      <c r="GV652" s="70"/>
      <c r="GW652" s="70"/>
      <c r="GX652" s="70"/>
      <c r="GY652" s="70"/>
      <c r="GZ652" s="70"/>
      <c r="HA652" s="70"/>
      <c r="HB652" s="70"/>
      <c r="HC652" s="70"/>
      <c r="HD652" s="70"/>
      <c r="HE652" s="70"/>
      <c r="HF652" s="70"/>
      <c r="HG652" s="70"/>
      <c r="HH652" s="70"/>
      <c r="HI652" s="70"/>
      <c r="HJ652" s="70"/>
      <c r="HK652" s="70"/>
      <c r="HL652" s="70"/>
      <c r="HM652" s="70"/>
      <c r="HN652" s="70"/>
      <c r="HO652" s="70"/>
      <c r="HP652" s="70"/>
      <c r="HQ652" s="70"/>
      <c r="HR652" s="70"/>
      <c r="HS652" s="70"/>
      <c r="HT652" s="70"/>
      <c r="HU652" s="70"/>
      <c r="HV652" s="70"/>
      <c r="HW652" s="70"/>
      <c r="HX652" s="70"/>
      <c r="HY652" s="70"/>
      <c r="HZ652" s="70"/>
      <c r="IA652" s="70"/>
      <c r="IB652" s="70"/>
      <c r="IC652" s="70"/>
      <c r="ID652" s="70"/>
      <c r="IE652" s="70"/>
      <c r="IF652" s="70"/>
      <c r="IG652" s="70"/>
      <c r="IH652" s="70"/>
      <c r="II652" s="70"/>
      <c r="IJ652" s="70"/>
      <c r="IK652" s="70"/>
      <c r="IL652" s="70"/>
      <c r="IM652" s="70"/>
      <c r="IN652" s="70"/>
      <c r="IO652" s="70"/>
      <c r="IP652" s="70"/>
      <c r="IQ652" s="70"/>
      <c r="IR652" s="70"/>
      <c r="IS652" s="70"/>
      <c r="IT652" s="70"/>
      <c r="IU652" s="70"/>
    </row>
    <row r="653" s="90" customFormat="1" ht="16" customHeight="1" spans="1:255">
      <c r="A653" s="42" t="s">
        <v>1444</v>
      </c>
      <c r="B653" s="43">
        <v>45953</v>
      </c>
      <c r="C653" s="32">
        <v>1</v>
      </c>
      <c r="D653" s="44" t="s">
        <v>6833</v>
      </c>
      <c r="E653" s="33">
        <f t="shared" si="10"/>
        <v>109.08</v>
      </c>
      <c r="F653" s="46">
        <v>96.53</v>
      </c>
      <c r="G653" s="46">
        <v>12.55</v>
      </c>
      <c r="H653" s="97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  <c r="AD653" s="70"/>
      <c r="AE653" s="70"/>
      <c r="AF653" s="70"/>
      <c r="AG653" s="70"/>
      <c r="AH653" s="70"/>
      <c r="AI653" s="70"/>
      <c r="AJ653" s="70"/>
      <c r="AK653" s="70"/>
      <c r="AL653" s="70"/>
      <c r="AM653" s="70"/>
      <c r="AN653" s="70"/>
      <c r="AO653" s="70"/>
      <c r="AP653" s="70"/>
      <c r="AQ653" s="70"/>
      <c r="AR653" s="70"/>
      <c r="AS653" s="70"/>
      <c r="AT653" s="70"/>
      <c r="AU653" s="70"/>
      <c r="AV653" s="70"/>
      <c r="AW653" s="70"/>
      <c r="AX653" s="70"/>
      <c r="AY653" s="70"/>
      <c r="AZ653" s="70"/>
      <c r="BA653" s="70"/>
      <c r="BB653" s="70"/>
      <c r="BC653" s="70"/>
      <c r="BD653" s="70"/>
      <c r="BE653" s="70"/>
      <c r="BF653" s="70"/>
      <c r="BG653" s="70"/>
      <c r="BH653" s="70"/>
      <c r="BI653" s="70"/>
      <c r="BJ653" s="70"/>
      <c r="BK653" s="70"/>
      <c r="BL653" s="70"/>
      <c r="BM653" s="70"/>
      <c r="BN653" s="70"/>
      <c r="BO653" s="70"/>
      <c r="BP653" s="70"/>
      <c r="BQ653" s="70"/>
      <c r="BR653" s="70"/>
      <c r="BS653" s="70"/>
      <c r="BT653" s="70"/>
      <c r="BU653" s="70"/>
      <c r="BV653" s="70"/>
      <c r="BW653" s="70"/>
      <c r="BX653" s="70"/>
      <c r="BY653" s="70"/>
      <c r="BZ653" s="70"/>
      <c r="CA653" s="70"/>
      <c r="CB653" s="70"/>
      <c r="CC653" s="70"/>
      <c r="CD653" s="70"/>
      <c r="CE653" s="70"/>
      <c r="CF653" s="70"/>
      <c r="CG653" s="70"/>
      <c r="CH653" s="70"/>
      <c r="CI653" s="70"/>
      <c r="CJ653" s="70"/>
      <c r="CK653" s="70"/>
      <c r="CL653" s="70"/>
      <c r="CM653" s="70"/>
      <c r="CN653" s="70"/>
      <c r="CO653" s="70"/>
      <c r="CP653" s="70"/>
      <c r="CQ653" s="70"/>
      <c r="CR653" s="70"/>
      <c r="CS653" s="70"/>
      <c r="CT653" s="70"/>
      <c r="CU653" s="70"/>
      <c r="CV653" s="70"/>
      <c r="CW653" s="70"/>
      <c r="CX653" s="70"/>
      <c r="CY653" s="70"/>
      <c r="CZ653" s="70"/>
      <c r="DA653" s="70"/>
      <c r="DB653" s="70"/>
      <c r="DC653" s="70"/>
      <c r="DD653" s="70"/>
      <c r="DE653" s="70"/>
      <c r="DF653" s="70"/>
      <c r="DG653" s="70"/>
      <c r="DH653" s="70"/>
      <c r="DI653" s="70"/>
      <c r="DJ653" s="70"/>
      <c r="DK653" s="70"/>
      <c r="DL653" s="70"/>
      <c r="DM653" s="70"/>
      <c r="DN653" s="70"/>
      <c r="DO653" s="70"/>
      <c r="DP653" s="70"/>
      <c r="DQ653" s="70"/>
      <c r="DR653" s="70"/>
      <c r="DS653" s="70"/>
      <c r="DT653" s="70"/>
      <c r="DU653" s="70"/>
      <c r="DV653" s="70"/>
      <c r="DW653" s="70"/>
      <c r="DX653" s="70"/>
      <c r="DY653" s="70"/>
      <c r="DZ653" s="70"/>
      <c r="EA653" s="70"/>
      <c r="EB653" s="70"/>
      <c r="EC653" s="70"/>
      <c r="ED653" s="70"/>
      <c r="EE653" s="70"/>
      <c r="EF653" s="70"/>
      <c r="EG653" s="70"/>
      <c r="EH653" s="70"/>
      <c r="EI653" s="70"/>
      <c r="EJ653" s="70"/>
      <c r="EK653" s="70"/>
      <c r="EL653" s="70"/>
      <c r="EM653" s="70"/>
      <c r="EN653" s="70"/>
      <c r="EO653" s="70"/>
      <c r="EP653" s="70"/>
      <c r="EQ653" s="70"/>
      <c r="ER653" s="70"/>
      <c r="ES653" s="70"/>
      <c r="ET653" s="70"/>
      <c r="EU653" s="70"/>
      <c r="EV653" s="70"/>
      <c r="EW653" s="70"/>
      <c r="EX653" s="70"/>
      <c r="EY653" s="70"/>
      <c r="EZ653" s="70"/>
      <c r="FA653" s="70"/>
      <c r="FB653" s="70"/>
      <c r="FC653" s="70"/>
      <c r="FD653" s="70"/>
      <c r="FE653" s="70"/>
      <c r="FF653" s="70"/>
      <c r="FG653" s="70"/>
      <c r="FH653" s="70"/>
      <c r="FI653" s="70"/>
      <c r="FJ653" s="70"/>
      <c r="FK653" s="70"/>
      <c r="FL653" s="70"/>
      <c r="FM653" s="70"/>
      <c r="FN653" s="70"/>
      <c r="FO653" s="70"/>
      <c r="FP653" s="70"/>
      <c r="FQ653" s="70"/>
      <c r="FR653" s="70"/>
      <c r="FS653" s="70"/>
      <c r="FT653" s="70"/>
      <c r="FU653" s="70"/>
      <c r="FV653" s="70"/>
      <c r="FW653" s="70"/>
      <c r="FX653" s="70"/>
      <c r="FY653" s="70"/>
      <c r="FZ653" s="70"/>
      <c r="GA653" s="70"/>
      <c r="GB653" s="70"/>
      <c r="GC653" s="70"/>
      <c r="GD653" s="70"/>
      <c r="GE653" s="70"/>
      <c r="GF653" s="70"/>
      <c r="GG653" s="70"/>
      <c r="GH653" s="70"/>
      <c r="GI653" s="70"/>
      <c r="GJ653" s="70"/>
      <c r="GK653" s="70"/>
      <c r="GL653" s="70"/>
      <c r="GM653" s="70"/>
      <c r="GN653" s="70"/>
      <c r="GO653" s="70"/>
      <c r="GP653" s="70"/>
      <c r="GQ653" s="70"/>
      <c r="GR653" s="70"/>
      <c r="GS653" s="70"/>
      <c r="GT653" s="70"/>
      <c r="GU653" s="70"/>
      <c r="GV653" s="70"/>
      <c r="GW653" s="70"/>
      <c r="GX653" s="70"/>
      <c r="GY653" s="70"/>
      <c r="GZ653" s="70"/>
      <c r="HA653" s="70"/>
      <c r="HB653" s="70"/>
      <c r="HC653" s="70"/>
      <c r="HD653" s="70"/>
      <c r="HE653" s="70"/>
      <c r="HF653" s="70"/>
      <c r="HG653" s="70"/>
      <c r="HH653" s="70"/>
      <c r="HI653" s="70"/>
      <c r="HJ653" s="70"/>
      <c r="HK653" s="70"/>
      <c r="HL653" s="70"/>
      <c r="HM653" s="70"/>
      <c r="HN653" s="70"/>
      <c r="HO653" s="70"/>
      <c r="HP653" s="70"/>
      <c r="HQ653" s="70"/>
      <c r="HR653" s="70"/>
      <c r="HS653" s="70"/>
      <c r="HT653" s="70"/>
      <c r="HU653" s="70"/>
      <c r="HV653" s="70"/>
      <c r="HW653" s="70"/>
      <c r="HX653" s="70"/>
      <c r="HY653" s="70"/>
      <c r="HZ653" s="70"/>
      <c r="IA653" s="70"/>
      <c r="IB653" s="70"/>
      <c r="IC653" s="70"/>
      <c r="ID653" s="70"/>
      <c r="IE653" s="70"/>
      <c r="IF653" s="70"/>
      <c r="IG653" s="70"/>
      <c r="IH653" s="70"/>
      <c r="II653" s="70"/>
      <c r="IJ653" s="70"/>
      <c r="IK653" s="70"/>
      <c r="IL653" s="70"/>
      <c r="IM653" s="70"/>
      <c r="IN653" s="70"/>
      <c r="IO653" s="70"/>
      <c r="IP653" s="70"/>
      <c r="IQ653" s="70"/>
      <c r="IR653" s="70"/>
      <c r="IS653" s="70"/>
      <c r="IT653" s="70"/>
      <c r="IU653" s="70"/>
    </row>
    <row r="654" s="90" customFormat="1" ht="16" customHeight="1" spans="1:255">
      <c r="A654" s="42" t="s">
        <v>1444</v>
      </c>
      <c r="B654" s="43">
        <v>45953</v>
      </c>
      <c r="C654" s="32">
        <v>1</v>
      </c>
      <c r="D654" s="44" t="s">
        <v>6834</v>
      </c>
      <c r="E654" s="33">
        <f t="shared" si="10"/>
        <v>87.88</v>
      </c>
      <c r="F654" s="46">
        <v>77.77</v>
      </c>
      <c r="G654" s="46">
        <v>10.11</v>
      </c>
      <c r="H654" s="97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  <c r="AD654" s="70"/>
      <c r="AE654" s="70"/>
      <c r="AF654" s="70"/>
      <c r="AG654" s="70"/>
      <c r="AH654" s="70"/>
      <c r="AI654" s="70"/>
      <c r="AJ654" s="70"/>
      <c r="AK654" s="70"/>
      <c r="AL654" s="70"/>
      <c r="AM654" s="70"/>
      <c r="AN654" s="70"/>
      <c r="AO654" s="70"/>
      <c r="AP654" s="70"/>
      <c r="AQ654" s="70"/>
      <c r="AR654" s="70"/>
      <c r="AS654" s="70"/>
      <c r="AT654" s="70"/>
      <c r="AU654" s="70"/>
      <c r="AV654" s="70"/>
      <c r="AW654" s="70"/>
      <c r="AX654" s="70"/>
      <c r="AY654" s="70"/>
      <c r="AZ654" s="70"/>
      <c r="BA654" s="70"/>
      <c r="BB654" s="70"/>
      <c r="BC654" s="70"/>
      <c r="BD654" s="70"/>
      <c r="BE654" s="70"/>
      <c r="BF654" s="70"/>
      <c r="BG654" s="70"/>
      <c r="BH654" s="70"/>
      <c r="BI654" s="70"/>
      <c r="BJ654" s="70"/>
      <c r="BK654" s="70"/>
      <c r="BL654" s="70"/>
      <c r="BM654" s="70"/>
      <c r="BN654" s="70"/>
      <c r="BO654" s="70"/>
      <c r="BP654" s="70"/>
      <c r="BQ654" s="70"/>
      <c r="BR654" s="70"/>
      <c r="BS654" s="70"/>
      <c r="BT654" s="70"/>
      <c r="BU654" s="70"/>
      <c r="BV654" s="70"/>
      <c r="BW654" s="70"/>
      <c r="BX654" s="70"/>
      <c r="BY654" s="70"/>
      <c r="BZ654" s="70"/>
      <c r="CA654" s="70"/>
      <c r="CB654" s="70"/>
      <c r="CC654" s="70"/>
      <c r="CD654" s="70"/>
      <c r="CE654" s="70"/>
      <c r="CF654" s="70"/>
      <c r="CG654" s="70"/>
      <c r="CH654" s="70"/>
      <c r="CI654" s="70"/>
      <c r="CJ654" s="70"/>
      <c r="CK654" s="70"/>
      <c r="CL654" s="70"/>
      <c r="CM654" s="70"/>
      <c r="CN654" s="70"/>
      <c r="CO654" s="70"/>
      <c r="CP654" s="70"/>
      <c r="CQ654" s="70"/>
      <c r="CR654" s="70"/>
      <c r="CS654" s="70"/>
      <c r="CT654" s="70"/>
      <c r="CU654" s="70"/>
      <c r="CV654" s="70"/>
      <c r="CW654" s="70"/>
      <c r="CX654" s="70"/>
      <c r="CY654" s="70"/>
      <c r="CZ654" s="70"/>
      <c r="DA654" s="70"/>
      <c r="DB654" s="70"/>
      <c r="DC654" s="70"/>
      <c r="DD654" s="70"/>
      <c r="DE654" s="70"/>
      <c r="DF654" s="70"/>
      <c r="DG654" s="70"/>
      <c r="DH654" s="70"/>
      <c r="DI654" s="70"/>
      <c r="DJ654" s="70"/>
      <c r="DK654" s="70"/>
      <c r="DL654" s="70"/>
      <c r="DM654" s="70"/>
      <c r="DN654" s="70"/>
      <c r="DO654" s="70"/>
      <c r="DP654" s="70"/>
      <c r="DQ654" s="70"/>
      <c r="DR654" s="70"/>
      <c r="DS654" s="70"/>
      <c r="DT654" s="70"/>
      <c r="DU654" s="70"/>
      <c r="DV654" s="70"/>
      <c r="DW654" s="70"/>
      <c r="DX654" s="70"/>
      <c r="DY654" s="70"/>
      <c r="DZ654" s="70"/>
      <c r="EA654" s="70"/>
      <c r="EB654" s="70"/>
      <c r="EC654" s="70"/>
      <c r="ED654" s="70"/>
      <c r="EE654" s="70"/>
      <c r="EF654" s="70"/>
      <c r="EG654" s="70"/>
      <c r="EH654" s="70"/>
      <c r="EI654" s="70"/>
      <c r="EJ654" s="70"/>
      <c r="EK654" s="70"/>
      <c r="EL654" s="70"/>
      <c r="EM654" s="70"/>
      <c r="EN654" s="70"/>
      <c r="EO654" s="70"/>
      <c r="EP654" s="70"/>
      <c r="EQ654" s="70"/>
      <c r="ER654" s="70"/>
      <c r="ES654" s="70"/>
      <c r="ET654" s="70"/>
      <c r="EU654" s="70"/>
      <c r="EV654" s="70"/>
      <c r="EW654" s="70"/>
      <c r="EX654" s="70"/>
      <c r="EY654" s="70"/>
      <c r="EZ654" s="70"/>
      <c r="FA654" s="70"/>
      <c r="FB654" s="70"/>
      <c r="FC654" s="70"/>
      <c r="FD654" s="70"/>
      <c r="FE654" s="70"/>
      <c r="FF654" s="70"/>
      <c r="FG654" s="70"/>
      <c r="FH654" s="70"/>
      <c r="FI654" s="70"/>
      <c r="FJ654" s="70"/>
      <c r="FK654" s="70"/>
      <c r="FL654" s="70"/>
      <c r="FM654" s="70"/>
      <c r="FN654" s="70"/>
      <c r="FO654" s="70"/>
      <c r="FP654" s="70"/>
      <c r="FQ654" s="70"/>
      <c r="FR654" s="70"/>
      <c r="FS654" s="70"/>
      <c r="FT654" s="70"/>
      <c r="FU654" s="70"/>
      <c r="FV654" s="70"/>
      <c r="FW654" s="70"/>
      <c r="FX654" s="70"/>
      <c r="FY654" s="70"/>
      <c r="FZ654" s="70"/>
      <c r="GA654" s="70"/>
      <c r="GB654" s="70"/>
      <c r="GC654" s="70"/>
      <c r="GD654" s="70"/>
      <c r="GE654" s="70"/>
      <c r="GF654" s="70"/>
      <c r="GG654" s="70"/>
      <c r="GH654" s="70"/>
      <c r="GI654" s="70"/>
      <c r="GJ654" s="70"/>
      <c r="GK654" s="70"/>
      <c r="GL654" s="70"/>
      <c r="GM654" s="70"/>
      <c r="GN654" s="70"/>
      <c r="GO654" s="70"/>
      <c r="GP654" s="70"/>
      <c r="GQ654" s="70"/>
      <c r="GR654" s="70"/>
      <c r="GS654" s="70"/>
      <c r="GT654" s="70"/>
      <c r="GU654" s="70"/>
      <c r="GV654" s="70"/>
      <c r="GW654" s="70"/>
      <c r="GX654" s="70"/>
      <c r="GY654" s="70"/>
      <c r="GZ654" s="70"/>
      <c r="HA654" s="70"/>
      <c r="HB654" s="70"/>
      <c r="HC654" s="70"/>
      <c r="HD654" s="70"/>
      <c r="HE654" s="70"/>
      <c r="HF654" s="70"/>
      <c r="HG654" s="70"/>
      <c r="HH654" s="70"/>
      <c r="HI654" s="70"/>
      <c r="HJ654" s="70"/>
      <c r="HK654" s="70"/>
      <c r="HL654" s="70"/>
      <c r="HM654" s="70"/>
      <c r="HN654" s="70"/>
      <c r="HO654" s="70"/>
      <c r="HP654" s="70"/>
      <c r="HQ654" s="70"/>
      <c r="HR654" s="70"/>
      <c r="HS654" s="70"/>
      <c r="HT654" s="70"/>
      <c r="HU654" s="70"/>
      <c r="HV654" s="70"/>
      <c r="HW654" s="70"/>
      <c r="HX654" s="70"/>
      <c r="HY654" s="70"/>
      <c r="HZ654" s="70"/>
      <c r="IA654" s="70"/>
      <c r="IB654" s="70"/>
      <c r="IC654" s="70"/>
      <c r="ID654" s="70"/>
      <c r="IE654" s="70"/>
      <c r="IF654" s="70"/>
      <c r="IG654" s="70"/>
      <c r="IH654" s="70"/>
      <c r="II654" s="70"/>
      <c r="IJ654" s="70"/>
      <c r="IK654" s="70"/>
      <c r="IL654" s="70"/>
      <c r="IM654" s="70"/>
      <c r="IN654" s="70"/>
      <c r="IO654" s="70"/>
      <c r="IP654" s="70"/>
      <c r="IQ654" s="70"/>
      <c r="IR654" s="70"/>
      <c r="IS654" s="70"/>
      <c r="IT654" s="70"/>
      <c r="IU654" s="70"/>
    </row>
    <row r="655" s="90" customFormat="1" ht="16" customHeight="1" spans="1:255">
      <c r="A655" s="42" t="s">
        <v>1444</v>
      </c>
      <c r="B655" s="43">
        <v>45953</v>
      </c>
      <c r="C655" s="32">
        <v>1</v>
      </c>
      <c r="D655" s="44" t="s">
        <v>6835</v>
      </c>
      <c r="E655" s="33">
        <f t="shared" si="10"/>
        <v>530.81</v>
      </c>
      <c r="F655" s="46">
        <v>469.74</v>
      </c>
      <c r="G655" s="46">
        <v>61.07</v>
      </c>
      <c r="H655" s="97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  <c r="AD655" s="70"/>
      <c r="AE655" s="70"/>
      <c r="AF655" s="70"/>
      <c r="AG655" s="70"/>
      <c r="AH655" s="70"/>
      <c r="AI655" s="70"/>
      <c r="AJ655" s="70"/>
      <c r="AK655" s="70"/>
      <c r="AL655" s="70"/>
      <c r="AM655" s="70"/>
      <c r="AN655" s="70"/>
      <c r="AO655" s="70"/>
      <c r="AP655" s="70"/>
      <c r="AQ655" s="70"/>
      <c r="AR655" s="70"/>
      <c r="AS655" s="70"/>
      <c r="AT655" s="70"/>
      <c r="AU655" s="70"/>
      <c r="AV655" s="70"/>
      <c r="AW655" s="70"/>
      <c r="AX655" s="70"/>
      <c r="AY655" s="70"/>
      <c r="AZ655" s="70"/>
      <c r="BA655" s="70"/>
      <c r="BB655" s="70"/>
      <c r="BC655" s="70"/>
      <c r="BD655" s="70"/>
      <c r="BE655" s="70"/>
      <c r="BF655" s="70"/>
      <c r="BG655" s="70"/>
      <c r="BH655" s="70"/>
      <c r="BI655" s="70"/>
      <c r="BJ655" s="70"/>
      <c r="BK655" s="70"/>
      <c r="BL655" s="70"/>
      <c r="BM655" s="70"/>
      <c r="BN655" s="70"/>
      <c r="BO655" s="70"/>
      <c r="BP655" s="70"/>
      <c r="BQ655" s="70"/>
      <c r="BR655" s="70"/>
      <c r="BS655" s="70"/>
      <c r="BT655" s="70"/>
      <c r="BU655" s="70"/>
      <c r="BV655" s="70"/>
      <c r="BW655" s="70"/>
      <c r="BX655" s="70"/>
      <c r="BY655" s="70"/>
      <c r="BZ655" s="70"/>
      <c r="CA655" s="70"/>
      <c r="CB655" s="70"/>
      <c r="CC655" s="70"/>
      <c r="CD655" s="70"/>
      <c r="CE655" s="70"/>
      <c r="CF655" s="70"/>
      <c r="CG655" s="70"/>
      <c r="CH655" s="70"/>
      <c r="CI655" s="70"/>
      <c r="CJ655" s="70"/>
      <c r="CK655" s="70"/>
      <c r="CL655" s="70"/>
      <c r="CM655" s="70"/>
      <c r="CN655" s="70"/>
      <c r="CO655" s="70"/>
      <c r="CP655" s="70"/>
      <c r="CQ655" s="70"/>
      <c r="CR655" s="70"/>
      <c r="CS655" s="70"/>
      <c r="CT655" s="70"/>
      <c r="CU655" s="70"/>
      <c r="CV655" s="70"/>
      <c r="CW655" s="70"/>
      <c r="CX655" s="70"/>
      <c r="CY655" s="70"/>
      <c r="CZ655" s="70"/>
      <c r="DA655" s="70"/>
      <c r="DB655" s="70"/>
      <c r="DC655" s="70"/>
      <c r="DD655" s="70"/>
      <c r="DE655" s="70"/>
      <c r="DF655" s="70"/>
      <c r="DG655" s="70"/>
      <c r="DH655" s="70"/>
      <c r="DI655" s="70"/>
      <c r="DJ655" s="70"/>
      <c r="DK655" s="70"/>
      <c r="DL655" s="70"/>
      <c r="DM655" s="70"/>
      <c r="DN655" s="70"/>
      <c r="DO655" s="70"/>
      <c r="DP655" s="70"/>
      <c r="DQ655" s="70"/>
      <c r="DR655" s="70"/>
      <c r="DS655" s="70"/>
      <c r="DT655" s="70"/>
      <c r="DU655" s="70"/>
      <c r="DV655" s="70"/>
      <c r="DW655" s="70"/>
      <c r="DX655" s="70"/>
      <c r="DY655" s="70"/>
      <c r="DZ655" s="70"/>
      <c r="EA655" s="70"/>
      <c r="EB655" s="70"/>
      <c r="EC655" s="70"/>
      <c r="ED655" s="70"/>
      <c r="EE655" s="70"/>
      <c r="EF655" s="70"/>
      <c r="EG655" s="70"/>
      <c r="EH655" s="70"/>
      <c r="EI655" s="70"/>
      <c r="EJ655" s="70"/>
      <c r="EK655" s="70"/>
      <c r="EL655" s="70"/>
      <c r="EM655" s="70"/>
      <c r="EN655" s="70"/>
      <c r="EO655" s="70"/>
      <c r="EP655" s="70"/>
      <c r="EQ655" s="70"/>
      <c r="ER655" s="70"/>
      <c r="ES655" s="70"/>
      <c r="ET655" s="70"/>
      <c r="EU655" s="70"/>
      <c r="EV655" s="70"/>
      <c r="EW655" s="70"/>
      <c r="EX655" s="70"/>
      <c r="EY655" s="70"/>
      <c r="EZ655" s="70"/>
      <c r="FA655" s="70"/>
      <c r="FB655" s="70"/>
      <c r="FC655" s="70"/>
      <c r="FD655" s="70"/>
      <c r="FE655" s="70"/>
      <c r="FF655" s="70"/>
      <c r="FG655" s="70"/>
      <c r="FH655" s="70"/>
      <c r="FI655" s="70"/>
      <c r="FJ655" s="70"/>
      <c r="FK655" s="70"/>
      <c r="FL655" s="70"/>
      <c r="FM655" s="70"/>
      <c r="FN655" s="70"/>
      <c r="FO655" s="70"/>
      <c r="FP655" s="70"/>
      <c r="FQ655" s="70"/>
      <c r="FR655" s="70"/>
      <c r="FS655" s="70"/>
      <c r="FT655" s="70"/>
      <c r="FU655" s="70"/>
      <c r="FV655" s="70"/>
      <c r="FW655" s="70"/>
      <c r="FX655" s="70"/>
      <c r="FY655" s="70"/>
      <c r="FZ655" s="70"/>
      <c r="GA655" s="70"/>
      <c r="GB655" s="70"/>
      <c r="GC655" s="70"/>
      <c r="GD655" s="70"/>
      <c r="GE655" s="70"/>
      <c r="GF655" s="70"/>
      <c r="GG655" s="70"/>
      <c r="GH655" s="70"/>
      <c r="GI655" s="70"/>
      <c r="GJ655" s="70"/>
      <c r="GK655" s="70"/>
      <c r="GL655" s="70"/>
      <c r="GM655" s="70"/>
      <c r="GN655" s="70"/>
      <c r="GO655" s="70"/>
      <c r="GP655" s="70"/>
      <c r="GQ655" s="70"/>
      <c r="GR655" s="70"/>
      <c r="GS655" s="70"/>
      <c r="GT655" s="70"/>
      <c r="GU655" s="70"/>
      <c r="GV655" s="70"/>
      <c r="GW655" s="70"/>
      <c r="GX655" s="70"/>
      <c r="GY655" s="70"/>
      <c r="GZ655" s="70"/>
      <c r="HA655" s="70"/>
      <c r="HB655" s="70"/>
      <c r="HC655" s="70"/>
      <c r="HD655" s="70"/>
      <c r="HE655" s="70"/>
      <c r="HF655" s="70"/>
      <c r="HG655" s="70"/>
      <c r="HH655" s="70"/>
      <c r="HI655" s="70"/>
      <c r="HJ655" s="70"/>
      <c r="HK655" s="70"/>
      <c r="HL655" s="70"/>
      <c r="HM655" s="70"/>
      <c r="HN655" s="70"/>
      <c r="HO655" s="70"/>
      <c r="HP655" s="70"/>
      <c r="HQ655" s="70"/>
      <c r="HR655" s="70"/>
      <c r="HS655" s="70"/>
      <c r="HT655" s="70"/>
      <c r="HU655" s="70"/>
      <c r="HV655" s="70"/>
      <c r="HW655" s="70"/>
      <c r="HX655" s="70"/>
      <c r="HY655" s="70"/>
      <c r="HZ655" s="70"/>
      <c r="IA655" s="70"/>
      <c r="IB655" s="70"/>
      <c r="IC655" s="70"/>
      <c r="ID655" s="70"/>
      <c r="IE655" s="70"/>
      <c r="IF655" s="70"/>
      <c r="IG655" s="70"/>
      <c r="IH655" s="70"/>
      <c r="II655" s="70"/>
      <c r="IJ655" s="70"/>
      <c r="IK655" s="70"/>
      <c r="IL655" s="70"/>
      <c r="IM655" s="70"/>
      <c r="IN655" s="70"/>
      <c r="IO655" s="70"/>
      <c r="IP655" s="70"/>
      <c r="IQ655" s="70"/>
      <c r="IR655" s="70"/>
      <c r="IS655" s="70"/>
      <c r="IT655" s="70"/>
      <c r="IU655" s="70"/>
    </row>
    <row r="656" s="90" customFormat="1" ht="16" customHeight="1" spans="1:255">
      <c r="A656" s="42" t="s">
        <v>1444</v>
      </c>
      <c r="B656" s="43">
        <v>45954</v>
      </c>
      <c r="C656" s="32">
        <v>1</v>
      </c>
      <c r="D656" s="44" t="s">
        <v>6836</v>
      </c>
      <c r="E656" s="33">
        <f t="shared" si="10"/>
        <v>292.32</v>
      </c>
      <c r="F656" s="46">
        <v>258.69</v>
      </c>
      <c r="G656" s="46">
        <v>33.63</v>
      </c>
      <c r="H656" s="97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  <c r="AD656" s="70"/>
      <c r="AE656" s="70"/>
      <c r="AF656" s="70"/>
      <c r="AG656" s="70"/>
      <c r="AH656" s="70"/>
      <c r="AI656" s="70"/>
      <c r="AJ656" s="70"/>
      <c r="AK656" s="70"/>
      <c r="AL656" s="70"/>
      <c r="AM656" s="70"/>
      <c r="AN656" s="70"/>
      <c r="AO656" s="70"/>
      <c r="AP656" s="70"/>
      <c r="AQ656" s="70"/>
      <c r="AR656" s="70"/>
      <c r="AS656" s="70"/>
      <c r="AT656" s="70"/>
      <c r="AU656" s="70"/>
      <c r="AV656" s="70"/>
      <c r="AW656" s="70"/>
      <c r="AX656" s="70"/>
      <c r="AY656" s="70"/>
      <c r="AZ656" s="70"/>
      <c r="BA656" s="70"/>
      <c r="BB656" s="70"/>
      <c r="BC656" s="70"/>
      <c r="BD656" s="70"/>
      <c r="BE656" s="70"/>
      <c r="BF656" s="70"/>
      <c r="BG656" s="70"/>
      <c r="BH656" s="70"/>
      <c r="BI656" s="70"/>
      <c r="BJ656" s="70"/>
      <c r="BK656" s="70"/>
      <c r="BL656" s="70"/>
      <c r="BM656" s="70"/>
      <c r="BN656" s="70"/>
      <c r="BO656" s="70"/>
      <c r="BP656" s="70"/>
      <c r="BQ656" s="70"/>
      <c r="BR656" s="70"/>
      <c r="BS656" s="70"/>
      <c r="BT656" s="70"/>
      <c r="BU656" s="70"/>
      <c r="BV656" s="70"/>
      <c r="BW656" s="70"/>
      <c r="BX656" s="70"/>
      <c r="BY656" s="70"/>
      <c r="BZ656" s="70"/>
      <c r="CA656" s="70"/>
      <c r="CB656" s="70"/>
      <c r="CC656" s="70"/>
      <c r="CD656" s="70"/>
      <c r="CE656" s="70"/>
      <c r="CF656" s="70"/>
      <c r="CG656" s="70"/>
      <c r="CH656" s="70"/>
      <c r="CI656" s="70"/>
      <c r="CJ656" s="70"/>
      <c r="CK656" s="70"/>
      <c r="CL656" s="70"/>
      <c r="CM656" s="70"/>
      <c r="CN656" s="70"/>
      <c r="CO656" s="70"/>
      <c r="CP656" s="70"/>
      <c r="CQ656" s="70"/>
      <c r="CR656" s="70"/>
      <c r="CS656" s="70"/>
      <c r="CT656" s="70"/>
      <c r="CU656" s="70"/>
      <c r="CV656" s="70"/>
      <c r="CW656" s="70"/>
      <c r="CX656" s="70"/>
      <c r="CY656" s="70"/>
      <c r="CZ656" s="70"/>
      <c r="DA656" s="70"/>
      <c r="DB656" s="70"/>
      <c r="DC656" s="70"/>
      <c r="DD656" s="70"/>
      <c r="DE656" s="70"/>
      <c r="DF656" s="70"/>
      <c r="DG656" s="70"/>
      <c r="DH656" s="70"/>
      <c r="DI656" s="70"/>
      <c r="DJ656" s="70"/>
      <c r="DK656" s="70"/>
      <c r="DL656" s="70"/>
      <c r="DM656" s="70"/>
      <c r="DN656" s="70"/>
      <c r="DO656" s="70"/>
      <c r="DP656" s="70"/>
      <c r="DQ656" s="70"/>
      <c r="DR656" s="70"/>
      <c r="DS656" s="70"/>
      <c r="DT656" s="70"/>
      <c r="DU656" s="70"/>
      <c r="DV656" s="70"/>
      <c r="DW656" s="70"/>
      <c r="DX656" s="70"/>
      <c r="DY656" s="70"/>
      <c r="DZ656" s="70"/>
      <c r="EA656" s="70"/>
      <c r="EB656" s="70"/>
      <c r="EC656" s="70"/>
      <c r="ED656" s="70"/>
      <c r="EE656" s="70"/>
      <c r="EF656" s="70"/>
      <c r="EG656" s="70"/>
      <c r="EH656" s="70"/>
      <c r="EI656" s="70"/>
      <c r="EJ656" s="70"/>
      <c r="EK656" s="70"/>
      <c r="EL656" s="70"/>
      <c r="EM656" s="70"/>
      <c r="EN656" s="70"/>
      <c r="EO656" s="70"/>
      <c r="EP656" s="70"/>
      <c r="EQ656" s="70"/>
      <c r="ER656" s="70"/>
      <c r="ES656" s="70"/>
      <c r="ET656" s="70"/>
      <c r="EU656" s="70"/>
      <c r="EV656" s="70"/>
      <c r="EW656" s="70"/>
      <c r="EX656" s="70"/>
      <c r="EY656" s="70"/>
      <c r="EZ656" s="70"/>
      <c r="FA656" s="70"/>
      <c r="FB656" s="70"/>
      <c r="FC656" s="70"/>
      <c r="FD656" s="70"/>
      <c r="FE656" s="70"/>
      <c r="FF656" s="70"/>
      <c r="FG656" s="70"/>
      <c r="FH656" s="70"/>
      <c r="FI656" s="70"/>
      <c r="FJ656" s="70"/>
      <c r="FK656" s="70"/>
      <c r="FL656" s="70"/>
      <c r="FM656" s="70"/>
      <c r="FN656" s="70"/>
      <c r="FO656" s="70"/>
      <c r="FP656" s="70"/>
      <c r="FQ656" s="70"/>
      <c r="FR656" s="70"/>
      <c r="FS656" s="70"/>
      <c r="FT656" s="70"/>
      <c r="FU656" s="70"/>
      <c r="FV656" s="70"/>
      <c r="FW656" s="70"/>
      <c r="FX656" s="70"/>
      <c r="FY656" s="70"/>
      <c r="FZ656" s="70"/>
      <c r="GA656" s="70"/>
      <c r="GB656" s="70"/>
      <c r="GC656" s="70"/>
      <c r="GD656" s="70"/>
      <c r="GE656" s="70"/>
      <c r="GF656" s="70"/>
      <c r="GG656" s="70"/>
      <c r="GH656" s="70"/>
      <c r="GI656" s="70"/>
      <c r="GJ656" s="70"/>
      <c r="GK656" s="70"/>
      <c r="GL656" s="70"/>
      <c r="GM656" s="70"/>
      <c r="GN656" s="70"/>
      <c r="GO656" s="70"/>
      <c r="GP656" s="70"/>
      <c r="GQ656" s="70"/>
      <c r="GR656" s="70"/>
      <c r="GS656" s="70"/>
      <c r="GT656" s="70"/>
      <c r="GU656" s="70"/>
      <c r="GV656" s="70"/>
      <c r="GW656" s="70"/>
      <c r="GX656" s="70"/>
      <c r="GY656" s="70"/>
      <c r="GZ656" s="70"/>
      <c r="HA656" s="70"/>
      <c r="HB656" s="70"/>
      <c r="HC656" s="70"/>
      <c r="HD656" s="70"/>
      <c r="HE656" s="70"/>
      <c r="HF656" s="70"/>
      <c r="HG656" s="70"/>
      <c r="HH656" s="70"/>
      <c r="HI656" s="70"/>
      <c r="HJ656" s="70"/>
      <c r="HK656" s="70"/>
      <c r="HL656" s="70"/>
      <c r="HM656" s="70"/>
      <c r="HN656" s="70"/>
      <c r="HO656" s="70"/>
      <c r="HP656" s="70"/>
      <c r="HQ656" s="70"/>
      <c r="HR656" s="70"/>
      <c r="HS656" s="70"/>
      <c r="HT656" s="70"/>
      <c r="HU656" s="70"/>
      <c r="HV656" s="70"/>
      <c r="HW656" s="70"/>
      <c r="HX656" s="70"/>
      <c r="HY656" s="70"/>
      <c r="HZ656" s="70"/>
      <c r="IA656" s="70"/>
      <c r="IB656" s="70"/>
      <c r="IC656" s="70"/>
      <c r="ID656" s="70"/>
      <c r="IE656" s="70"/>
      <c r="IF656" s="70"/>
      <c r="IG656" s="70"/>
      <c r="IH656" s="70"/>
      <c r="II656" s="70"/>
      <c r="IJ656" s="70"/>
      <c r="IK656" s="70"/>
      <c r="IL656" s="70"/>
      <c r="IM656" s="70"/>
      <c r="IN656" s="70"/>
      <c r="IO656" s="70"/>
      <c r="IP656" s="70"/>
      <c r="IQ656" s="70"/>
      <c r="IR656" s="70"/>
      <c r="IS656" s="70"/>
      <c r="IT656" s="70"/>
      <c r="IU656" s="70"/>
    </row>
    <row r="657" s="90" customFormat="1" ht="16" customHeight="1" spans="1:255">
      <c r="A657" s="42" t="s">
        <v>1444</v>
      </c>
      <c r="B657" s="43">
        <v>45954</v>
      </c>
      <c r="C657" s="32">
        <v>1</v>
      </c>
      <c r="D657" s="44" t="s">
        <v>6837</v>
      </c>
      <c r="E657" s="33">
        <f t="shared" si="10"/>
        <v>495.98</v>
      </c>
      <c r="F657" s="46">
        <v>438.92</v>
      </c>
      <c r="G657" s="46">
        <v>57.06</v>
      </c>
      <c r="H657" s="97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  <c r="AD657" s="70"/>
      <c r="AE657" s="70"/>
      <c r="AF657" s="70"/>
      <c r="AG657" s="70"/>
      <c r="AH657" s="70"/>
      <c r="AI657" s="70"/>
      <c r="AJ657" s="70"/>
      <c r="AK657" s="70"/>
      <c r="AL657" s="70"/>
      <c r="AM657" s="70"/>
      <c r="AN657" s="70"/>
      <c r="AO657" s="70"/>
      <c r="AP657" s="70"/>
      <c r="AQ657" s="70"/>
      <c r="AR657" s="70"/>
      <c r="AS657" s="70"/>
      <c r="AT657" s="70"/>
      <c r="AU657" s="70"/>
      <c r="AV657" s="70"/>
      <c r="AW657" s="70"/>
      <c r="AX657" s="70"/>
      <c r="AY657" s="70"/>
      <c r="AZ657" s="70"/>
      <c r="BA657" s="70"/>
      <c r="BB657" s="70"/>
      <c r="BC657" s="70"/>
      <c r="BD657" s="70"/>
      <c r="BE657" s="70"/>
      <c r="BF657" s="70"/>
      <c r="BG657" s="70"/>
      <c r="BH657" s="70"/>
      <c r="BI657" s="70"/>
      <c r="BJ657" s="70"/>
      <c r="BK657" s="70"/>
      <c r="BL657" s="70"/>
      <c r="BM657" s="70"/>
      <c r="BN657" s="70"/>
      <c r="BO657" s="70"/>
      <c r="BP657" s="70"/>
      <c r="BQ657" s="70"/>
      <c r="BR657" s="70"/>
      <c r="BS657" s="70"/>
      <c r="BT657" s="70"/>
      <c r="BU657" s="70"/>
      <c r="BV657" s="70"/>
      <c r="BW657" s="70"/>
      <c r="BX657" s="70"/>
      <c r="BY657" s="70"/>
      <c r="BZ657" s="70"/>
      <c r="CA657" s="70"/>
      <c r="CB657" s="70"/>
      <c r="CC657" s="70"/>
      <c r="CD657" s="70"/>
      <c r="CE657" s="70"/>
      <c r="CF657" s="70"/>
      <c r="CG657" s="70"/>
      <c r="CH657" s="70"/>
      <c r="CI657" s="70"/>
      <c r="CJ657" s="70"/>
      <c r="CK657" s="70"/>
      <c r="CL657" s="70"/>
      <c r="CM657" s="70"/>
      <c r="CN657" s="70"/>
      <c r="CO657" s="70"/>
      <c r="CP657" s="70"/>
      <c r="CQ657" s="70"/>
      <c r="CR657" s="70"/>
      <c r="CS657" s="70"/>
      <c r="CT657" s="70"/>
      <c r="CU657" s="70"/>
      <c r="CV657" s="70"/>
      <c r="CW657" s="70"/>
      <c r="CX657" s="70"/>
      <c r="CY657" s="70"/>
      <c r="CZ657" s="70"/>
      <c r="DA657" s="70"/>
      <c r="DB657" s="70"/>
      <c r="DC657" s="70"/>
      <c r="DD657" s="70"/>
      <c r="DE657" s="70"/>
      <c r="DF657" s="70"/>
      <c r="DG657" s="70"/>
      <c r="DH657" s="70"/>
      <c r="DI657" s="70"/>
      <c r="DJ657" s="70"/>
      <c r="DK657" s="70"/>
      <c r="DL657" s="70"/>
      <c r="DM657" s="70"/>
      <c r="DN657" s="70"/>
      <c r="DO657" s="70"/>
      <c r="DP657" s="70"/>
      <c r="DQ657" s="70"/>
      <c r="DR657" s="70"/>
      <c r="DS657" s="70"/>
      <c r="DT657" s="70"/>
      <c r="DU657" s="70"/>
      <c r="DV657" s="70"/>
      <c r="DW657" s="70"/>
      <c r="DX657" s="70"/>
      <c r="DY657" s="70"/>
      <c r="DZ657" s="70"/>
      <c r="EA657" s="70"/>
      <c r="EB657" s="70"/>
      <c r="EC657" s="70"/>
      <c r="ED657" s="70"/>
      <c r="EE657" s="70"/>
      <c r="EF657" s="70"/>
      <c r="EG657" s="70"/>
      <c r="EH657" s="70"/>
      <c r="EI657" s="70"/>
      <c r="EJ657" s="70"/>
      <c r="EK657" s="70"/>
      <c r="EL657" s="70"/>
      <c r="EM657" s="70"/>
      <c r="EN657" s="70"/>
      <c r="EO657" s="70"/>
      <c r="EP657" s="70"/>
      <c r="EQ657" s="70"/>
      <c r="ER657" s="70"/>
      <c r="ES657" s="70"/>
      <c r="ET657" s="70"/>
      <c r="EU657" s="70"/>
      <c r="EV657" s="70"/>
      <c r="EW657" s="70"/>
      <c r="EX657" s="70"/>
      <c r="EY657" s="70"/>
      <c r="EZ657" s="70"/>
      <c r="FA657" s="70"/>
      <c r="FB657" s="70"/>
      <c r="FC657" s="70"/>
      <c r="FD657" s="70"/>
      <c r="FE657" s="70"/>
      <c r="FF657" s="70"/>
      <c r="FG657" s="70"/>
      <c r="FH657" s="70"/>
      <c r="FI657" s="70"/>
      <c r="FJ657" s="70"/>
      <c r="FK657" s="70"/>
      <c r="FL657" s="70"/>
      <c r="FM657" s="70"/>
      <c r="FN657" s="70"/>
      <c r="FO657" s="70"/>
      <c r="FP657" s="70"/>
      <c r="FQ657" s="70"/>
      <c r="FR657" s="70"/>
      <c r="FS657" s="70"/>
      <c r="FT657" s="70"/>
      <c r="FU657" s="70"/>
      <c r="FV657" s="70"/>
      <c r="FW657" s="70"/>
      <c r="FX657" s="70"/>
      <c r="FY657" s="70"/>
      <c r="FZ657" s="70"/>
      <c r="GA657" s="70"/>
      <c r="GB657" s="70"/>
      <c r="GC657" s="70"/>
      <c r="GD657" s="70"/>
      <c r="GE657" s="70"/>
      <c r="GF657" s="70"/>
      <c r="GG657" s="70"/>
      <c r="GH657" s="70"/>
      <c r="GI657" s="70"/>
      <c r="GJ657" s="70"/>
      <c r="GK657" s="70"/>
      <c r="GL657" s="70"/>
      <c r="GM657" s="70"/>
      <c r="GN657" s="70"/>
      <c r="GO657" s="70"/>
      <c r="GP657" s="70"/>
      <c r="GQ657" s="70"/>
      <c r="GR657" s="70"/>
      <c r="GS657" s="70"/>
      <c r="GT657" s="70"/>
      <c r="GU657" s="70"/>
      <c r="GV657" s="70"/>
      <c r="GW657" s="70"/>
      <c r="GX657" s="70"/>
      <c r="GY657" s="70"/>
      <c r="GZ657" s="70"/>
      <c r="HA657" s="70"/>
      <c r="HB657" s="70"/>
      <c r="HC657" s="70"/>
      <c r="HD657" s="70"/>
      <c r="HE657" s="70"/>
      <c r="HF657" s="70"/>
      <c r="HG657" s="70"/>
      <c r="HH657" s="70"/>
      <c r="HI657" s="70"/>
      <c r="HJ657" s="70"/>
      <c r="HK657" s="70"/>
      <c r="HL657" s="70"/>
      <c r="HM657" s="70"/>
      <c r="HN657" s="70"/>
      <c r="HO657" s="70"/>
      <c r="HP657" s="70"/>
      <c r="HQ657" s="70"/>
      <c r="HR657" s="70"/>
      <c r="HS657" s="70"/>
      <c r="HT657" s="70"/>
      <c r="HU657" s="70"/>
      <c r="HV657" s="70"/>
      <c r="HW657" s="70"/>
      <c r="HX657" s="70"/>
      <c r="HY657" s="70"/>
      <c r="HZ657" s="70"/>
      <c r="IA657" s="70"/>
      <c r="IB657" s="70"/>
      <c r="IC657" s="70"/>
      <c r="ID657" s="70"/>
      <c r="IE657" s="70"/>
      <c r="IF657" s="70"/>
      <c r="IG657" s="70"/>
      <c r="IH657" s="70"/>
      <c r="II657" s="70"/>
      <c r="IJ657" s="70"/>
      <c r="IK657" s="70"/>
      <c r="IL657" s="70"/>
      <c r="IM657" s="70"/>
      <c r="IN657" s="70"/>
      <c r="IO657" s="70"/>
      <c r="IP657" s="70"/>
      <c r="IQ657" s="70"/>
      <c r="IR657" s="70"/>
      <c r="IS657" s="70"/>
      <c r="IT657" s="70"/>
      <c r="IU657" s="70"/>
    </row>
    <row r="658" s="90" customFormat="1" ht="16" customHeight="1" spans="1:255">
      <c r="A658" s="42" t="s">
        <v>1444</v>
      </c>
      <c r="B658" s="43">
        <v>45954</v>
      </c>
      <c r="C658" s="32">
        <v>1</v>
      </c>
      <c r="D658" s="44" t="s">
        <v>6838</v>
      </c>
      <c r="E658" s="33">
        <f t="shared" si="10"/>
        <v>200.73</v>
      </c>
      <c r="F658" s="46">
        <v>177.64</v>
      </c>
      <c r="G658" s="46">
        <v>23.09</v>
      </c>
      <c r="H658" s="97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  <c r="AD658" s="70"/>
      <c r="AE658" s="70"/>
      <c r="AF658" s="70"/>
      <c r="AG658" s="70"/>
      <c r="AH658" s="70"/>
      <c r="AI658" s="70"/>
      <c r="AJ658" s="70"/>
      <c r="AK658" s="70"/>
      <c r="AL658" s="70"/>
      <c r="AM658" s="70"/>
      <c r="AN658" s="70"/>
      <c r="AO658" s="70"/>
      <c r="AP658" s="70"/>
      <c r="AQ658" s="70"/>
      <c r="AR658" s="70"/>
      <c r="AS658" s="70"/>
      <c r="AT658" s="70"/>
      <c r="AU658" s="70"/>
      <c r="AV658" s="70"/>
      <c r="AW658" s="70"/>
      <c r="AX658" s="70"/>
      <c r="AY658" s="70"/>
      <c r="AZ658" s="70"/>
      <c r="BA658" s="70"/>
      <c r="BB658" s="70"/>
      <c r="BC658" s="70"/>
      <c r="BD658" s="70"/>
      <c r="BE658" s="70"/>
      <c r="BF658" s="70"/>
      <c r="BG658" s="70"/>
      <c r="BH658" s="70"/>
      <c r="BI658" s="70"/>
      <c r="BJ658" s="70"/>
      <c r="BK658" s="70"/>
      <c r="BL658" s="70"/>
      <c r="BM658" s="70"/>
      <c r="BN658" s="70"/>
      <c r="BO658" s="70"/>
      <c r="BP658" s="70"/>
      <c r="BQ658" s="70"/>
      <c r="BR658" s="70"/>
      <c r="BS658" s="70"/>
      <c r="BT658" s="70"/>
      <c r="BU658" s="70"/>
      <c r="BV658" s="70"/>
      <c r="BW658" s="70"/>
      <c r="BX658" s="70"/>
      <c r="BY658" s="70"/>
      <c r="BZ658" s="70"/>
      <c r="CA658" s="70"/>
      <c r="CB658" s="70"/>
      <c r="CC658" s="70"/>
      <c r="CD658" s="70"/>
      <c r="CE658" s="70"/>
      <c r="CF658" s="70"/>
      <c r="CG658" s="70"/>
      <c r="CH658" s="70"/>
      <c r="CI658" s="70"/>
      <c r="CJ658" s="70"/>
      <c r="CK658" s="70"/>
      <c r="CL658" s="70"/>
      <c r="CM658" s="70"/>
      <c r="CN658" s="70"/>
      <c r="CO658" s="70"/>
      <c r="CP658" s="70"/>
      <c r="CQ658" s="70"/>
      <c r="CR658" s="70"/>
      <c r="CS658" s="70"/>
      <c r="CT658" s="70"/>
      <c r="CU658" s="70"/>
      <c r="CV658" s="70"/>
      <c r="CW658" s="70"/>
      <c r="CX658" s="70"/>
      <c r="CY658" s="70"/>
      <c r="CZ658" s="70"/>
      <c r="DA658" s="70"/>
      <c r="DB658" s="70"/>
      <c r="DC658" s="70"/>
      <c r="DD658" s="70"/>
      <c r="DE658" s="70"/>
      <c r="DF658" s="70"/>
      <c r="DG658" s="70"/>
      <c r="DH658" s="70"/>
      <c r="DI658" s="70"/>
      <c r="DJ658" s="70"/>
      <c r="DK658" s="70"/>
      <c r="DL658" s="70"/>
      <c r="DM658" s="70"/>
      <c r="DN658" s="70"/>
      <c r="DO658" s="70"/>
      <c r="DP658" s="70"/>
      <c r="DQ658" s="70"/>
      <c r="DR658" s="70"/>
      <c r="DS658" s="70"/>
      <c r="DT658" s="70"/>
      <c r="DU658" s="70"/>
      <c r="DV658" s="70"/>
      <c r="DW658" s="70"/>
      <c r="DX658" s="70"/>
      <c r="DY658" s="70"/>
      <c r="DZ658" s="70"/>
      <c r="EA658" s="70"/>
      <c r="EB658" s="70"/>
      <c r="EC658" s="70"/>
      <c r="ED658" s="70"/>
      <c r="EE658" s="70"/>
      <c r="EF658" s="70"/>
      <c r="EG658" s="70"/>
      <c r="EH658" s="70"/>
      <c r="EI658" s="70"/>
      <c r="EJ658" s="70"/>
      <c r="EK658" s="70"/>
      <c r="EL658" s="70"/>
      <c r="EM658" s="70"/>
      <c r="EN658" s="70"/>
      <c r="EO658" s="70"/>
      <c r="EP658" s="70"/>
      <c r="EQ658" s="70"/>
      <c r="ER658" s="70"/>
      <c r="ES658" s="70"/>
      <c r="ET658" s="70"/>
      <c r="EU658" s="70"/>
      <c r="EV658" s="70"/>
      <c r="EW658" s="70"/>
      <c r="EX658" s="70"/>
      <c r="EY658" s="70"/>
      <c r="EZ658" s="70"/>
      <c r="FA658" s="70"/>
      <c r="FB658" s="70"/>
      <c r="FC658" s="70"/>
      <c r="FD658" s="70"/>
      <c r="FE658" s="70"/>
      <c r="FF658" s="70"/>
      <c r="FG658" s="70"/>
      <c r="FH658" s="70"/>
      <c r="FI658" s="70"/>
      <c r="FJ658" s="70"/>
      <c r="FK658" s="70"/>
      <c r="FL658" s="70"/>
      <c r="FM658" s="70"/>
      <c r="FN658" s="70"/>
      <c r="FO658" s="70"/>
      <c r="FP658" s="70"/>
      <c r="FQ658" s="70"/>
      <c r="FR658" s="70"/>
      <c r="FS658" s="70"/>
      <c r="FT658" s="70"/>
      <c r="FU658" s="70"/>
      <c r="FV658" s="70"/>
      <c r="FW658" s="70"/>
      <c r="FX658" s="70"/>
      <c r="FY658" s="70"/>
      <c r="FZ658" s="70"/>
      <c r="GA658" s="70"/>
      <c r="GB658" s="70"/>
      <c r="GC658" s="70"/>
      <c r="GD658" s="70"/>
      <c r="GE658" s="70"/>
      <c r="GF658" s="70"/>
      <c r="GG658" s="70"/>
      <c r="GH658" s="70"/>
      <c r="GI658" s="70"/>
      <c r="GJ658" s="70"/>
      <c r="GK658" s="70"/>
      <c r="GL658" s="70"/>
      <c r="GM658" s="70"/>
      <c r="GN658" s="70"/>
      <c r="GO658" s="70"/>
      <c r="GP658" s="70"/>
      <c r="GQ658" s="70"/>
      <c r="GR658" s="70"/>
      <c r="GS658" s="70"/>
      <c r="GT658" s="70"/>
      <c r="GU658" s="70"/>
      <c r="GV658" s="70"/>
      <c r="GW658" s="70"/>
      <c r="GX658" s="70"/>
      <c r="GY658" s="70"/>
      <c r="GZ658" s="70"/>
      <c r="HA658" s="70"/>
      <c r="HB658" s="70"/>
      <c r="HC658" s="70"/>
      <c r="HD658" s="70"/>
      <c r="HE658" s="70"/>
      <c r="HF658" s="70"/>
      <c r="HG658" s="70"/>
      <c r="HH658" s="70"/>
      <c r="HI658" s="70"/>
      <c r="HJ658" s="70"/>
      <c r="HK658" s="70"/>
      <c r="HL658" s="70"/>
      <c r="HM658" s="70"/>
      <c r="HN658" s="70"/>
      <c r="HO658" s="70"/>
      <c r="HP658" s="70"/>
      <c r="HQ658" s="70"/>
      <c r="HR658" s="70"/>
      <c r="HS658" s="70"/>
      <c r="HT658" s="70"/>
      <c r="HU658" s="70"/>
      <c r="HV658" s="70"/>
      <c r="HW658" s="70"/>
      <c r="HX658" s="70"/>
      <c r="HY658" s="70"/>
      <c r="HZ658" s="70"/>
      <c r="IA658" s="70"/>
      <c r="IB658" s="70"/>
      <c r="IC658" s="70"/>
      <c r="ID658" s="70"/>
      <c r="IE658" s="70"/>
      <c r="IF658" s="70"/>
      <c r="IG658" s="70"/>
      <c r="IH658" s="70"/>
      <c r="II658" s="70"/>
      <c r="IJ658" s="70"/>
      <c r="IK658" s="70"/>
      <c r="IL658" s="70"/>
      <c r="IM658" s="70"/>
      <c r="IN658" s="70"/>
      <c r="IO658" s="70"/>
      <c r="IP658" s="70"/>
      <c r="IQ658" s="70"/>
      <c r="IR658" s="70"/>
      <c r="IS658" s="70"/>
      <c r="IT658" s="70"/>
      <c r="IU658" s="70"/>
    </row>
    <row r="659" s="90" customFormat="1" ht="16" customHeight="1" spans="1:255">
      <c r="A659" s="42" t="s">
        <v>1444</v>
      </c>
      <c r="B659" s="43">
        <v>45954</v>
      </c>
      <c r="C659" s="32">
        <v>1</v>
      </c>
      <c r="D659" s="44" t="s">
        <v>6839</v>
      </c>
      <c r="E659" s="33">
        <f t="shared" si="10"/>
        <v>232.54</v>
      </c>
      <c r="F659" s="46">
        <v>205.79</v>
      </c>
      <c r="G659" s="46">
        <v>26.75</v>
      </c>
      <c r="H659" s="97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  <c r="AD659" s="70"/>
      <c r="AE659" s="70"/>
      <c r="AF659" s="70"/>
      <c r="AG659" s="70"/>
      <c r="AH659" s="70"/>
      <c r="AI659" s="70"/>
      <c r="AJ659" s="70"/>
      <c r="AK659" s="70"/>
      <c r="AL659" s="70"/>
      <c r="AM659" s="70"/>
      <c r="AN659" s="70"/>
      <c r="AO659" s="70"/>
      <c r="AP659" s="70"/>
      <c r="AQ659" s="70"/>
      <c r="AR659" s="70"/>
      <c r="AS659" s="70"/>
      <c r="AT659" s="70"/>
      <c r="AU659" s="70"/>
      <c r="AV659" s="70"/>
      <c r="AW659" s="70"/>
      <c r="AX659" s="70"/>
      <c r="AY659" s="70"/>
      <c r="AZ659" s="70"/>
      <c r="BA659" s="70"/>
      <c r="BB659" s="70"/>
      <c r="BC659" s="70"/>
      <c r="BD659" s="70"/>
      <c r="BE659" s="70"/>
      <c r="BF659" s="70"/>
      <c r="BG659" s="70"/>
      <c r="BH659" s="70"/>
      <c r="BI659" s="70"/>
      <c r="BJ659" s="70"/>
      <c r="BK659" s="70"/>
      <c r="BL659" s="70"/>
      <c r="BM659" s="70"/>
      <c r="BN659" s="70"/>
      <c r="BO659" s="70"/>
      <c r="BP659" s="70"/>
      <c r="BQ659" s="70"/>
      <c r="BR659" s="70"/>
      <c r="BS659" s="70"/>
      <c r="BT659" s="70"/>
      <c r="BU659" s="70"/>
      <c r="BV659" s="70"/>
      <c r="BW659" s="70"/>
      <c r="BX659" s="70"/>
      <c r="BY659" s="70"/>
      <c r="BZ659" s="70"/>
      <c r="CA659" s="70"/>
      <c r="CB659" s="70"/>
      <c r="CC659" s="70"/>
      <c r="CD659" s="70"/>
      <c r="CE659" s="70"/>
      <c r="CF659" s="70"/>
      <c r="CG659" s="70"/>
      <c r="CH659" s="70"/>
      <c r="CI659" s="70"/>
      <c r="CJ659" s="70"/>
      <c r="CK659" s="70"/>
      <c r="CL659" s="70"/>
      <c r="CM659" s="70"/>
      <c r="CN659" s="70"/>
      <c r="CO659" s="70"/>
      <c r="CP659" s="70"/>
      <c r="CQ659" s="70"/>
      <c r="CR659" s="70"/>
      <c r="CS659" s="70"/>
      <c r="CT659" s="70"/>
      <c r="CU659" s="70"/>
      <c r="CV659" s="70"/>
      <c r="CW659" s="70"/>
      <c r="CX659" s="70"/>
      <c r="CY659" s="70"/>
      <c r="CZ659" s="70"/>
      <c r="DA659" s="70"/>
      <c r="DB659" s="70"/>
      <c r="DC659" s="70"/>
      <c r="DD659" s="70"/>
      <c r="DE659" s="70"/>
      <c r="DF659" s="70"/>
      <c r="DG659" s="70"/>
      <c r="DH659" s="70"/>
      <c r="DI659" s="70"/>
      <c r="DJ659" s="70"/>
      <c r="DK659" s="70"/>
      <c r="DL659" s="70"/>
      <c r="DM659" s="70"/>
      <c r="DN659" s="70"/>
      <c r="DO659" s="70"/>
      <c r="DP659" s="70"/>
      <c r="DQ659" s="70"/>
      <c r="DR659" s="70"/>
      <c r="DS659" s="70"/>
      <c r="DT659" s="70"/>
      <c r="DU659" s="70"/>
      <c r="DV659" s="70"/>
      <c r="DW659" s="70"/>
      <c r="DX659" s="70"/>
      <c r="DY659" s="70"/>
      <c r="DZ659" s="70"/>
      <c r="EA659" s="70"/>
      <c r="EB659" s="70"/>
      <c r="EC659" s="70"/>
      <c r="ED659" s="70"/>
      <c r="EE659" s="70"/>
      <c r="EF659" s="70"/>
      <c r="EG659" s="70"/>
      <c r="EH659" s="70"/>
      <c r="EI659" s="70"/>
      <c r="EJ659" s="70"/>
      <c r="EK659" s="70"/>
      <c r="EL659" s="70"/>
      <c r="EM659" s="70"/>
      <c r="EN659" s="70"/>
      <c r="EO659" s="70"/>
      <c r="EP659" s="70"/>
      <c r="EQ659" s="70"/>
      <c r="ER659" s="70"/>
      <c r="ES659" s="70"/>
      <c r="ET659" s="70"/>
      <c r="EU659" s="70"/>
      <c r="EV659" s="70"/>
      <c r="EW659" s="70"/>
      <c r="EX659" s="70"/>
      <c r="EY659" s="70"/>
      <c r="EZ659" s="70"/>
      <c r="FA659" s="70"/>
      <c r="FB659" s="70"/>
      <c r="FC659" s="70"/>
      <c r="FD659" s="70"/>
      <c r="FE659" s="70"/>
      <c r="FF659" s="70"/>
      <c r="FG659" s="70"/>
      <c r="FH659" s="70"/>
      <c r="FI659" s="70"/>
      <c r="FJ659" s="70"/>
      <c r="FK659" s="70"/>
      <c r="FL659" s="70"/>
      <c r="FM659" s="70"/>
      <c r="FN659" s="70"/>
      <c r="FO659" s="70"/>
      <c r="FP659" s="70"/>
      <c r="FQ659" s="70"/>
      <c r="FR659" s="70"/>
      <c r="FS659" s="70"/>
      <c r="FT659" s="70"/>
      <c r="FU659" s="70"/>
      <c r="FV659" s="70"/>
      <c r="FW659" s="70"/>
      <c r="FX659" s="70"/>
      <c r="FY659" s="70"/>
      <c r="FZ659" s="70"/>
      <c r="GA659" s="70"/>
      <c r="GB659" s="70"/>
      <c r="GC659" s="70"/>
      <c r="GD659" s="70"/>
      <c r="GE659" s="70"/>
      <c r="GF659" s="70"/>
      <c r="GG659" s="70"/>
      <c r="GH659" s="70"/>
      <c r="GI659" s="70"/>
      <c r="GJ659" s="70"/>
      <c r="GK659" s="70"/>
      <c r="GL659" s="70"/>
      <c r="GM659" s="70"/>
      <c r="GN659" s="70"/>
      <c r="GO659" s="70"/>
      <c r="GP659" s="70"/>
      <c r="GQ659" s="70"/>
      <c r="GR659" s="70"/>
      <c r="GS659" s="70"/>
      <c r="GT659" s="70"/>
      <c r="GU659" s="70"/>
      <c r="GV659" s="70"/>
      <c r="GW659" s="70"/>
      <c r="GX659" s="70"/>
      <c r="GY659" s="70"/>
      <c r="GZ659" s="70"/>
      <c r="HA659" s="70"/>
      <c r="HB659" s="70"/>
      <c r="HC659" s="70"/>
      <c r="HD659" s="70"/>
      <c r="HE659" s="70"/>
      <c r="HF659" s="70"/>
      <c r="HG659" s="70"/>
      <c r="HH659" s="70"/>
      <c r="HI659" s="70"/>
      <c r="HJ659" s="70"/>
      <c r="HK659" s="70"/>
      <c r="HL659" s="70"/>
      <c r="HM659" s="70"/>
      <c r="HN659" s="70"/>
      <c r="HO659" s="70"/>
      <c r="HP659" s="70"/>
      <c r="HQ659" s="70"/>
      <c r="HR659" s="70"/>
      <c r="HS659" s="70"/>
      <c r="HT659" s="70"/>
      <c r="HU659" s="70"/>
      <c r="HV659" s="70"/>
      <c r="HW659" s="70"/>
      <c r="HX659" s="70"/>
      <c r="HY659" s="70"/>
      <c r="HZ659" s="70"/>
      <c r="IA659" s="70"/>
      <c r="IB659" s="70"/>
      <c r="IC659" s="70"/>
      <c r="ID659" s="70"/>
      <c r="IE659" s="70"/>
      <c r="IF659" s="70"/>
      <c r="IG659" s="70"/>
      <c r="IH659" s="70"/>
      <c r="II659" s="70"/>
      <c r="IJ659" s="70"/>
      <c r="IK659" s="70"/>
      <c r="IL659" s="70"/>
      <c r="IM659" s="70"/>
      <c r="IN659" s="70"/>
      <c r="IO659" s="70"/>
      <c r="IP659" s="70"/>
      <c r="IQ659" s="70"/>
      <c r="IR659" s="70"/>
      <c r="IS659" s="70"/>
      <c r="IT659" s="70"/>
      <c r="IU659" s="70"/>
    </row>
    <row r="660" s="90" customFormat="1" ht="16" customHeight="1" spans="1:255">
      <c r="A660" s="42" t="s">
        <v>1444</v>
      </c>
      <c r="B660" s="43">
        <v>45954</v>
      </c>
      <c r="C660" s="32">
        <v>1</v>
      </c>
      <c r="D660" s="44" t="s">
        <v>6840</v>
      </c>
      <c r="E660" s="33">
        <f t="shared" si="10"/>
        <v>98.18</v>
      </c>
      <c r="F660" s="46">
        <v>86.88</v>
      </c>
      <c r="G660" s="46">
        <v>11.3</v>
      </c>
      <c r="H660" s="97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  <c r="AD660" s="70"/>
      <c r="AE660" s="70"/>
      <c r="AF660" s="70"/>
      <c r="AG660" s="70"/>
      <c r="AH660" s="70"/>
      <c r="AI660" s="70"/>
      <c r="AJ660" s="70"/>
      <c r="AK660" s="70"/>
      <c r="AL660" s="70"/>
      <c r="AM660" s="70"/>
      <c r="AN660" s="70"/>
      <c r="AO660" s="70"/>
      <c r="AP660" s="70"/>
      <c r="AQ660" s="70"/>
      <c r="AR660" s="70"/>
      <c r="AS660" s="70"/>
      <c r="AT660" s="70"/>
      <c r="AU660" s="70"/>
      <c r="AV660" s="70"/>
      <c r="AW660" s="70"/>
      <c r="AX660" s="70"/>
      <c r="AY660" s="70"/>
      <c r="AZ660" s="70"/>
      <c r="BA660" s="70"/>
      <c r="BB660" s="70"/>
      <c r="BC660" s="70"/>
      <c r="BD660" s="70"/>
      <c r="BE660" s="70"/>
      <c r="BF660" s="70"/>
      <c r="BG660" s="70"/>
      <c r="BH660" s="70"/>
      <c r="BI660" s="70"/>
      <c r="BJ660" s="70"/>
      <c r="BK660" s="70"/>
      <c r="BL660" s="70"/>
      <c r="BM660" s="70"/>
      <c r="BN660" s="70"/>
      <c r="BO660" s="70"/>
      <c r="BP660" s="70"/>
      <c r="BQ660" s="70"/>
      <c r="BR660" s="70"/>
      <c r="BS660" s="70"/>
      <c r="BT660" s="70"/>
      <c r="BU660" s="70"/>
      <c r="BV660" s="70"/>
      <c r="BW660" s="70"/>
      <c r="BX660" s="70"/>
      <c r="BY660" s="70"/>
      <c r="BZ660" s="70"/>
      <c r="CA660" s="70"/>
      <c r="CB660" s="70"/>
      <c r="CC660" s="70"/>
      <c r="CD660" s="70"/>
      <c r="CE660" s="70"/>
      <c r="CF660" s="70"/>
      <c r="CG660" s="70"/>
      <c r="CH660" s="70"/>
      <c r="CI660" s="70"/>
      <c r="CJ660" s="70"/>
      <c r="CK660" s="70"/>
      <c r="CL660" s="70"/>
      <c r="CM660" s="70"/>
      <c r="CN660" s="70"/>
      <c r="CO660" s="70"/>
      <c r="CP660" s="70"/>
      <c r="CQ660" s="70"/>
      <c r="CR660" s="70"/>
      <c r="CS660" s="70"/>
      <c r="CT660" s="70"/>
      <c r="CU660" s="70"/>
      <c r="CV660" s="70"/>
      <c r="CW660" s="70"/>
      <c r="CX660" s="70"/>
      <c r="CY660" s="70"/>
      <c r="CZ660" s="70"/>
      <c r="DA660" s="70"/>
      <c r="DB660" s="70"/>
      <c r="DC660" s="70"/>
      <c r="DD660" s="70"/>
      <c r="DE660" s="70"/>
      <c r="DF660" s="70"/>
      <c r="DG660" s="70"/>
      <c r="DH660" s="70"/>
      <c r="DI660" s="70"/>
      <c r="DJ660" s="70"/>
      <c r="DK660" s="70"/>
      <c r="DL660" s="70"/>
      <c r="DM660" s="70"/>
      <c r="DN660" s="70"/>
      <c r="DO660" s="70"/>
      <c r="DP660" s="70"/>
      <c r="DQ660" s="70"/>
      <c r="DR660" s="70"/>
      <c r="DS660" s="70"/>
      <c r="DT660" s="70"/>
      <c r="DU660" s="70"/>
      <c r="DV660" s="70"/>
      <c r="DW660" s="70"/>
      <c r="DX660" s="70"/>
      <c r="DY660" s="70"/>
      <c r="DZ660" s="70"/>
      <c r="EA660" s="70"/>
      <c r="EB660" s="70"/>
      <c r="EC660" s="70"/>
      <c r="ED660" s="70"/>
      <c r="EE660" s="70"/>
      <c r="EF660" s="70"/>
      <c r="EG660" s="70"/>
      <c r="EH660" s="70"/>
      <c r="EI660" s="70"/>
      <c r="EJ660" s="70"/>
      <c r="EK660" s="70"/>
      <c r="EL660" s="70"/>
      <c r="EM660" s="70"/>
      <c r="EN660" s="70"/>
      <c r="EO660" s="70"/>
      <c r="EP660" s="70"/>
      <c r="EQ660" s="70"/>
      <c r="ER660" s="70"/>
      <c r="ES660" s="70"/>
      <c r="ET660" s="70"/>
      <c r="EU660" s="70"/>
      <c r="EV660" s="70"/>
      <c r="EW660" s="70"/>
      <c r="EX660" s="70"/>
      <c r="EY660" s="70"/>
      <c r="EZ660" s="70"/>
      <c r="FA660" s="70"/>
      <c r="FB660" s="70"/>
      <c r="FC660" s="70"/>
      <c r="FD660" s="70"/>
      <c r="FE660" s="70"/>
      <c r="FF660" s="70"/>
      <c r="FG660" s="70"/>
      <c r="FH660" s="70"/>
      <c r="FI660" s="70"/>
      <c r="FJ660" s="70"/>
      <c r="FK660" s="70"/>
      <c r="FL660" s="70"/>
      <c r="FM660" s="70"/>
      <c r="FN660" s="70"/>
      <c r="FO660" s="70"/>
      <c r="FP660" s="70"/>
      <c r="FQ660" s="70"/>
      <c r="FR660" s="70"/>
      <c r="FS660" s="70"/>
      <c r="FT660" s="70"/>
      <c r="FU660" s="70"/>
      <c r="FV660" s="70"/>
      <c r="FW660" s="70"/>
      <c r="FX660" s="70"/>
      <c r="FY660" s="70"/>
      <c r="FZ660" s="70"/>
      <c r="GA660" s="70"/>
      <c r="GB660" s="70"/>
      <c r="GC660" s="70"/>
      <c r="GD660" s="70"/>
      <c r="GE660" s="70"/>
      <c r="GF660" s="70"/>
      <c r="GG660" s="70"/>
      <c r="GH660" s="70"/>
      <c r="GI660" s="70"/>
      <c r="GJ660" s="70"/>
      <c r="GK660" s="70"/>
      <c r="GL660" s="70"/>
      <c r="GM660" s="70"/>
      <c r="GN660" s="70"/>
      <c r="GO660" s="70"/>
      <c r="GP660" s="70"/>
      <c r="GQ660" s="70"/>
      <c r="GR660" s="70"/>
      <c r="GS660" s="70"/>
      <c r="GT660" s="70"/>
      <c r="GU660" s="70"/>
      <c r="GV660" s="70"/>
      <c r="GW660" s="70"/>
      <c r="GX660" s="70"/>
      <c r="GY660" s="70"/>
      <c r="GZ660" s="70"/>
      <c r="HA660" s="70"/>
      <c r="HB660" s="70"/>
      <c r="HC660" s="70"/>
      <c r="HD660" s="70"/>
      <c r="HE660" s="70"/>
      <c r="HF660" s="70"/>
      <c r="HG660" s="70"/>
      <c r="HH660" s="70"/>
      <c r="HI660" s="70"/>
      <c r="HJ660" s="70"/>
      <c r="HK660" s="70"/>
      <c r="HL660" s="70"/>
      <c r="HM660" s="70"/>
      <c r="HN660" s="70"/>
      <c r="HO660" s="70"/>
      <c r="HP660" s="70"/>
      <c r="HQ660" s="70"/>
      <c r="HR660" s="70"/>
      <c r="HS660" s="70"/>
      <c r="HT660" s="70"/>
      <c r="HU660" s="70"/>
      <c r="HV660" s="70"/>
      <c r="HW660" s="70"/>
      <c r="HX660" s="70"/>
      <c r="HY660" s="70"/>
      <c r="HZ660" s="70"/>
      <c r="IA660" s="70"/>
      <c r="IB660" s="70"/>
      <c r="IC660" s="70"/>
      <c r="ID660" s="70"/>
      <c r="IE660" s="70"/>
      <c r="IF660" s="70"/>
      <c r="IG660" s="70"/>
      <c r="IH660" s="70"/>
      <c r="II660" s="70"/>
      <c r="IJ660" s="70"/>
      <c r="IK660" s="70"/>
      <c r="IL660" s="70"/>
      <c r="IM660" s="70"/>
      <c r="IN660" s="70"/>
      <c r="IO660" s="70"/>
      <c r="IP660" s="70"/>
      <c r="IQ660" s="70"/>
      <c r="IR660" s="70"/>
      <c r="IS660" s="70"/>
      <c r="IT660" s="70"/>
      <c r="IU660" s="70"/>
    </row>
    <row r="661" s="90" customFormat="1" ht="16" customHeight="1" spans="1:255">
      <c r="A661" s="42" t="s">
        <v>1444</v>
      </c>
      <c r="B661" s="43">
        <v>45954</v>
      </c>
      <c r="C661" s="32">
        <v>1</v>
      </c>
      <c r="D661" s="44" t="s">
        <v>6841</v>
      </c>
      <c r="E661" s="33">
        <f t="shared" si="10"/>
        <v>252.26</v>
      </c>
      <c r="F661" s="46">
        <v>223.23</v>
      </c>
      <c r="G661" s="46">
        <v>29.03</v>
      </c>
      <c r="H661" s="97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  <c r="AD661" s="70"/>
      <c r="AE661" s="70"/>
      <c r="AF661" s="70"/>
      <c r="AG661" s="70"/>
      <c r="AH661" s="70"/>
      <c r="AI661" s="70"/>
      <c r="AJ661" s="70"/>
      <c r="AK661" s="70"/>
      <c r="AL661" s="70"/>
      <c r="AM661" s="70"/>
      <c r="AN661" s="70"/>
      <c r="AO661" s="70"/>
      <c r="AP661" s="70"/>
      <c r="AQ661" s="70"/>
      <c r="AR661" s="70"/>
      <c r="AS661" s="70"/>
      <c r="AT661" s="70"/>
      <c r="AU661" s="70"/>
      <c r="AV661" s="70"/>
      <c r="AW661" s="70"/>
      <c r="AX661" s="70"/>
      <c r="AY661" s="70"/>
      <c r="AZ661" s="70"/>
      <c r="BA661" s="70"/>
      <c r="BB661" s="70"/>
      <c r="BC661" s="70"/>
      <c r="BD661" s="70"/>
      <c r="BE661" s="70"/>
      <c r="BF661" s="70"/>
      <c r="BG661" s="70"/>
      <c r="BH661" s="70"/>
      <c r="BI661" s="70"/>
      <c r="BJ661" s="70"/>
      <c r="BK661" s="70"/>
      <c r="BL661" s="70"/>
      <c r="BM661" s="70"/>
      <c r="BN661" s="70"/>
      <c r="BO661" s="70"/>
      <c r="BP661" s="70"/>
      <c r="BQ661" s="70"/>
      <c r="BR661" s="70"/>
      <c r="BS661" s="70"/>
      <c r="BT661" s="70"/>
      <c r="BU661" s="70"/>
      <c r="BV661" s="70"/>
      <c r="BW661" s="70"/>
      <c r="BX661" s="70"/>
      <c r="BY661" s="70"/>
      <c r="BZ661" s="70"/>
      <c r="CA661" s="70"/>
      <c r="CB661" s="70"/>
      <c r="CC661" s="70"/>
      <c r="CD661" s="70"/>
      <c r="CE661" s="70"/>
      <c r="CF661" s="70"/>
      <c r="CG661" s="70"/>
      <c r="CH661" s="70"/>
      <c r="CI661" s="70"/>
      <c r="CJ661" s="70"/>
      <c r="CK661" s="70"/>
      <c r="CL661" s="70"/>
      <c r="CM661" s="70"/>
      <c r="CN661" s="70"/>
      <c r="CO661" s="70"/>
      <c r="CP661" s="70"/>
      <c r="CQ661" s="70"/>
      <c r="CR661" s="70"/>
      <c r="CS661" s="70"/>
      <c r="CT661" s="70"/>
      <c r="CU661" s="70"/>
      <c r="CV661" s="70"/>
      <c r="CW661" s="70"/>
      <c r="CX661" s="70"/>
      <c r="CY661" s="70"/>
      <c r="CZ661" s="70"/>
      <c r="DA661" s="70"/>
      <c r="DB661" s="70"/>
      <c r="DC661" s="70"/>
      <c r="DD661" s="70"/>
      <c r="DE661" s="70"/>
      <c r="DF661" s="70"/>
      <c r="DG661" s="70"/>
      <c r="DH661" s="70"/>
      <c r="DI661" s="70"/>
      <c r="DJ661" s="70"/>
      <c r="DK661" s="70"/>
      <c r="DL661" s="70"/>
      <c r="DM661" s="70"/>
      <c r="DN661" s="70"/>
      <c r="DO661" s="70"/>
      <c r="DP661" s="70"/>
      <c r="DQ661" s="70"/>
      <c r="DR661" s="70"/>
      <c r="DS661" s="70"/>
      <c r="DT661" s="70"/>
      <c r="DU661" s="70"/>
      <c r="DV661" s="70"/>
      <c r="DW661" s="70"/>
      <c r="DX661" s="70"/>
      <c r="DY661" s="70"/>
      <c r="DZ661" s="70"/>
      <c r="EA661" s="70"/>
      <c r="EB661" s="70"/>
      <c r="EC661" s="70"/>
      <c r="ED661" s="70"/>
      <c r="EE661" s="70"/>
      <c r="EF661" s="70"/>
      <c r="EG661" s="70"/>
      <c r="EH661" s="70"/>
      <c r="EI661" s="70"/>
      <c r="EJ661" s="70"/>
      <c r="EK661" s="70"/>
      <c r="EL661" s="70"/>
      <c r="EM661" s="70"/>
      <c r="EN661" s="70"/>
      <c r="EO661" s="70"/>
      <c r="EP661" s="70"/>
      <c r="EQ661" s="70"/>
      <c r="ER661" s="70"/>
      <c r="ES661" s="70"/>
      <c r="ET661" s="70"/>
      <c r="EU661" s="70"/>
      <c r="EV661" s="70"/>
      <c r="EW661" s="70"/>
      <c r="EX661" s="70"/>
      <c r="EY661" s="70"/>
      <c r="EZ661" s="70"/>
      <c r="FA661" s="70"/>
      <c r="FB661" s="70"/>
      <c r="FC661" s="70"/>
      <c r="FD661" s="70"/>
      <c r="FE661" s="70"/>
      <c r="FF661" s="70"/>
      <c r="FG661" s="70"/>
      <c r="FH661" s="70"/>
      <c r="FI661" s="70"/>
      <c r="FJ661" s="70"/>
      <c r="FK661" s="70"/>
      <c r="FL661" s="70"/>
      <c r="FM661" s="70"/>
      <c r="FN661" s="70"/>
      <c r="FO661" s="70"/>
      <c r="FP661" s="70"/>
      <c r="FQ661" s="70"/>
      <c r="FR661" s="70"/>
      <c r="FS661" s="70"/>
      <c r="FT661" s="70"/>
      <c r="FU661" s="70"/>
      <c r="FV661" s="70"/>
      <c r="FW661" s="70"/>
      <c r="FX661" s="70"/>
      <c r="FY661" s="70"/>
      <c r="FZ661" s="70"/>
      <c r="GA661" s="70"/>
      <c r="GB661" s="70"/>
      <c r="GC661" s="70"/>
      <c r="GD661" s="70"/>
      <c r="GE661" s="70"/>
      <c r="GF661" s="70"/>
      <c r="GG661" s="70"/>
      <c r="GH661" s="70"/>
      <c r="GI661" s="70"/>
      <c r="GJ661" s="70"/>
      <c r="GK661" s="70"/>
      <c r="GL661" s="70"/>
      <c r="GM661" s="70"/>
      <c r="GN661" s="70"/>
      <c r="GO661" s="70"/>
      <c r="GP661" s="70"/>
      <c r="GQ661" s="70"/>
      <c r="GR661" s="70"/>
      <c r="GS661" s="70"/>
      <c r="GT661" s="70"/>
      <c r="GU661" s="70"/>
      <c r="GV661" s="70"/>
      <c r="GW661" s="70"/>
      <c r="GX661" s="70"/>
      <c r="GY661" s="70"/>
      <c r="GZ661" s="70"/>
      <c r="HA661" s="70"/>
      <c r="HB661" s="70"/>
      <c r="HC661" s="70"/>
      <c r="HD661" s="70"/>
      <c r="HE661" s="70"/>
      <c r="HF661" s="70"/>
      <c r="HG661" s="70"/>
      <c r="HH661" s="70"/>
      <c r="HI661" s="70"/>
      <c r="HJ661" s="70"/>
      <c r="HK661" s="70"/>
      <c r="HL661" s="70"/>
      <c r="HM661" s="70"/>
      <c r="HN661" s="70"/>
      <c r="HO661" s="70"/>
      <c r="HP661" s="70"/>
      <c r="HQ661" s="70"/>
      <c r="HR661" s="70"/>
      <c r="HS661" s="70"/>
      <c r="HT661" s="70"/>
      <c r="HU661" s="70"/>
      <c r="HV661" s="70"/>
      <c r="HW661" s="70"/>
      <c r="HX661" s="70"/>
      <c r="HY661" s="70"/>
      <c r="HZ661" s="70"/>
      <c r="IA661" s="70"/>
      <c r="IB661" s="70"/>
      <c r="IC661" s="70"/>
      <c r="ID661" s="70"/>
      <c r="IE661" s="70"/>
      <c r="IF661" s="70"/>
      <c r="IG661" s="70"/>
      <c r="IH661" s="70"/>
      <c r="II661" s="70"/>
      <c r="IJ661" s="70"/>
      <c r="IK661" s="70"/>
      <c r="IL661" s="70"/>
      <c r="IM661" s="70"/>
      <c r="IN661" s="70"/>
      <c r="IO661" s="70"/>
      <c r="IP661" s="70"/>
      <c r="IQ661" s="70"/>
      <c r="IR661" s="70"/>
      <c r="IS661" s="70"/>
      <c r="IT661" s="70"/>
      <c r="IU661" s="70"/>
    </row>
    <row r="662" s="90" customFormat="1" ht="16" customHeight="1" spans="1:255">
      <c r="A662" s="42" t="s">
        <v>1444</v>
      </c>
      <c r="B662" s="43">
        <v>45954</v>
      </c>
      <c r="C662" s="32">
        <v>1</v>
      </c>
      <c r="D662" s="44" t="s">
        <v>6842</v>
      </c>
      <c r="E662" s="33">
        <f t="shared" si="10"/>
        <v>73.43</v>
      </c>
      <c r="F662" s="46">
        <v>64.98</v>
      </c>
      <c r="G662" s="46">
        <v>8.45</v>
      </c>
      <c r="H662" s="97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  <c r="AD662" s="70"/>
      <c r="AE662" s="70"/>
      <c r="AF662" s="70"/>
      <c r="AG662" s="70"/>
      <c r="AH662" s="70"/>
      <c r="AI662" s="70"/>
      <c r="AJ662" s="70"/>
      <c r="AK662" s="70"/>
      <c r="AL662" s="70"/>
      <c r="AM662" s="70"/>
      <c r="AN662" s="70"/>
      <c r="AO662" s="70"/>
      <c r="AP662" s="70"/>
      <c r="AQ662" s="70"/>
      <c r="AR662" s="70"/>
      <c r="AS662" s="70"/>
      <c r="AT662" s="70"/>
      <c r="AU662" s="70"/>
      <c r="AV662" s="70"/>
      <c r="AW662" s="70"/>
      <c r="AX662" s="70"/>
      <c r="AY662" s="70"/>
      <c r="AZ662" s="70"/>
      <c r="BA662" s="70"/>
      <c r="BB662" s="70"/>
      <c r="BC662" s="70"/>
      <c r="BD662" s="70"/>
      <c r="BE662" s="70"/>
      <c r="BF662" s="70"/>
      <c r="BG662" s="70"/>
      <c r="BH662" s="70"/>
      <c r="BI662" s="70"/>
      <c r="BJ662" s="70"/>
      <c r="BK662" s="70"/>
      <c r="BL662" s="70"/>
      <c r="BM662" s="70"/>
      <c r="BN662" s="70"/>
      <c r="BO662" s="70"/>
      <c r="BP662" s="70"/>
      <c r="BQ662" s="70"/>
      <c r="BR662" s="70"/>
      <c r="BS662" s="70"/>
      <c r="BT662" s="70"/>
      <c r="BU662" s="70"/>
      <c r="BV662" s="70"/>
      <c r="BW662" s="70"/>
      <c r="BX662" s="70"/>
      <c r="BY662" s="70"/>
      <c r="BZ662" s="70"/>
      <c r="CA662" s="70"/>
      <c r="CB662" s="70"/>
      <c r="CC662" s="70"/>
      <c r="CD662" s="70"/>
      <c r="CE662" s="70"/>
      <c r="CF662" s="70"/>
      <c r="CG662" s="70"/>
      <c r="CH662" s="70"/>
      <c r="CI662" s="70"/>
      <c r="CJ662" s="70"/>
      <c r="CK662" s="70"/>
      <c r="CL662" s="70"/>
      <c r="CM662" s="70"/>
      <c r="CN662" s="70"/>
      <c r="CO662" s="70"/>
      <c r="CP662" s="70"/>
      <c r="CQ662" s="70"/>
      <c r="CR662" s="70"/>
      <c r="CS662" s="70"/>
      <c r="CT662" s="70"/>
      <c r="CU662" s="70"/>
      <c r="CV662" s="70"/>
      <c r="CW662" s="70"/>
      <c r="CX662" s="70"/>
      <c r="CY662" s="70"/>
      <c r="CZ662" s="70"/>
      <c r="DA662" s="70"/>
      <c r="DB662" s="70"/>
      <c r="DC662" s="70"/>
      <c r="DD662" s="70"/>
      <c r="DE662" s="70"/>
      <c r="DF662" s="70"/>
      <c r="DG662" s="70"/>
      <c r="DH662" s="70"/>
      <c r="DI662" s="70"/>
      <c r="DJ662" s="70"/>
      <c r="DK662" s="70"/>
      <c r="DL662" s="70"/>
      <c r="DM662" s="70"/>
      <c r="DN662" s="70"/>
      <c r="DO662" s="70"/>
      <c r="DP662" s="70"/>
      <c r="DQ662" s="70"/>
      <c r="DR662" s="70"/>
      <c r="DS662" s="70"/>
      <c r="DT662" s="70"/>
      <c r="DU662" s="70"/>
      <c r="DV662" s="70"/>
      <c r="DW662" s="70"/>
      <c r="DX662" s="70"/>
      <c r="DY662" s="70"/>
      <c r="DZ662" s="70"/>
      <c r="EA662" s="70"/>
      <c r="EB662" s="70"/>
      <c r="EC662" s="70"/>
      <c r="ED662" s="70"/>
      <c r="EE662" s="70"/>
      <c r="EF662" s="70"/>
      <c r="EG662" s="70"/>
      <c r="EH662" s="70"/>
      <c r="EI662" s="70"/>
      <c r="EJ662" s="70"/>
      <c r="EK662" s="70"/>
      <c r="EL662" s="70"/>
      <c r="EM662" s="70"/>
      <c r="EN662" s="70"/>
      <c r="EO662" s="70"/>
      <c r="EP662" s="70"/>
      <c r="EQ662" s="70"/>
      <c r="ER662" s="70"/>
      <c r="ES662" s="70"/>
      <c r="ET662" s="70"/>
      <c r="EU662" s="70"/>
      <c r="EV662" s="70"/>
      <c r="EW662" s="70"/>
      <c r="EX662" s="70"/>
      <c r="EY662" s="70"/>
      <c r="EZ662" s="70"/>
      <c r="FA662" s="70"/>
      <c r="FB662" s="70"/>
      <c r="FC662" s="70"/>
      <c r="FD662" s="70"/>
      <c r="FE662" s="70"/>
      <c r="FF662" s="70"/>
      <c r="FG662" s="70"/>
      <c r="FH662" s="70"/>
      <c r="FI662" s="70"/>
      <c r="FJ662" s="70"/>
      <c r="FK662" s="70"/>
      <c r="FL662" s="70"/>
      <c r="FM662" s="70"/>
      <c r="FN662" s="70"/>
      <c r="FO662" s="70"/>
      <c r="FP662" s="70"/>
      <c r="FQ662" s="70"/>
      <c r="FR662" s="70"/>
      <c r="FS662" s="70"/>
      <c r="FT662" s="70"/>
      <c r="FU662" s="70"/>
      <c r="FV662" s="70"/>
      <c r="FW662" s="70"/>
      <c r="FX662" s="70"/>
      <c r="FY662" s="70"/>
      <c r="FZ662" s="70"/>
      <c r="GA662" s="70"/>
      <c r="GB662" s="70"/>
      <c r="GC662" s="70"/>
      <c r="GD662" s="70"/>
      <c r="GE662" s="70"/>
      <c r="GF662" s="70"/>
      <c r="GG662" s="70"/>
      <c r="GH662" s="70"/>
      <c r="GI662" s="70"/>
      <c r="GJ662" s="70"/>
      <c r="GK662" s="70"/>
      <c r="GL662" s="70"/>
      <c r="GM662" s="70"/>
      <c r="GN662" s="70"/>
      <c r="GO662" s="70"/>
      <c r="GP662" s="70"/>
      <c r="GQ662" s="70"/>
      <c r="GR662" s="70"/>
      <c r="GS662" s="70"/>
      <c r="GT662" s="70"/>
      <c r="GU662" s="70"/>
      <c r="GV662" s="70"/>
      <c r="GW662" s="70"/>
      <c r="GX662" s="70"/>
      <c r="GY662" s="70"/>
      <c r="GZ662" s="70"/>
      <c r="HA662" s="70"/>
      <c r="HB662" s="70"/>
      <c r="HC662" s="70"/>
      <c r="HD662" s="70"/>
      <c r="HE662" s="70"/>
      <c r="HF662" s="70"/>
      <c r="HG662" s="70"/>
      <c r="HH662" s="70"/>
      <c r="HI662" s="70"/>
      <c r="HJ662" s="70"/>
      <c r="HK662" s="70"/>
      <c r="HL662" s="70"/>
      <c r="HM662" s="70"/>
      <c r="HN662" s="70"/>
      <c r="HO662" s="70"/>
      <c r="HP662" s="70"/>
      <c r="HQ662" s="70"/>
      <c r="HR662" s="70"/>
      <c r="HS662" s="70"/>
      <c r="HT662" s="70"/>
      <c r="HU662" s="70"/>
      <c r="HV662" s="70"/>
      <c r="HW662" s="70"/>
      <c r="HX662" s="70"/>
      <c r="HY662" s="70"/>
      <c r="HZ662" s="70"/>
      <c r="IA662" s="70"/>
      <c r="IB662" s="70"/>
      <c r="IC662" s="70"/>
      <c r="ID662" s="70"/>
      <c r="IE662" s="70"/>
      <c r="IF662" s="70"/>
      <c r="IG662" s="70"/>
      <c r="IH662" s="70"/>
      <c r="II662" s="70"/>
      <c r="IJ662" s="70"/>
      <c r="IK662" s="70"/>
      <c r="IL662" s="70"/>
      <c r="IM662" s="70"/>
      <c r="IN662" s="70"/>
      <c r="IO662" s="70"/>
      <c r="IP662" s="70"/>
      <c r="IQ662" s="70"/>
      <c r="IR662" s="70"/>
      <c r="IS662" s="70"/>
      <c r="IT662" s="70"/>
      <c r="IU662" s="70"/>
    </row>
    <row r="663" s="90" customFormat="1" ht="16" customHeight="1" spans="1:255">
      <c r="A663" s="42" t="s">
        <v>1444</v>
      </c>
      <c r="B663" s="43">
        <v>45955</v>
      </c>
      <c r="C663" s="32">
        <v>1</v>
      </c>
      <c r="D663" s="44" t="s">
        <v>6843</v>
      </c>
      <c r="E663" s="33">
        <f t="shared" si="10"/>
        <v>214.38</v>
      </c>
      <c r="F663" s="46">
        <v>189.72</v>
      </c>
      <c r="G663" s="46">
        <v>24.66</v>
      </c>
      <c r="H663" s="97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  <c r="AD663" s="70"/>
      <c r="AE663" s="70"/>
      <c r="AF663" s="70"/>
      <c r="AG663" s="70"/>
      <c r="AH663" s="70"/>
      <c r="AI663" s="70"/>
      <c r="AJ663" s="70"/>
      <c r="AK663" s="70"/>
      <c r="AL663" s="70"/>
      <c r="AM663" s="70"/>
      <c r="AN663" s="70"/>
      <c r="AO663" s="70"/>
      <c r="AP663" s="70"/>
      <c r="AQ663" s="70"/>
      <c r="AR663" s="70"/>
      <c r="AS663" s="70"/>
      <c r="AT663" s="70"/>
      <c r="AU663" s="70"/>
      <c r="AV663" s="70"/>
      <c r="AW663" s="70"/>
      <c r="AX663" s="70"/>
      <c r="AY663" s="70"/>
      <c r="AZ663" s="70"/>
      <c r="BA663" s="70"/>
      <c r="BB663" s="70"/>
      <c r="BC663" s="70"/>
      <c r="BD663" s="70"/>
      <c r="BE663" s="70"/>
      <c r="BF663" s="70"/>
      <c r="BG663" s="70"/>
      <c r="BH663" s="70"/>
      <c r="BI663" s="70"/>
      <c r="BJ663" s="70"/>
      <c r="BK663" s="70"/>
      <c r="BL663" s="70"/>
      <c r="BM663" s="70"/>
      <c r="BN663" s="70"/>
      <c r="BO663" s="70"/>
      <c r="BP663" s="70"/>
      <c r="BQ663" s="70"/>
      <c r="BR663" s="70"/>
      <c r="BS663" s="70"/>
      <c r="BT663" s="70"/>
      <c r="BU663" s="70"/>
      <c r="BV663" s="70"/>
      <c r="BW663" s="70"/>
      <c r="BX663" s="70"/>
      <c r="BY663" s="70"/>
      <c r="BZ663" s="70"/>
      <c r="CA663" s="70"/>
      <c r="CB663" s="70"/>
      <c r="CC663" s="70"/>
      <c r="CD663" s="70"/>
      <c r="CE663" s="70"/>
      <c r="CF663" s="70"/>
      <c r="CG663" s="70"/>
      <c r="CH663" s="70"/>
      <c r="CI663" s="70"/>
      <c r="CJ663" s="70"/>
      <c r="CK663" s="70"/>
      <c r="CL663" s="70"/>
      <c r="CM663" s="70"/>
      <c r="CN663" s="70"/>
      <c r="CO663" s="70"/>
      <c r="CP663" s="70"/>
      <c r="CQ663" s="70"/>
      <c r="CR663" s="70"/>
      <c r="CS663" s="70"/>
      <c r="CT663" s="70"/>
      <c r="CU663" s="70"/>
      <c r="CV663" s="70"/>
      <c r="CW663" s="70"/>
      <c r="CX663" s="70"/>
      <c r="CY663" s="70"/>
      <c r="CZ663" s="70"/>
      <c r="DA663" s="70"/>
      <c r="DB663" s="70"/>
      <c r="DC663" s="70"/>
      <c r="DD663" s="70"/>
      <c r="DE663" s="70"/>
      <c r="DF663" s="70"/>
      <c r="DG663" s="70"/>
      <c r="DH663" s="70"/>
      <c r="DI663" s="70"/>
      <c r="DJ663" s="70"/>
      <c r="DK663" s="70"/>
      <c r="DL663" s="70"/>
      <c r="DM663" s="70"/>
      <c r="DN663" s="70"/>
      <c r="DO663" s="70"/>
      <c r="DP663" s="70"/>
      <c r="DQ663" s="70"/>
      <c r="DR663" s="70"/>
      <c r="DS663" s="70"/>
      <c r="DT663" s="70"/>
      <c r="DU663" s="70"/>
      <c r="DV663" s="70"/>
      <c r="DW663" s="70"/>
      <c r="DX663" s="70"/>
      <c r="DY663" s="70"/>
      <c r="DZ663" s="70"/>
      <c r="EA663" s="70"/>
      <c r="EB663" s="70"/>
      <c r="EC663" s="70"/>
      <c r="ED663" s="70"/>
      <c r="EE663" s="70"/>
      <c r="EF663" s="70"/>
      <c r="EG663" s="70"/>
      <c r="EH663" s="70"/>
      <c r="EI663" s="70"/>
      <c r="EJ663" s="70"/>
      <c r="EK663" s="70"/>
      <c r="EL663" s="70"/>
      <c r="EM663" s="70"/>
      <c r="EN663" s="70"/>
      <c r="EO663" s="70"/>
      <c r="EP663" s="70"/>
      <c r="EQ663" s="70"/>
      <c r="ER663" s="70"/>
      <c r="ES663" s="70"/>
      <c r="ET663" s="70"/>
      <c r="EU663" s="70"/>
      <c r="EV663" s="70"/>
      <c r="EW663" s="70"/>
      <c r="EX663" s="70"/>
      <c r="EY663" s="70"/>
      <c r="EZ663" s="70"/>
      <c r="FA663" s="70"/>
      <c r="FB663" s="70"/>
      <c r="FC663" s="70"/>
      <c r="FD663" s="70"/>
      <c r="FE663" s="70"/>
      <c r="FF663" s="70"/>
      <c r="FG663" s="70"/>
      <c r="FH663" s="70"/>
      <c r="FI663" s="70"/>
      <c r="FJ663" s="70"/>
      <c r="FK663" s="70"/>
      <c r="FL663" s="70"/>
      <c r="FM663" s="70"/>
      <c r="FN663" s="70"/>
      <c r="FO663" s="70"/>
      <c r="FP663" s="70"/>
      <c r="FQ663" s="70"/>
      <c r="FR663" s="70"/>
      <c r="FS663" s="70"/>
      <c r="FT663" s="70"/>
      <c r="FU663" s="70"/>
      <c r="FV663" s="70"/>
      <c r="FW663" s="70"/>
      <c r="FX663" s="70"/>
      <c r="FY663" s="70"/>
      <c r="FZ663" s="70"/>
      <c r="GA663" s="70"/>
      <c r="GB663" s="70"/>
      <c r="GC663" s="70"/>
      <c r="GD663" s="70"/>
      <c r="GE663" s="70"/>
      <c r="GF663" s="70"/>
      <c r="GG663" s="70"/>
      <c r="GH663" s="70"/>
      <c r="GI663" s="70"/>
      <c r="GJ663" s="70"/>
      <c r="GK663" s="70"/>
      <c r="GL663" s="70"/>
      <c r="GM663" s="70"/>
      <c r="GN663" s="70"/>
      <c r="GO663" s="70"/>
      <c r="GP663" s="70"/>
      <c r="GQ663" s="70"/>
      <c r="GR663" s="70"/>
      <c r="GS663" s="70"/>
      <c r="GT663" s="70"/>
      <c r="GU663" s="70"/>
      <c r="GV663" s="70"/>
      <c r="GW663" s="70"/>
      <c r="GX663" s="70"/>
      <c r="GY663" s="70"/>
      <c r="GZ663" s="70"/>
      <c r="HA663" s="70"/>
      <c r="HB663" s="70"/>
      <c r="HC663" s="70"/>
      <c r="HD663" s="70"/>
      <c r="HE663" s="70"/>
      <c r="HF663" s="70"/>
      <c r="HG663" s="70"/>
      <c r="HH663" s="70"/>
      <c r="HI663" s="70"/>
      <c r="HJ663" s="70"/>
      <c r="HK663" s="70"/>
      <c r="HL663" s="70"/>
      <c r="HM663" s="70"/>
      <c r="HN663" s="70"/>
      <c r="HO663" s="70"/>
      <c r="HP663" s="70"/>
      <c r="HQ663" s="70"/>
      <c r="HR663" s="70"/>
      <c r="HS663" s="70"/>
      <c r="HT663" s="70"/>
      <c r="HU663" s="70"/>
      <c r="HV663" s="70"/>
      <c r="HW663" s="70"/>
      <c r="HX663" s="70"/>
      <c r="HY663" s="70"/>
      <c r="HZ663" s="70"/>
      <c r="IA663" s="70"/>
      <c r="IB663" s="70"/>
      <c r="IC663" s="70"/>
      <c r="ID663" s="70"/>
      <c r="IE663" s="70"/>
      <c r="IF663" s="70"/>
      <c r="IG663" s="70"/>
      <c r="IH663" s="70"/>
      <c r="II663" s="70"/>
      <c r="IJ663" s="70"/>
      <c r="IK663" s="70"/>
      <c r="IL663" s="70"/>
      <c r="IM663" s="70"/>
      <c r="IN663" s="70"/>
      <c r="IO663" s="70"/>
      <c r="IP663" s="70"/>
      <c r="IQ663" s="70"/>
      <c r="IR663" s="70"/>
      <c r="IS663" s="70"/>
      <c r="IT663" s="70"/>
      <c r="IU663" s="70"/>
    </row>
    <row r="664" s="90" customFormat="1" ht="16" customHeight="1" spans="1:255">
      <c r="A664" s="42" t="s">
        <v>1444</v>
      </c>
      <c r="B664" s="43">
        <v>45955</v>
      </c>
      <c r="C664" s="32">
        <v>1</v>
      </c>
      <c r="D664" s="44" t="s">
        <v>6844</v>
      </c>
      <c r="E664" s="33">
        <f t="shared" si="10"/>
        <v>529.42</v>
      </c>
      <c r="F664" s="46">
        <v>468.52</v>
      </c>
      <c r="G664" s="46">
        <v>60.9</v>
      </c>
      <c r="H664" s="97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  <c r="AD664" s="70"/>
      <c r="AE664" s="70"/>
      <c r="AF664" s="70"/>
      <c r="AG664" s="70"/>
      <c r="AH664" s="70"/>
      <c r="AI664" s="70"/>
      <c r="AJ664" s="70"/>
      <c r="AK664" s="70"/>
      <c r="AL664" s="70"/>
      <c r="AM664" s="70"/>
      <c r="AN664" s="70"/>
      <c r="AO664" s="70"/>
      <c r="AP664" s="70"/>
      <c r="AQ664" s="70"/>
      <c r="AR664" s="70"/>
      <c r="AS664" s="70"/>
      <c r="AT664" s="70"/>
      <c r="AU664" s="70"/>
      <c r="AV664" s="70"/>
      <c r="AW664" s="70"/>
      <c r="AX664" s="70"/>
      <c r="AY664" s="70"/>
      <c r="AZ664" s="70"/>
      <c r="BA664" s="70"/>
      <c r="BB664" s="70"/>
      <c r="BC664" s="70"/>
      <c r="BD664" s="70"/>
      <c r="BE664" s="70"/>
      <c r="BF664" s="70"/>
      <c r="BG664" s="70"/>
      <c r="BH664" s="70"/>
      <c r="BI664" s="70"/>
      <c r="BJ664" s="70"/>
      <c r="BK664" s="70"/>
      <c r="BL664" s="70"/>
      <c r="BM664" s="70"/>
      <c r="BN664" s="70"/>
      <c r="BO664" s="70"/>
      <c r="BP664" s="70"/>
      <c r="BQ664" s="70"/>
      <c r="BR664" s="70"/>
      <c r="BS664" s="70"/>
      <c r="BT664" s="70"/>
      <c r="BU664" s="70"/>
      <c r="BV664" s="70"/>
      <c r="BW664" s="70"/>
      <c r="BX664" s="70"/>
      <c r="BY664" s="70"/>
      <c r="BZ664" s="70"/>
      <c r="CA664" s="70"/>
      <c r="CB664" s="70"/>
      <c r="CC664" s="70"/>
      <c r="CD664" s="70"/>
      <c r="CE664" s="70"/>
      <c r="CF664" s="70"/>
      <c r="CG664" s="70"/>
      <c r="CH664" s="70"/>
      <c r="CI664" s="70"/>
      <c r="CJ664" s="70"/>
      <c r="CK664" s="70"/>
      <c r="CL664" s="70"/>
      <c r="CM664" s="70"/>
      <c r="CN664" s="70"/>
      <c r="CO664" s="70"/>
      <c r="CP664" s="70"/>
      <c r="CQ664" s="70"/>
      <c r="CR664" s="70"/>
      <c r="CS664" s="70"/>
      <c r="CT664" s="70"/>
      <c r="CU664" s="70"/>
      <c r="CV664" s="70"/>
      <c r="CW664" s="70"/>
      <c r="CX664" s="70"/>
      <c r="CY664" s="70"/>
      <c r="CZ664" s="70"/>
      <c r="DA664" s="70"/>
      <c r="DB664" s="70"/>
      <c r="DC664" s="70"/>
      <c r="DD664" s="70"/>
      <c r="DE664" s="70"/>
      <c r="DF664" s="70"/>
      <c r="DG664" s="70"/>
      <c r="DH664" s="70"/>
      <c r="DI664" s="70"/>
      <c r="DJ664" s="70"/>
      <c r="DK664" s="70"/>
      <c r="DL664" s="70"/>
      <c r="DM664" s="70"/>
      <c r="DN664" s="70"/>
      <c r="DO664" s="70"/>
      <c r="DP664" s="70"/>
      <c r="DQ664" s="70"/>
      <c r="DR664" s="70"/>
      <c r="DS664" s="70"/>
      <c r="DT664" s="70"/>
      <c r="DU664" s="70"/>
      <c r="DV664" s="70"/>
      <c r="DW664" s="70"/>
      <c r="DX664" s="70"/>
      <c r="DY664" s="70"/>
      <c r="DZ664" s="70"/>
      <c r="EA664" s="70"/>
      <c r="EB664" s="70"/>
      <c r="EC664" s="70"/>
      <c r="ED664" s="70"/>
      <c r="EE664" s="70"/>
      <c r="EF664" s="70"/>
      <c r="EG664" s="70"/>
      <c r="EH664" s="70"/>
      <c r="EI664" s="70"/>
      <c r="EJ664" s="70"/>
      <c r="EK664" s="70"/>
      <c r="EL664" s="70"/>
      <c r="EM664" s="70"/>
      <c r="EN664" s="70"/>
      <c r="EO664" s="70"/>
      <c r="EP664" s="70"/>
      <c r="EQ664" s="70"/>
      <c r="ER664" s="70"/>
      <c r="ES664" s="70"/>
      <c r="ET664" s="70"/>
      <c r="EU664" s="70"/>
      <c r="EV664" s="70"/>
      <c r="EW664" s="70"/>
      <c r="EX664" s="70"/>
      <c r="EY664" s="70"/>
      <c r="EZ664" s="70"/>
      <c r="FA664" s="70"/>
      <c r="FB664" s="70"/>
      <c r="FC664" s="70"/>
      <c r="FD664" s="70"/>
      <c r="FE664" s="70"/>
      <c r="FF664" s="70"/>
      <c r="FG664" s="70"/>
      <c r="FH664" s="70"/>
      <c r="FI664" s="70"/>
      <c r="FJ664" s="70"/>
      <c r="FK664" s="70"/>
      <c r="FL664" s="70"/>
      <c r="FM664" s="70"/>
      <c r="FN664" s="70"/>
      <c r="FO664" s="70"/>
      <c r="FP664" s="70"/>
      <c r="FQ664" s="70"/>
      <c r="FR664" s="70"/>
      <c r="FS664" s="70"/>
      <c r="FT664" s="70"/>
      <c r="FU664" s="70"/>
      <c r="FV664" s="70"/>
      <c r="FW664" s="70"/>
      <c r="FX664" s="70"/>
      <c r="FY664" s="70"/>
      <c r="FZ664" s="70"/>
      <c r="GA664" s="70"/>
      <c r="GB664" s="70"/>
      <c r="GC664" s="70"/>
      <c r="GD664" s="70"/>
      <c r="GE664" s="70"/>
      <c r="GF664" s="70"/>
      <c r="GG664" s="70"/>
      <c r="GH664" s="70"/>
      <c r="GI664" s="70"/>
      <c r="GJ664" s="70"/>
      <c r="GK664" s="70"/>
      <c r="GL664" s="70"/>
      <c r="GM664" s="70"/>
      <c r="GN664" s="70"/>
      <c r="GO664" s="70"/>
      <c r="GP664" s="70"/>
      <c r="GQ664" s="70"/>
      <c r="GR664" s="70"/>
      <c r="GS664" s="70"/>
      <c r="GT664" s="70"/>
      <c r="GU664" s="70"/>
      <c r="GV664" s="70"/>
      <c r="GW664" s="70"/>
      <c r="GX664" s="70"/>
      <c r="GY664" s="70"/>
      <c r="GZ664" s="70"/>
      <c r="HA664" s="70"/>
      <c r="HB664" s="70"/>
      <c r="HC664" s="70"/>
      <c r="HD664" s="70"/>
      <c r="HE664" s="70"/>
      <c r="HF664" s="70"/>
      <c r="HG664" s="70"/>
      <c r="HH664" s="70"/>
      <c r="HI664" s="70"/>
      <c r="HJ664" s="70"/>
      <c r="HK664" s="70"/>
      <c r="HL664" s="70"/>
      <c r="HM664" s="70"/>
      <c r="HN664" s="70"/>
      <c r="HO664" s="70"/>
      <c r="HP664" s="70"/>
      <c r="HQ664" s="70"/>
      <c r="HR664" s="70"/>
      <c r="HS664" s="70"/>
      <c r="HT664" s="70"/>
      <c r="HU664" s="70"/>
      <c r="HV664" s="70"/>
      <c r="HW664" s="70"/>
      <c r="HX664" s="70"/>
      <c r="HY664" s="70"/>
      <c r="HZ664" s="70"/>
      <c r="IA664" s="70"/>
      <c r="IB664" s="70"/>
      <c r="IC664" s="70"/>
      <c r="ID664" s="70"/>
      <c r="IE664" s="70"/>
      <c r="IF664" s="70"/>
      <c r="IG664" s="70"/>
      <c r="IH664" s="70"/>
      <c r="II664" s="70"/>
      <c r="IJ664" s="70"/>
      <c r="IK664" s="70"/>
      <c r="IL664" s="70"/>
      <c r="IM664" s="70"/>
      <c r="IN664" s="70"/>
      <c r="IO664" s="70"/>
      <c r="IP664" s="70"/>
      <c r="IQ664" s="70"/>
      <c r="IR664" s="70"/>
      <c r="IS664" s="70"/>
      <c r="IT664" s="70"/>
      <c r="IU664" s="70"/>
    </row>
    <row r="665" s="90" customFormat="1" ht="16" customHeight="1" spans="1:255">
      <c r="A665" s="42" t="s">
        <v>1444</v>
      </c>
      <c r="B665" s="43">
        <v>45955</v>
      </c>
      <c r="C665" s="32">
        <v>1</v>
      </c>
      <c r="D665" s="44" t="s">
        <v>6845</v>
      </c>
      <c r="E665" s="33">
        <f t="shared" si="10"/>
        <v>1579.52</v>
      </c>
      <c r="F665" s="46">
        <v>1397.81</v>
      </c>
      <c r="G665" s="46">
        <v>181.71</v>
      </c>
      <c r="H665" s="97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  <c r="AD665" s="70"/>
      <c r="AE665" s="70"/>
      <c r="AF665" s="70"/>
      <c r="AG665" s="70"/>
      <c r="AH665" s="70"/>
      <c r="AI665" s="70"/>
      <c r="AJ665" s="70"/>
      <c r="AK665" s="70"/>
      <c r="AL665" s="70"/>
      <c r="AM665" s="70"/>
      <c r="AN665" s="70"/>
      <c r="AO665" s="70"/>
      <c r="AP665" s="70"/>
      <c r="AQ665" s="70"/>
      <c r="AR665" s="70"/>
      <c r="AS665" s="70"/>
      <c r="AT665" s="70"/>
      <c r="AU665" s="70"/>
      <c r="AV665" s="70"/>
      <c r="AW665" s="70"/>
      <c r="AX665" s="70"/>
      <c r="AY665" s="70"/>
      <c r="AZ665" s="70"/>
      <c r="BA665" s="70"/>
      <c r="BB665" s="70"/>
      <c r="BC665" s="70"/>
      <c r="BD665" s="70"/>
      <c r="BE665" s="70"/>
      <c r="BF665" s="70"/>
      <c r="BG665" s="70"/>
      <c r="BH665" s="70"/>
      <c r="BI665" s="70"/>
      <c r="BJ665" s="70"/>
      <c r="BK665" s="70"/>
      <c r="BL665" s="70"/>
      <c r="BM665" s="70"/>
      <c r="BN665" s="70"/>
      <c r="BO665" s="70"/>
      <c r="BP665" s="70"/>
      <c r="BQ665" s="70"/>
      <c r="BR665" s="70"/>
      <c r="BS665" s="70"/>
      <c r="BT665" s="70"/>
      <c r="BU665" s="70"/>
      <c r="BV665" s="70"/>
      <c r="BW665" s="70"/>
      <c r="BX665" s="70"/>
      <c r="BY665" s="70"/>
      <c r="BZ665" s="70"/>
      <c r="CA665" s="70"/>
      <c r="CB665" s="70"/>
      <c r="CC665" s="70"/>
      <c r="CD665" s="70"/>
      <c r="CE665" s="70"/>
      <c r="CF665" s="70"/>
      <c r="CG665" s="70"/>
      <c r="CH665" s="70"/>
      <c r="CI665" s="70"/>
      <c r="CJ665" s="70"/>
      <c r="CK665" s="70"/>
      <c r="CL665" s="70"/>
      <c r="CM665" s="70"/>
      <c r="CN665" s="70"/>
      <c r="CO665" s="70"/>
      <c r="CP665" s="70"/>
      <c r="CQ665" s="70"/>
      <c r="CR665" s="70"/>
      <c r="CS665" s="70"/>
      <c r="CT665" s="70"/>
      <c r="CU665" s="70"/>
      <c r="CV665" s="70"/>
      <c r="CW665" s="70"/>
      <c r="CX665" s="70"/>
      <c r="CY665" s="70"/>
      <c r="CZ665" s="70"/>
      <c r="DA665" s="70"/>
      <c r="DB665" s="70"/>
      <c r="DC665" s="70"/>
      <c r="DD665" s="70"/>
      <c r="DE665" s="70"/>
      <c r="DF665" s="70"/>
      <c r="DG665" s="70"/>
      <c r="DH665" s="70"/>
      <c r="DI665" s="70"/>
      <c r="DJ665" s="70"/>
      <c r="DK665" s="70"/>
      <c r="DL665" s="70"/>
      <c r="DM665" s="70"/>
      <c r="DN665" s="70"/>
      <c r="DO665" s="70"/>
      <c r="DP665" s="70"/>
      <c r="DQ665" s="70"/>
      <c r="DR665" s="70"/>
      <c r="DS665" s="70"/>
      <c r="DT665" s="70"/>
      <c r="DU665" s="70"/>
      <c r="DV665" s="70"/>
      <c r="DW665" s="70"/>
      <c r="DX665" s="70"/>
      <c r="DY665" s="70"/>
      <c r="DZ665" s="70"/>
      <c r="EA665" s="70"/>
      <c r="EB665" s="70"/>
      <c r="EC665" s="70"/>
      <c r="ED665" s="70"/>
      <c r="EE665" s="70"/>
      <c r="EF665" s="70"/>
      <c r="EG665" s="70"/>
      <c r="EH665" s="70"/>
      <c r="EI665" s="70"/>
      <c r="EJ665" s="70"/>
      <c r="EK665" s="70"/>
      <c r="EL665" s="70"/>
      <c r="EM665" s="70"/>
      <c r="EN665" s="70"/>
      <c r="EO665" s="70"/>
      <c r="EP665" s="70"/>
      <c r="EQ665" s="70"/>
      <c r="ER665" s="70"/>
      <c r="ES665" s="70"/>
      <c r="ET665" s="70"/>
      <c r="EU665" s="70"/>
      <c r="EV665" s="70"/>
      <c r="EW665" s="70"/>
      <c r="EX665" s="70"/>
      <c r="EY665" s="70"/>
      <c r="EZ665" s="70"/>
      <c r="FA665" s="70"/>
      <c r="FB665" s="70"/>
      <c r="FC665" s="70"/>
      <c r="FD665" s="70"/>
      <c r="FE665" s="70"/>
      <c r="FF665" s="70"/>
      <c r="FG665" s="70"/>
      <c r="FH665" s="70"/>
      <c r="FI665" s="70"/>
      <c r="FJ665" s="70"/>
      <c r="FK665" s="70"/>
      <c r="FL665" s="70"/>
      <c r="FM665" s="70"/>
      <c r="FN665" s="70"/>
      <c r="FO665" s="70"/>
      <c r="FP665" s="70"/>
      <c r="FQ665" s="70"/>
      <c r="FR665" s="70"/>
      <c r="FS665" s="70"/>
      <c r="FT665" s="70"/>
      <c r="FU665" s="70"/>
      <c r="FV665" s="70"/>
      <c r="FW665" s="70"/>
      <c r="FX665" s="70"/>
      <c r="FY665" s="70"/>
      <c r="FZ665" s="70"/>
      <c r="GA665" s="70"/>
      <c r="GB665" s="70"/>
      <c r="GC665" s="70"/>
      <c r="GD665" s="70"/>
      <c r="GE665" s="70"/>
      <c r="GF665" s="70"/>
      <c r="GG665" s="70"/>
      <c r="GH665" s="70"/>
      <c r="GI665" s="70"/>
      <c r="GJ665" s="70"/>
      <c r="GK665" s="70"/>
      <c r="GL665" s="70"/>
      <c r="GM665" s="70"/>
      <c r="GN665" s="70"/>
      <c r="GO665" s="70"/>
      <c r="GP665" s="70"/>
      <c r="GQ665" s="70"/>
      <c r="GR665" s="70"/>
      <c r="GS665" s="70"/>
      <c r="GT665" s="70"/>
      <c r="GU665" s="70"/>
      <c r="GV665" s="70"/>
      <c r="GW665" s="70"/>
      <c r="GX665" s="70"/>
      <c r="GY665" s="70"/>
      <c r="GZ665" s="70"/>
      <c r="HA665" s="70"/>
      <c r="HB665" s="70"/>
      <c r="HC665" s="70"/>
      <c r="HD665" s="70"/>
      <c r="HE665" s="70"/>
      <c r="HF665" s="70"/>
      <c r="HG665" s="70"/>
      <c r="HH665" s="70"/>
      <c r="HI665" s="70"/>
      <c r="HJ665" s="70"/>
      <c r="HK665" s="70"/>
      <c r="HL665" s="70"/>
      <c r="HM665" s="70"/>
      <c r="HN665" s="70"/>
      <c r="HO665" s="70"/>
      <c r="HP665" s="70"/>
      <c r="HQ665" s="70"/>
      <c r="HR665" s="70"/>
      <c r="HS665" s="70"/>
      <c r="HT665" s="70"/>
      <c r="HU665" s="70"/>
      <c r="HV665" s="70"/>
      <c r="HW665" s="70"/>
      <c r="HX665" s="70"/>
      <c r="HY665" s="70"/>
      <c r="HZ665" s="70"/>
      <c r="IA665" s="70"/>
      <c r="IB665" s="70"/>
      <c r="IC665" s="70"/>
      <c r="ID665" s="70"/>
      <c r="IE665" s="70"/>
      <c r="IF665" s="70"/>
      <c r="IG665" s="70"/>
      <c r="IH665" s="70"/>
      <c r="II665" s="70"/>
      <c r="IJ665" s="70"/>
      <c r="IK665" s="70"/>
      <c r="IL665" s="70"/>
      <c r="IM665" s="70"/>
      <c r="IN665" s="70"/>
      <c r="IO665" s="70"/>
      <c r="IP665" s="70"/>
      <c r="IQ665" s="70"/>
      <c r="IR665" s="70"/>
      <c r="IS665" s="70"/>
      <c r="IT665" s="70"/>
      <c r="IU665" s="70"/>
    </row>
    <row r="666" s="90" customFormat="1" ht="16" customHeight="1" spans="1:255">
      <c r="A666" s="42" t="s">
        <v>1444</v>
      </c>
      <c r="B666" s="43">
        <v>45955</v>
      </c>
      <c r="C666" s="32">
        <v>1</v>
      </c>
      <c r="D666" s="44" t="s">
        <v>6846</v>
      </c>
      <c r="E666" s="33">
        <f t="shared" si="10"/>
        <v>592.42</v>
      </c>
      <c r="F666" s="46">
        <v>524.27</v>
      </c>
      <c r="G666" s="46">
        <v>68.15</v>
      </c>
      <c r="H666" s="97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  <c r="AD666" s="70"/>
      <c r="AE666" s="70"/>
      <c r="AF666" s="70"/>
      <c r="AG666" s="70"/>
      <c r="AH666" s="70"/>
      <c r="AI666" s="70"/>
      <c r="AJ666" s="70"/>
      <c r="AK666" s="70"/>
      <c r="AL666" s="70"/>
      <c r="AM666" s="70"/>
      <c r="AN666" s="70"/>
      <c r="AO666" s="70"/>
      <c r="AP666" s="70"/>
      <c r="AQ666" s="70"/>
      <c r="AR666" s="70"/>
      <c r="AS666" s="70"/>
      <c r="AT666" s="70"/>
      <c r="AU666" s="70"/>
      <c r="AV666" s="70"/>
      <c r="AW666" s="70"/>
      <c r="AX666" s="70"/>
      <c r="AY666" s="70"/>
      <c r="AZ666" s="70"/>
      <c r="BA666" s="70"/>
      <c r="BB666" s="70"/>
      <c r="BC666" s="70"/>
      <c r="BD666" s="70"/>
      <c r="BE666" s="70"/>
      <c r="BF666" s="70"/>
      <c r="BG666" s="70"/>
      <c r="BH666" s="70"/>
      <c r="BI666" s="70"/>
      <c r="BJ666" s="70"/>
      <c r="BK666" s="70"/>
      <c r="BL666" s="70"/>
      <c r="BM666" s="70"/>
      <c r="BN666" s="70"/>
      <c r="BO666" s="70"/>
      <c r="BP666" s="70"/>
      <c r="BQ666" s="70"/>
      <c r="BR666" s="70"/>
      <c r="BS666" s="70"/>
      <c r="BT666" s="70"/>
      <c r="BU666" s="70"/>
      <c r="BV666" s="70"/>
      <c r="BW666" s="70"/>
      <c r="BX666" s="70"/>
      <c r="BY666" s="70"/>
      <c r="BZ666" s="70"/>
      <c r="CA666" s="70"/>
      <c r="CB666" s="70"/>
      <c r="CC666" s="70"/>
      <c r="CD666" s="70"/>
      <c r="CE666" s="70"/>
      <c r="CF666" s="70"/>
      <c r="CG666" s="70"/>
      <c r="CH666" s="70"/>
      <c r="CI666" s="70"/>
      <c r="CJ666" s="70"/>
      <c r="CK666" s="70"/>
      <c r="CL666" s="70"/>
      <c r="CM666" s="70"/>
      <c r="CN666" s="70"/>
      <c r="CO666" s="70"/>
      <c r="CP666" s="70"/>
      <c r="CQ666" s="70"/>
      <c r="CR666" s="70"/>
      <c r="CS666" s="70"/>
      <c r="CT666" s="70"/>
      <c r="CU666" s="70"/>
      <c r="CV666" s="70"/>
      <c r="CW666" s="70"/>
      <c r="CX666" s="70"/>
      <c r="CY666" s="70"/>
      <c r="CZ666" s="70"/>
      <c r="DA666" s="70"/>
      <c r="DB666" s="70"/>
      <c r="DC666" s="70"/>
      <c r="DD666" s="70"/>
      <c r="DE666" s="70"/>
      <c r="DF666" s="70"/>
      <c r="DG666" s="70"/>
      <c r="DH666" s="70"/>
      <c r="DI666" s="70"/>
      <c r="DJ666" s="70"/>
      <c r="DK666" s="70"/>
      <c r="DL666" s="70"/>
      <c r="DM666" s="70"/>
      <c r="DN666" s="70"/>
      <c r="DO666" s="70"/>
      <c r="DP666" s="70"/>
      <c r="DQ666" s="70"/>
      <c r="DR666" s="70"/>
      <c r="DS666" s="70"/>
      <c r="DT666" s="70"/>
      <c r="DU666" s="70"/>
      <c r="DV666" s="70"/>
      <c r="DW666" s="70"/>
      <c r="DX666" s="70"/>
      <c r="DY666" s="70"/>
      <c r="DZ666" s="70"/>
      <c r="EA666" s="70"/>
      <c r="EB666" s="70"/>
      <c r="EC666" s="70"/>
      <c r="ED666" s="70"/>
      <c r="EE666" s="70"/>
      <c r="EF666" s="70"/>
      <c r="EG666" s="70"/>
      <c r="EH666" s="70"/>
      <c r="EI666" s="70"/>
      <c r="EJ666" s="70"/>
      <c r="EK666" s="70"/>
      <c r="EL666" s="70"/>
      <c r="EM666" s="70"/>
      <c r="EN666" s="70"/>
      <c r="EO666" s="70"/>
      <c r="EP666" s="70"/>
      <c r="EQ666" s="70"/>
      <c r="ER666" s="70"/>
      <c r="ES666" s="70"/>
      <c r="ET666" s="70"/>
      <c r="EU666" s="70"/>
      <c r="EV666" s="70"/>
      <c r="EW666" s="70"/>
      <c r="EX666" s="70"/>
      <c r="EY666" s="70"/>
      <c r="EZ666" s="70"/>
      <c r="FA666" s="70"/>
      <c r="FB666" s="70"/>
      <c r="FC666" s="70"/>
      <c r="FD666" s="70"/>
      <c r="FE666" s="70"/>
      <c r="FF666" s="70"/>
      <c r="FG666" s="70"/>
      <c r="FH666" s="70"/>
      <c r="FI666" s="70"/>
      <c r="FJ666" s="70"/>
      <c r="FK666" s="70"/>
      <c r="FL666" s="70"/>
      <c r="FM666" s="70"/>
      <c r="FN666" s="70"/>
      <c r="FO666" s="70"/>
      <c r="FP666" s="70"/>
      <c r="FQ666" s="70"/>
      <c r="FR666" s="70"/>
      <c r="FS666" s="70"/>
      <c r="FT666" s="70"/>
      <c r="FU666" s="70"/>
      <c r="FV666" s="70"/>
      <c r="FW666" s="70"/>
      <c r="FX666" s="70"/>
      <c r="FY666" s="70"/>
      <c r="FZ666" s="70"/>
      <c r="GA666" s="70"/>
      <c r="GB666" s="70"/>
      <c r="GC666" s="70"/>
      <c r="GD666" s="70"/>
      <c r="GE666" s="70"/>
      <c r="GF666" s="70"/>
      <c r="GG666" s="70"/>
      <c r="GH666" s="70"/>
      <c r="GI666" s="70"/>
      <c r="GJ666" s="70"/>
      <c r="GK666" s="70"/>
      <c r="GL666" s="70"/>
      <c r="GM666" s="70"/>
      <c r="GN666" s="70"/>
      <c r="GO666" s="70"/>
      <c r="GP666" s="70"/>
      <c r="GQ666" s="70"/>
      <c r="GR666" s="70"/>
      <c r="GS666" s="70"/>
      <c r="GT666" s="70"/>
      <c r="GU666" s="70"/>
      <c r="GV666" s="70"/>
      <c r="GW666" s="70"/>
      <c r="GX666" s="70"/>
      <c r="GY666" s="70"/>
      <c r="GZ666" s="70"/>
      <c r="HA666" s="70"/>
      <c r="HB666" s="70"/>
      <c r="HC666" s="70"/>
      <c r="HD666" s="70"/>
      <c r="HE666" s="70"/>
      <c r="HF666" s="70"/>
      <c r="HG666" s="70"/>
      <c r="HH666" s="70"/>
      <c r="HI666" s="70"/>
      <c r="HJ666" s="70"/>
      <c r="HK666" s="70"/>
      <c r="HL666" s="70"/>
      <c r="HM666" s="70"/>
      <c r="HN666" s="70"/>
      <c r="HO666" s="70"/>
      <c r="HP666" s="70"/>
      <c r="HQ666" s="70"/>
      <c r="HR666" s="70"/>
      <c r="HS666" s="70"/>
      <c r="HT666" s="70"/>
      <c r="HU666" s="70"/>
      <c r="HV666" s="70"/>
      <c r="HW666" s="70"/>
      <c r="HX666" s="70"/>
      <c r="HY666" s="70"/>
      <c r="HZ666" s="70"/>
      <c r="IA666" s="70"/>
      <c r="IB666" s="70"/>
      <c r="IC666" s="70"/>
      <c r="ID666" s="70"/>
      <c r="IE666" s="70"/>
      <c r="IF666" s="70"/>
      <c r="IG666" s="70"/>
      <c r="IH666" s="70"/>
      <c r="II666" s="70"/>
      <c r="IJ666" s="70"/>
      <c r="IK666" s="70"/>
      <c r="IL666" s="70"/>
      <c r="IM666" s="70"/>
      <c r="IN666" s="70"/>
      <c r="IO666" s="70"/>
      <c r="IP666" s="70"/>
      <c r="IQ666" s="70"/>
      <c r="IR666" s="70"/>
      <c r="IS666" s="70"/>
      <c r="IT666" s="70"/>
      <c r="IU666" s="70"/>
    </row>
    <row r="667" s="90" customFormat="1" ht="16" customHeight="1" spans="1:255">
      <c r="A667" s="42" t="s">
        <v>1444</v>
      </c>
      <c r="B667" s="43">
        <v>45955</v>
      </c>
      <c r="C667" s="32">
        <v>1</v>
      </c>
      <c r="D667" s="44" t="s">
        <v>6847</v>
      </c>
      <c r="E667" s="33">
        <f t="shared" si="10"/>
        <v>2522.38</v>
      </c>
      <c r="F667" s="46">
        <v>2232.2</v>
      </c>
      <c r="G667" s="46">
        <v>290.18</v>
      </c>
      <c r="H667" s="97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  <c r="AD667" s="70"/>
      <c r="AE667" s="70"/>
      <c r="AF667" s="70"/>
      <c r="AG667" s="70"/>
      <c r="AH667" s="70"/>
      <c r="AI667" s="70"/>
      <c r="AJ667" s="70"/>
      <c r="AK667" s="70"/>
      <c r="AL667" s="70"/>
      <c r="AM667" s="70"/>
      <c r="AN667" s="70"/>
      <c r="AO667" s="70"/>
      <c r="AP667" s="70"/>
      <c r="AQ667" s="70"/>
      <c r="AR667" s="70"/>
      <c r="AS667" s="70"/>
      <c r="AT667" s="70"/>
      <c r="AU667" s="70"/>
      <c r="AV667" s="70"/>
      <c r="AW667" s="70"/>
      <c r="AX667" s="70"/>
      <c r="AY667" s="70"/>
      <c r="AZ667" s="70"/>
      <c r="BA667" s="70"/>
      <c r="BB667" s="70"/>
      <c r="BC667" s="70"/>
      <c r="BD667" s="70"/>
      <c r="BE667" s="70"/>
      <c r="BF667" s="70"/>
      <c r="BG667" s="70"/>
      <c r="BH667" s="70"/>
      <c r="BI667" s="70"/>
      <c r="BJ667" s="70"/>
      <c r="BK667" s="70"/>
      <c r="BL667" s="70"/>
      <c r="BM667" s="70"/>
      <c r="BN667" s="70"/>
      <c r="BO667" s="70"/>
      <c r="BP667" s="70"/>
      <c r="BQ667" s="70"/>
      <c r="BR667" s="70"/>
      <c r="BS667" s="70"/>
      <c r="BT667" s="70"/>
      <c r="BU667" s="70"/>
      <c r="BV667" s="70"/>
      <c r="BW667" s="70"/>
      <c r="BX667" s="70"/>
      <c r="BY667" s="70"/>
      <c r="BZ667" s="70"/>
      <c r="CA667" s="70"/>
      <c r="CB667" s="70"/>
      <c r="CC667" s="70"/>
      <c r="CD667" s="70"/>
      <c r="CE667" s="70"/>
      <c r="CF667" s="70"/>
      <c r="CG667" s="70"/>
      <c r="CH667" s="70"/>
      <c r="CI667" s="70"/>
      <c r="CJ667" s="70"/>
      <c r="CK667" s="70"/>
      <c r="CL667" s="70"/>
      <c r="CM667" s="70"/>
      <c r="CN667" s="70"/>
      <c r="CO667" s="70"/>
      <c r="CP667" s="70"/>
      <c r="CQ667" s="70"/>
      <c r="CR667" s="70"/>
      <c r="CS667" s="70"/>
      <c r="CT667" s="70"/>
      <c r="CU667" s="70"/>
      <c r="CV667" s="70"/>
      <c r="CW667" s="70"/>
      <c r="CX667" s="70"/>
      <c r="CY667" s="70"/>
      <c r="CZ667" s="70"/>
      <c r="DA667" s="70"/>
      <c r="DB667" s="70"/>
      <c r="DC667" s="70"/>
      <c r="DD667" s="70"/>
      <c r="DE667" s="70"/>
      <c r="DF667" s="70"/>
      <c r="DG667" s="70"/>
      <c r="DH667" s="70"/>
      <c r="DI667" s="70"/>
      <c r="DJ667" s="70"/>
      <c r="DK667" s="70"/>
      <c r="DL667" s="70"/>
      <c r="DM667" s="70"/>
      <c r="DN667" s="70"/>
      <c r="DO667" s="70"/>
      <c r="DP667" s="70"/>
      <c r="DQ667" s="70"/>
      <c r="DR667" s="70"/>
      <c r="DS667" s="70"/>
      <c r="DT667" s="70"/>
      <c r="DU667" s="70"/>
      <c r="DV667" s="70"/>
      <c r="DW667" s="70"/>
      <c r="DX667" s="70"/>
      <c r="DY667" s="70"/>
      <c r="DZ667" s="70"/>
      <c r="EA667" s="70"/>
      <c r="EB667" s="70"/>
      <c r="EC667" s="70"/>
      <c r="ED667" s="70"/>
      <c r="EE667" s="70"/>
      <c r="EF667" s="70"/>
      <c r="EG667" s="70"/>
      <c r="EH667" s="70"/>
      <c r="EI667" s="70"/>
      <c r="EJ667" s="70"/>
      <c r="EK667" s="70"/>
      <c r="EL667" s="70"/>
      <c r="EM667" s="70"/>
      <c r="EN667" s="70"/>
      <c r="EO667" s="70"/>
      <c r="EP667" s="70"/>
      <c r="EQ667" s="70"/>
      <c r="ER667" s="70"/>
      <c r="ES667" s="70"/>
      <c r="ET667" s="70"/>
      <c r="EU667" s="70"/>
      <c r="EV667" s="70"/>
      <c r="EW667" s="70"/>
      <c r="EX667" s="70"/>
      <c r="EY667" s="70"/>
      <c r="EZ667" s="70"/>
      <c r="FA667" s="70"/>
      <c r="FB667" s="70"/>
      <c r="FC667" s="70"/>
      <c r="FD667" s="70"/>
      <c r="FE667" s="70"/>
      <c r="FF667" s="70"/>
      <c r="FG667" s="70"/>
      <c r="FH667" s="70"/>
      <c r="FI667" s="70"/>
      <c r="FJ667" s="70"/>
      <c r="FK667" s="70"/>
      <c r="FL667" s="70"/>
      <c r="FM667" s="70"/>
      <c r="FN667" s="70"/>
      <c r="FO667" s="70"/>
      <c r="FP667" s="70"/>
      <c r="FQ667" s="70"/>
      <c r="FR667" s="70"/>
      <c r="FS667" s="70"/>
      <c r="FT667" s="70"/>
      <c r="FU667" s="70"/>
      <c r="FV667" s="70"/>
      <c r="FW667" s="70"/>
      <c r="FX667" s="70"/>
      <c r="FY667" s="70"/>
      <c r="FZ667" s="70"/>
      <c r="GA667" s="70"/>
      <c r="GB667" s="70"/>
      <c r="GC667" s="70"/>
      <c r="GD667" s="70"/>
      <c r="GE667" s="70"/>
      <c r="GF667" s="70"/>
      <c r="GG667" s="70"/>
      <c r="GH667" s="70"/>
      <c r="GI667" s="70"/>
      <c r="GJ667" s="70"/>
      <c r="GK667" s="70"/>
      <c r="GL667" s="70"/>
      <c r="GM667" s="70"/>
      <c r="GN667" s="70"/>
      <c r="GO667" s="70"/>
      <c r="GP667" s="70"/>
      <c r="GQ667" s="70"/>
      <c r="GR667" s="70"/>
      <c r="GS667" s="70"/>
      <c r="GT667" s="70"/>
      <c r="GU667" s="70"/>
      <c r="GV667" s="70"/>
      <c r="GW667" s="70"/>
      <c r="GX667" s="70"/>
      <c r="GY667" s="70"/>
      <c r="GZ667" s="70"/>
      <c r="HA667" s="70"/>
      <c r="HB667" s="70"/>
      <c r="HC667" s="70"/>
      <c r="HD667" s="70"/>
      <c r="HE667" s="70"/>
      <c r="HF667" s="70"/>
      <c r="HG667" s="70"/>
      <c r="HH667" s="70"/>
      <c r="HI667" s="70"/>
      <c r="HJ667" s="70"/>
      <c r="HK667" s="70"/>
      <c r="HL667" s="70"/>
      <c r="HM667" s="70"/>
      <c r="HN667" s="70"/>
      <c r="HO667" s="70"/>
      <c r="HP667" s="70"/>
      <c r="HQ667" s="70"/>
      <c r="HR667" s="70"/>
      <c r="HS667" s="70"/>
      <c r="HT667" s="70"/>
      <c r="HU667" s="70"/>
      <c r="HV667" s="70"/>
      <c r="HW667" s="70"/>
      <c r="HX667" s="70"/>
      <c r="HY667" s="70"/>
      <c r="HZ667" s="70"/>
      <c r="IA667" s="70"/>
      <c r="IB667" s="70"/>
      <c r="IC667" s="70"/>
      <c r="ID667" s="70"/>
      <c r="IE667" s="70"/>
      <c r="IF667" s="70"/>
      <c r="IG667" s="70"/>
      <c r="IH667" s="70"/>
      <c r="II667" s="70"/>
      <c r="IJ667" s="70"/>
      <c r="IK667" s="70"/>
      <c r="IL667" s="70"/>
      <c r="IM667" s="70"/>
      <c r="IN667" s="70"/>
      <c r="IO667" s="70"/>
      <c r="IP667" s="70"/>
      <c r="IQ667" s="70"/>
      <c r="IR667" s="70"/>
      <c r="IS667" s="70"/>
      <c r="IT667" s="70"/>
      <c r="IU667" s="70"/>
    </row>
    <row r="668" s="90" customFormat="1" ht="16" customHeight="1" spans="1:255">
      <c r="A668" s="42" t="s">
        <v>1444</v>
      </c>
      <c r="B668" s="43">
        <v>45955</v>
      </c>
      <c r="C668" s="32">
        <v>1</v>
      </c>
      <c r="D668" s="44" t="s">
        <v>6848</v>
      </c>
      <c r="E668" s="33">
        <f t="shared" si="10"/>
        <v>479.88</v>
      </c>
      <c r="F668" s="46">
        <v>424.67</v>
      </c>
      <c r="G668" s="46">
        <v>55.21</v>
      </c>
      <c r="H668" s="97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  <c r="AD668" s="70"/>
      <c r="AE668" s="70"/>
      <c r="AF668" s="70"/>
      <c r="AG668" s="70"/>
      <c r="AH668" s="70"/>
      <c r="AI668" s="70"/>
      <c r="AJ668" s="70"/>
      <c r="AK668" s="70"/>
      <c r="AL668" s="70"/>
      <c r="AM668" s="70"/>
      <c r="AN668" s="70"/>
      <c r="AO668" s="70"/>
      <c r="AP668" s="70"/>
      <c r="AQ668" s="70"/>
      <c r="AR668" s="70"/>
      <c r="AS668" s="70"/>
      <c r="AT668" s="70"/>
      <c r="AU668" s="70"/>
      <c r="AV668" s="70"/>
      <c r="AW668" s="70"/>
      <c r="AX668" s="70"/>
      <c r="AY668" s="70"/>
      <c r="AZ668" s="70"/>
      <c r="BA668" s="70"/>
      <c r="BB668" s="70"/>
      <c r="BC668" s="70"/>
      <c r="BD668" s="70"/>
      <c r="BE668" s="70"/>
      <c r="BF668" s="70"/>
      <c r="BG668" s="70"/>
      <c r="BH668" s="70"/>
      <c r="BI668" s="70"/>
      <c r="BJ668" s="70"/>
      <c r="BK668" s="70"/>
      <c r="BL668" s="70"/>
      <c r="BM668" s="70"/>
      <c r="BN668" s="70"/>
      <c r="BO668" s="70"/>
      <c r="BP668" s="70"/>
      <c r="BQ668" s="70"/>
      <c r="BR668" s="70"/>
      <c r="BS668" s="70"/>
      <c r="BT668" s="70"/>
      <c r="BU668" s="70"/>
      <c r="BV668" s="70"/>
      <c r="BW668" s="70"/>
      <c r="BX668" s="70"/>
      <c r="BY668" s="70"/>
      <c r="BZ668" s="70"/>
      <c r="CA668" s="70"/>
      <c r="CB668" s="70"/>
      <c r="CC668" s="70"/>
      <c r="CD668" s="70"/>
      <c r="CE668" s="70"/>
      <c r="CF668" s="70"/>
      <c r="CG668" s="70"/>
      <c r="CH668" s="70"/>
      <c r="CI668" s="70"/>
      <c r="CJ668" s="70"/>
      <c r="CK668" s="70"/>
      <c r="CL668" s="70"/>
      <c r="CM668" s="70"/>
      <c r="CN668" s="70"/>
      <c r="CO668" s="70"/>
      <c r="CP668" s="70"/>
      <c r="CQ668" s="70"/>
      <c r="CR668" s="70"/>
      <c r="CS668" s="70"/>
      <c r="CT668" s="70"/>
      <c r="CU668" s="70"/>
      <c r="CV668" s="70"/>
      <c r="CW668" s="70"/>
      <c r="CX668" s="70"/>
      <c r="CY668" s="70"/>
      <c r="CZ668" s="70"/>
      <c r="DA668" s="70"/>
      <c r="DB668" s="70"/>
      <c r="DC668" s="70"/>
      <c r="DD668" s="70"/>
      <c r="DE668" s="70"/>
      <c r="DF668" s="70"/>
      <c r="DG668" s="70"/>
      <c r="DH668" s="70"/>
      <c r="DI668" s="70"/>
      <c r="DJ668" s="70"/>
      <c r="DK668" s="70"/>
      <c r="DL668" s="70"/>
      <c r="DM668" s="70"/>
      <c r="DN668" s="70"/>
      <c r="DO668" s="70"/>
      <c r="DP668" s="70"/>
      <c r="DQ668" s="70"/>
      <c r="DR668" s="70"/>
      <c r="DS668" s="70"/>
      <c r="DT668" s="70"/>
      <c r="DU668" s="70"/>
      <c r="DV668" s="70"/>
      <c r="DW668" s="70"/>
      <c r="DX668" s="70"/>
      <c r="DY668" s="70"/>
      <c r="DZ668" s="70"/>
      <c r="EA668" s="70"/>
      <c r="EB668" s="70"/>
      <c r="EC668" s="70"/>
      <c r="ED668" s="70"/>
      <c r="EE668" s="70"/>
      <c r="EF668" s="70"/>
      <c r="EG668" s="70"/>
      <c r="EH668" s="70"/>
      <c r="EI668" s="70"/>
      <c r="EJ668" s="70"/>
      <c r="EK668" s="70"/>
      <c r="EL668" s="70"/>
      <c r="EM668" s="70"/>
      <c r="EN668" s="70"/>
      <c r="EO668" s="70"/>
      <c r="EP668" s="70"/>
      <c r="EQ668" s="70"/>
      <c r="ER668" s="70"/>
      <c r="ES668" s="70"/>
      <c r="ET668" s="70"/>
      <c r="EU668" s="70"/>
      <c r="EV668" s="70"/>
      <c r="EW668" s="70"/>
      <c r="EX668" s="70"/>
      <c r="EY668" s="70"/>
      <c r="EZ668" s="70"/>
      <c r="FA668" s="70"/>
      <c r="FB668" s="70"/>
      <c r="FC668" s="70"/>
      <c r="FD668" s="70"/>
      <c r="FE668" s="70"/>
      <c r="FF668" s="70"/>
      <c r="FG668" s="70"/>
      <c r="FH668" s="70"/>
      <c r="FI668" s="70"/>
      <c r="FJ668" s="70"/>
      <c r="FK668" s="70"/>
      <c r="FL668" s="70"/>
      <c r="FM668" s="70"/>
      <c r="FN668" s="70"/>
      <c r="FO668" s="70"/>
      <c r="FP668" s="70"/>
      <c r="FQ668" s="70"/>
      <c r="FR668" s="70"/>
      <c r="FS668" s="70"/>
      <c r="FT668" s="70"/>
      <c r="FU668" s="70"/>
      <c r="FV668" s="70"/>
      <c r="FW668" s="70"/>
      <c r="FX668" s="70"/>
      <c r="FY668" s="70"/>
      <c r="FZ668" s="70"/>
      <c r="GA668" s="70"/>
      <c r="GB668" s="70"/>
      <c r="GC668" s="70"/>
      <c r="GD668" s="70"/>
      <c r="GE668" s="70"/>
      <c r="GF668" s="70"/>
      <c r="GG668" s="70"/>
      <c r="GH668" s="70"/>
      <c r="GI668" s="70"/>
      <c r="GJ668" s="70"/>
      <c r="GK668" s="70"/>
      <c r="GL668" s="70"/>
      <c r="GM668" s="70"/>
      <c r="GN668" s="70"/>
      <c r="GO668" s="70"/>
      <c r="GP668" s="70"/>
      <c r="GQ668" s="70"/>
      <c r="GR668" s="70"/>
      <c r="GS668" s="70"/>
      <c r="GT668" s="70"/>
      <c r="GU668" s="70"/>
      <c r="GV668" s="70"/>
      <c r="GW668" s="70"/>
      <c r="GX668" s="70"/>
      <c r="GY668" s="70"/>
      <c r="GZ668" s="70"/>
      <c r="HA668" s="70"/>
      <c r="HB668" s="70"/>
      <c r="HC668" s="70"/>
      <c r="HD668" s="70"/>
      <c r="HE668" s="70"/>
      <c r="HF668" s="70"/>
      <c r="HG668" s="70"/>
      <c r="HH668" s="70"/>
      <c r="HI668" s="70"/>
      <c r="HJ668" s="70"/>
      <c r="HK668" s="70"/>
      <c r="HL668" s="70"/>
      <c r="HM668" s="70"/>
      <c r="HN668" s="70"/>
      <c r="HO668" s="70"/>
      <c r="HP668" s="70"/>
      <c r="HQ668" s="70"/>
      <c r="HR668" s="70"/>
      <c r="HS668" s="70"/>
      <c r="HT668" s="70"/>
      <c r="HU668" s="70"/>
      <c r="HV668" s="70"/>
      <c r="HW668" s="70"/>
      <c r="HX668" s="70"/>
      <c r="HY668" s="70"/>
      <c r="HZ668" s="70"/>
      <c r="IA668" s="70"/>
      <c r="IB668" s="70"/>
      <c r="IC668" s="70"/>
      <c r="ID668" s="70"/>
      <c r="IE668" s="70"/>
      <c r="IF668" s="70"/>
      <c r="IG668" s="70"/>
      <c r="IH668" s="70"/>
      <c r="II668" s="70"/>
      <c r="IJ668" s="70"/>
      <c r="IK668" s="70"/>
      <c r="IL668" s="70"/>
      <c r="IM668" s="70"/>
      <c r="IN668" s="70"/>
      <c r="IO668" s="70"/>
      <c r="IP668" s="70"/>
      <c r="IQ668" s="70"/>
      <c r="IR668" s="70"/>
      <c r="IS668" s="70"/>
      <c r="IT668" s="70"/>
      <c r="IU668" s="70"/>
    </row>
    <row r="669" s="90" customFormat="1" ht="16" customHeight="1" spans="1:255">
      <c r="A669" s="42" t="s">
        <v>1444</v>
      </c>
      <c r="B669" s="43">
        <v>45955</v>
      </c>
      <c r="C669" s="32">
        <v>1</v>
      </c>
      <c r="D669" s="44" t="s">
        <v>6849</v>
      </c>
      <c r="E669" s="33">
        <f t="shared" si="10"/>
        <v>863.8</v>
      </c>
      <c r="F669" s="46">
        <v>764.42</v>
      </c>
      <c r="G669" s="46">
        <v>99.38</v>
      </c>
      <c r="H669" s="97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  <c r="AD669" s="70"/>
      <c r="AE669" s="70"/>
      <c r="AF669" s="70"/>
      <c r="AG669" s="70"/>
      <c r="AH669" s="70"/>
      <c r="AI669" s="70"/>
      <c r="AJ669" s="70"/>
      <c r="AK669" s="70"/>
      <c r="AL669" s="70"/>
      <c r="AM669" s="70"/>
      <c r="AN669" s="70"/>
      <c r="AO669" s="70"/>
      <c r="AP669" s="70"/>
      <c r="AQ669" s="70"/>
      <c r="AR669" s="70"/>
      <c r="AS669" s="70"/>
      <c r="AT669" s="70"/>
      <c r="AU669" s="70"/>
      <c r="AV669" s="70"/>
      <c r="AW669" s="70"/>
      <c r="AX669" s="70"/>
      <c r="AY669" s="70"/>
      <c r="AZ669" s="70"/>
      <c r="BA669" s="70"/>
      <c r="BB669" s="70"/>
      <c r="BC669" s="70"/>
      <c r="BD669" s="70"/>
      <c r="BE669" s="70"/>
      <c r="BF669" s="70"/>
      <c r="BG669" s="70"/>
      <c r="BH669" s="70"/>
      <c r="BI669" s="70"/>
      <c r="BJ669" s="70"/>
      <c r="BK669" s="70"/>
      <c r="BL669" s="70"/>
      <c r="BM669" s="70"/>
      <c r="BN669" s="70"/>
      <c r="BO669" s="70"/>
      <c r="BP669" s="70"/>
      <c r="BQ669" s="70"/>
      <c r="BR669" s="70"/>
      <c r="BS669" s="70"/>
      <c r="BT669" s="70"/>
      <c r="BU669" s="70"/>
      <c r="BV669" s="70"/>
      <c r="BW669" s="70"/>
      <c r="BX669" s="70"/>
      <c r="BY669" s="70"/>
      <c r="BZ669" s="70"/>
      <c r="CA669" s="70"/>
      <c r="CB669" s="70"/>
      <c r="CC669" s="70"/>
      <c r="CD669" s="70"/>
      <c r="CE669" s="70"/>
      <c r="CF669" s="70"/>
      <c r="CG669" s="70"/>
      <c r="CH669" s="70"/>
      <c r="CI669" s="70"/>
      <c r="CJ669" s="70"/>
      <c r="CK669" s="70"/>
      <c r="CL669" s="70"/>
      <c r="CM669" s="70"/>
      <c r="CN669" s="70"/>
      <c r="CO669" s="70"/>
      <c r="CP669" s="70"/>
      <c r="CQ669" s="70"/>
      <c r="CR669" s="70"/>
      <c r="CS669" s="70"/>
      <c r="CT669" s="70"/>
      <c r="CU669" s="70"/>
      <c r="CV669" s="70"/>
      <c r="CW669" s="70"/>
      <c r="CX669" s="70"/>
      <c r="CY669" s="70"/>
      <c r="CZ669" s="70"/>
      <c r="DA669" s="70"/>
      <c r="DB669" s="70"/>
      <c r="DC669" s="70"/>
      <c r="DD669" s="70"/>
      <c r="DE669" s="70"/>
      <c r="DF669" s="70"/>
      <c r="DG669" s="70"/>
      <c r="DH669" s="70"/>
      <c r="DI669" s="70"/>
      <c r="DJ669" s="70"/>
      <c r="DK669" s="70"/>
      <c r="DL669" s="70"/>
      <c r="DM669" s="70"/>
      <c r="DN669" s="70"/>
      <c r="DO669" s="70"/>
      <c r="DP669" s="70"/>
      <c r="DQ669" s="70"/>
      <c r="DR669" s="70"/>
      <c r="DS669" s="70"/>
      <c r="DT669" s="70"/>
      <c r="DU669" s="70"/>
      <c r="DV669" s="70"/>
      <c r="DW669" s="70"/>
      <c r="DX669" s="70"/>
      <c r="DY669" s="70"/>
      <c r="DZ669" s="70"/>
      <c r="EA669" s="70"/>
      <c r="EB669" s="70"/>
      <c r="EC669" s="70"/>
      <c r="ED669" s="70"/>
      <c r="EE669" s="70"/>
      <c r="EF669" s="70"/>
      <c r="EG669" s="70"/>
      <c r="EH669" s="70"/>
      <c r="EI669" s="70"/>
      <c r="EJ669" s="70"/>
      <c r="EK669" s="70"/>
      <c r="EL669" s="70"/>
      <c r="EM669" s="70"/>
      <c r="EN669" s="70"/>
      <c r="EO669" s="70"/>
      <c r="EP669" s="70"/>
      <c r="EQ669" s="70"/>
      <c r="ER669" s="70"/>
      <c r="ES669" s="70"/>
      <c r="ET669" s="70"/>
      <c r="EU669" s="70"/>
      <c r="EV669" s="70"/>
      <c r="EW669" s="70"/>
      <c r="EX669" s="70"/>
      <c r="EY669" s="70"/>
      <c r="EZ669" s="70"/>
      <c r="FA669" s="70"/>
      <c r="FB669" s="70"/>
      <c r="FC669" s="70"/>
      <c r="FD669" s="70"/>
      <c r="FE669" s="70"/>
      <c r="FF669" s="70"/>
      <c r="FG669" s="70"/>
      <c r="FH669" s="70"/>
      <c r="FI669" s="70"/>
      <c r="FJ669" s="70"/>
      <c r="FK669" s="70"/>
      <c r="FL669" s="70"/>
      <c r="FM669" s="70"/>
      <c r="FN669" s="70"/>
      <c r="FO669" s="70"/>
      <c r="FP669" s="70"/>
      <c r="FQ669" s="70"/>
      <c r="FR669" s="70"/>
      <c r="FS669" s="70"/>
      <c r="FT669" s="70"/>
      <c r="FU669" s="70"/>
      <c r="FV669" s="70"/>
      <c r="FW669" s="70"/>
      <c r="FX669" s="70"/>
      <c r="FY669" s="70"/>
      <c r="FZ669" s="70"/>
      <c r="GA669" s="70"/>
      <c r="GB669" s="70"/>
      <c r="GC669" s="70"/>
      <c r="GD669" s="70"/>
      <c r="GE669" s="70"/>
      <c r="GF669" s="70"/>
      <c r="GG669" s="70"/>
      <c r="GH669" s="70"/>
      <c r="GI669" s="70"/>
      <c r="GJ669" s="70"/>
      <c r="GK669" s="70"/>
      <c r="GL669" s="70"/>
      <c r="GM669" s="70"/>
      <c r="GN669" s="70"/>
      <c r="GO669" s="70"/>
      <c r="GP669" s="70"/>
      <c r="GQ669" s="70"/>
      <c r="GR669" s="70"/>
      <c r="GS669" s="70"/>
      <c r="GT669" s="70"/>
      <c r="GU669" s="70"/>
      <c r="GV669" s="70"/>
      <c r="GW669" s="70"/>
      <c r="GX669" s="70"/>
      <c r="GY669" s="70"/>
      <c r="GZ669" s="70"/>
      <c r="HA669" s="70"/>
      <c r="HB669" s="70"/>
      <c r="HC669" s="70"/>
      <c r="HD669" s="70"/>
      <c r="HE669" s="70"/>
      <c r="HF669" s="70"/>
      <c r="HG669" s="70"/>
      <c r="HH669" s="70"/>
      <c r="HI669" s="70"/>
      <c r="HJ669" s="70"/>
      <c r="HK669" s="70"/>
      <c r="HL669" s="70"/>
      <c r="HM669" s="70"/>
      <c r="HN669" s="70"/>
      <c r="HO669" s="70"/>
      <c r="HP669" s="70"/>
      <c r="HQ669" s="70"/>
      <c r="HR669" s="70"/>
      <c r="HS669" s="70"/>
      <c r="HT669" s="70"/>
      <c r="HU669" s="70"/>
      <c r="HV669" s="70"/>
      <c r="HW669" s="70"/>
      <c r="HX669" s="70"/>
      <c r="HY669" s="70"/>
      <c r="HZ669" s="70"/>
      <c r="IA669" s="70"/>
      <c r="IB669" s="70"/>
      <c r="IC669" s="70"/>
      <c r="ID669" s="70"/>
      <c r="IE669" s="70"/>
      <c r="IF669" s="70"/>
      <c r="IG669" s="70"/>
      <c r="IH669" s="70"/>
      <c r="II669" s="70"/>
      <c r="IJ669" s="70"/>
      <c r="IK669" s="70"/>
      <c r="IL669" s="70"/>
      <c r="IM669" s="70"/>
      <c r="IN669" s="70"/>
      <c r="IO669" s="70"/>
      <c r="IP669" s="70"/>
      <c r="IQ669" s="70"/>
      <c r="IR669" s="70"/>
      <c r="IS669" s="70"/>
      <c r="IT669" s="70"/>
      <c r="IU669" s="70"/>
    </row>
    <row r="670" s="90" customFormat="1" ht="16" customHeight="1" spans="1:255">
      <c r="A670" s="42" t="s">
        <v>1444</v>
      </c>
      <c r="B670" s="43">
        <v>45955</v>
      </c>
      <c r="C670" s="32">
        <v>1</v>
      </c>
      <c r="D670" s="44" t="s">
        <v>6850</v>
      </c>
      <c r="E670" s="33">
        <f t="shared" si="10"/>
        <v>309.16</v>
      </c>
      <c r="F670" s="46">
        <v>273.59</v>
      </c>
      <c r="G670" s="46">
        <v>35.57</v>
      </c>
      <c r="H670" s="97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  <c r="AD670" s="70"/>
      <c r="AE670" s="70"/>
      <c r="AF670" s="70"/>
      <c r="AG670" s="70"/>
      <c r="AH670" s="70"/>
      <c r="AI670" s="70"/>
      <c r="AJ670" s="70"/>
      <c r="AK670" s="70"/>
      <c r="AL670" s="70"/>
      <c r="AM670" s="70"/>
      <c r="AN670" s="70"/>
      <c r="AO670" s="70"/>
      <c r="AP670" s="70"/>
      <c r="AQ670" s="70"/>
      <c r="AR670" s="70"/>
      <c r="AS670" s="70"/>
      <c r="AT670" s="70"/>
      <c r="AU670" s="70"/>
      <c r="AV670" s="70"/>
      <c r="AW670" s="70"/>
      <c r="AX670" s="70"/>
      <c r="AY670" s="70"/>
      <c r="AZ670" s="70"/>
      <c r="BA670" s="70"/>
      <c r="BB670" s="70"/>
      <c r="BC670" s="70"/>
      <c r="BD670" s="70"/>
      <c r="BE670" s="70"/>
      <c r="BF670" s="70"/>
      <c r="BG670" s="70"/>
      <c r="BH670" s="70"/>
      <c r="BI670" s="70"/>
      <c r="BJ670" s="70"/>
      <c r="BK670" s="70"/>
      <c r="BL670" s="70"/>
      <c r="BM670" s="70"/>
      <c r="BN670" s="70"/>
      <c r="BO670" s="70"/>
      <c r="BP670" s="70"/>
      <c r="BQ670" s="70"/>
      <c r="BR670" s="70"/>
      <c r="BS670" s="70"/>
      <c r="BT670" s="70"/>
      <c r="BU670" s="70"/>
      <c r="BV670" s="70"/>
      <c r="BW670" s="70"/>
      <c r="BX670" s="70"/>
      <c r="BY670" s="70"/>
      <c r="BZ670" s="70"/>
      <c r="CA670" s="70"/>
      <c r="CB670" s="70"/>
      <c r="CC670" s="70"/>
      <c r="CD670" s="70"/>
      <c r="CE670" s="70"/>
      <c r="CF670" s="70"/>
      <c r="CG670" s="70"/>
      <c r="CH670" s="70"/>
      <c r="CI670" s="70"/>
      <c r="CJ670" s="70"/>
      <c r="CK670" s="70"/>
      <c r="CL670" s="70"/>
      <c r="CM670" s="70"/>
      <c r="CN670" s="70"/>
      <c r="CO670" s="70"/>
      <c r="CP670" s="70"/>
      <c r="CQ670" s="70"/>
      <c r="CR670" s="70"/>
      <c r="CS670" s="70"/>
      <c r="CT670" s="70"/>
      <c r="CU670" s="70"/>
      <c r="CV670" s="70"/>
      <c r="CW670" s="70"/>
      <c r="CX670" s="70"/>
      <c r="CY670" s="70"/>
      <c r="CZ670" s="70"/>
      <c r="DA670" s="70"/>
      <c r="DB670" s="70"/>
      <c r="DC670" s="70"/>
      <c r="DD670" s="70"/>
      <c r="DE670" s="70"/>
      <c r="DF670" s="70"/>
      <c r="DG670" s="70"/>
      <c r="DH670" s="70"/>
      <c r="DI670" s="70"/>
      <c r="DJ670" s="70"/>
      <c r="DK670" s="70"/>
      <c r="DL670" s="70"/>
      <c r="DM670" s="70"/>
      <c r="DN670" s="70"/>
      <c r="DO670" s="70"/>
      <c r="DP670" s="70"/>
      <c r="DQ670" s="70"/>
      <c r="DR670" s="70"/>
      <c r="DS670" s="70"/>
      <c r="DT670" s="70"/>
      <c r="DU670" s="70"/>
      <c r="DV670" s="70"/>
      <c r="DW670" s="70"/>
      <c r="DX670" s="70"/>
      <c r="DY670" s="70"/>
      <c r="DZ670" s="70"/>
      <c r="EA670" s="70"/>
      <c r="EB670" s="70"/>
      <c r="EC670" s="70"/>
      <c r="ED670" s="70"/>
      <c r="EE670" s="70"/>
      <c r="EF670" s="70"/>
      <c r="EG670" s="70"/>
      <c r="EH670" s="70"/>
      <c r="EI670" s="70"/>
      <c r="EJ670" s="70"/>
      <c r="EK670" s="70"/>
      <c r="EL670" s="70"/>
      <c r="EM670" s="70"/>
      <c r="EN670" s="70"/>
      <c r="EO670" s="70"/>
      <c r="EP670" s="70"/>
      <c r="EQ670" s="70"/>
      <c r="ER670" s="70"/>
      <c r="ES670" s="70"/>
      <c r="ET670" s="70"/>
      <c r="EU670" s="70"/>
      <c r="EV670" s="70"/>
      <c r="EW670" s="70"/>
      <c r="EX670" s="70"/>
      <c r="EY670" s="70"/>
      <c r="EZ670" s="70"/>
      <c r="FA670" s="70"/>
      <c r="FB670" s="70"/>
      <c r="FC670" s="70"/>
      <c r="FD670" s="70"/>
      <c r="FE670" s="70"/>
      <c r="FF670" s="70"/>
      <c r="FG670" s="70"/>
      <c r="FH670" s="70"/>
      <c r="FI670" s="70"/>
      <c r="FJ670" s="70"/>
      <c r="FK670" s="70"/>
      <c r="FL670" s="70"/>
      <c r="FM670" s="70"/>
      <c r="FN670" s="70"/>
      <c r="FO670" s="70"/>
      <c r="FP670" s="70"/>
      <c r="FQ670" s="70"/>
      <c r="FR670" s="70"/>
      <c r="FS670" s="70"/>
      <c r="FT670" s="70"/>
      <c r="FU670" s="70"/>
      <c r="FV670" s="70"/>
      <c r="FW670" s="70"/>
      <c r="FX670" s="70"/>
      <c r="FY670" s="70"/>
      <c r="FZ670" s="70"/>
      <c r="GA670" s="70"/>
      <c r="GB670" s="70"/>
      <c r="GC670" s="70"/>
      <c r="GD670" s="70"/>
      <c r="GE670" s="70"/>
      <c r="GF670" s="70"/>
      <c r="GG670" s="70"/>
      <c r="GH670" s="70"/>
      <c r="GI670" s="70"/>
      <c r="GJ670" s="70"/>
      <c r="GK670" s="70"/>
      <c r="GL670" s="70"/>
      <c r="GM670" s="70"/>
      <c r="GN670" s="70"/>
      <c r="GO670" s="70"/>
      <c r="GP670" s="70"/>
      <c r="GQ670" s="70"/>
      <c r="GR670" s="70"/>
      <c r="GS670" s="70"/>
      <c r="GT670" s="70"/>
      <c r="GU670" s="70"/>
      <c r="GV670" s="70"/>
      <c r="GW670" s="70"/>
      <c r="GX670" s="70"/>
      <c r="GY670" s="70"/>
      <c r="GZ670" s="70"/>
      <c r="HA670" s="70"/>
      <c r="HB670" s="70"/>
      <c r="HC670" s="70"/>
      <c r="HD670" s="70"/>
      <c r="HE670" s="70"/>
      <c r="HF670" s="70"/>
      <c r="HG670" s="70"/>
      <c r="HH670" s="70"/>
      <c r="HI670" s="70"/>
      <c r="HJ670" s="70"/>
      <c r="HK670" s="70"/>
      <c r="HL670" s="70"/>
      <c r="HM670" s="70"/>
      <c r="HN670" s="70"/>
      <c r="HO670" s="70"/>
      <c r="HP670" s="70"/>
      <c r="HQ670" s="70"/>
      <c r="HR670" s="70"/>
      <c r="HS670" s="70"/>
      <c r="HT670" s="70"/>
      <c r="HU670" s="70"/>
      <c r="HV670" s="70"/>
      <c r="HW670" s="70"/>
      <c r="HX670" s="70"/>
      <c r="HY670" s="70"/>
      <c r="HZ670" s="70"/>
      <c r="IA670" s="70"/>
      <c r="IB670" s="70"/>
      <c r="IC670" s="70"/>
      <c r="ID670" s="70"/>
      <c r="IE670" s="70"/>
      <c r="IF670" s="70"/>
      <c r="IG670" s="70"/>
      <c r="IH670" s="70"/>
      <c r="II670" s="70"/>
      <c r="IJ670" s="70"/>
      <c r="IK670" s="70"/>
      <c r="IL670" s="70"/>
      <c r="IM670" s="70"/>
      <c r="IN670" s="70"/>
      <c r="IO670" s="70"/>
      <c r="IP670" s="70"/>
      <c r="IQ670" s="70"/>
      <c r="IR670" s="70"/>
      <c r="IS670" s="70"/>
      <c r="IT670" s="70"/>
      <c r="IU670" s="70"/>
    </row>
    <row r="671" s="90" customFormat="1" ht="16" customHeight="1" spans="1:255">
      <c r="A671" s="42" t="s">
        <v>1444</v>
      </c>
      <c r="B671" s="43">
        <v>45957</v>
      </c>
      <c r="C671" s="32">
        <v>1</v>
      </c>
      <c r="D671" s="44" t="s">
        <v>6851</v>
      </c>
      <c r="E671" s="33">
        <f t="shared" si="10"/>
        <v>479.88</v>
      </c>
      <c r="F671" s="46">
        <v>424.67</v>
      </c>
      <c r="G671" s="46">
        <v>55.21</v>
      </c>
      <c r="H671" s="97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  <c r="AD671" s="70"/>
      <c r="AE671" s="70"/>
      <c r="AF671" s="70"/>
      <c r="AG671" s="70"/>
      <c r="AH671" s="70"/>
      <c r="AI671" s="70"/>
      <c r="AJ671" s="70"/>
      <c r="AK671" s="70"/>
      <c r="AL671" s="70"/>
      <c r="AM671" s="70"/>
      <c r="AN671" s="70"/>
      <c r="AO671" s="70"/>
      <c r="AP671" s="70"/>
      <c r="AQ671" s="70"/>
      <c r="AR671" s="70"/>
      <c r="AS671" s="70"/>
      <c r="AT671" s="70"/>
      <c r="AU671" s="70"/>
      <c r="AV671" s="70"/>
      <c r="AW671" s="70"/>
      <c r="AX671" s="70"/>
      <c r="AY671" s="70"/>
      <c r="AZ671" s="70"/>
      <c r="BA671" s="70"/>
      <c r="BB671" s="70"/>
      <c r="BC671" s="70"/>
      <c r="BD671" s="70"/>
      <c r="BE671" s="70"/>
      <c r="BF671" s="70"/>
      <c r="BG671" s="70"/>
      <c r="BH671" s="70"/>
      <c r="BI671" s="70"/>
      <c r="BJ671" s="70"/>
      <c r="BK671" s="70"/>
      <c r="BL671" s="70"/>
      <c r="BM671" s="70"/>
      <c r="BN671" s="70"/>
      <c r="BO671" s="70"/>
      <c r="BP671" s="70"/>
      <c r="BQ671" s="70"/>
      <c r="BR671" s="70"/>
      <c r="BS671" s="70"/>
      <c r="BT671" s="70"/>
      <c r="BU671" s="70"/>
      <c r="BV671" s="70"/>
      <c r="BW671" s="70"/>
      <c r="BX671" s="70"/>
      <c r="BY671" s="70"/>
      <c r="BZ671" s="70"/>
      <c r="CA671" s="70"/>
      <c r="CB671" s="70"/>
      <c r="CC671" s="70"/>
      <c r="CD671" s="70"/>
      <c r="CE671" s="70"/>
      <c r="CF671" s="70"/>
      <c r="CG671" s="70"/>
      <c r="CH671" s="70"/>
      <c r="CI671" s="70"/>
      <c r="CJ671" s="70"/>
      <c r="CK671" s="70"/>
      <c r="CL671" s="70"/>
      <c r="CM671" s="70"/>
      <c r="CN671" s="70"/>
      <c r="CO671" s="70"/>
      <c r="CP671" s="70"/>
      <c r="CQ671" s="70"/>
      <c r="CR671" s="70"/>
      <c r="CS671" s="70"/>
      <c r="CT671" s="70"/>
      <c r="CU671" s="70"/>
      <c r="CV671" s="70"/>
      <c r="CW671" s="70"/>
      <c r="CX671" s="70"/>
      <c r="CY671" s="70"/>
      <c r="CZ671" s="70"/>
      <c r="DA671" s="70"/>
      <c r="DB671" s="70"/>
      <c r="DC671" s="70"/>
      <c r="DD671" s="70"/>
      <c r="DE671" s="70"/>
      <c r="DF671" s="70"/>
      <c r="DG671" s="70"/>
      <c r="DH671" s="70"/>
      <c r="DI671" s="70"/>
      <c r="DJ671" s="70"/>
      <c r="DK671" s="70"/>
      <c r="DL671" s="70"/>
      <c r="DM671" s="70"/>
      <c r="DN671" s="70"/>
      <c r="DO671" s="70"/>
      <c r="DP671" s="70"/>
      <c r="DQ671" s="70"/>
      <c r="DR671" s="70"/>
      <c r="DS671" s="70"/>
      <c r="DT671" s="70"/>
      <c r="DU671" s="70"/>
      <c r="DV671" s="70"/>
      <c r="DW671" s="70"/>
      <c r="DX671" s="70"/>
      <c r="DY671" s="70"/>
      <c r="DZ671" s="70"/>
      <c r="EA671" s="70"/>
      <c r="EB671" s="70"/>
      <c r="EC671" s="70"/>
      <c r="ED671" s="70"/>
      <c r="EE671" s="70"/>
      <c r="EF671" s="70"/>
      <c r="EG671" s="70"/>
      <c r="EH671" s="70"/>
      <c r="EI671" s="70"/>
      <c r="EJ671" s="70"/>
      <c r="EK671" s="70"/>
      <c r="EL671" s="70"/>
      <c r="EM671" s="70"/>
      <c r="EN671" s="70"/>
      <c r="EO671" s="70"/>
      <c r="EP671" s="70"/>
      <c r="EQ671" s="70"/>
      <c r="ER671" s="70"/>
      <c r="ES671" s="70"/>
      <c r="ET671" s="70"/>
      <c r="EU671" s="70"/>
      <c r="EV671" s="70"/>
      <c r="EW671" s="70"/>
      <c r="EX671" s="70"/>
      <c r="EY671" s="70"/>
      <c r="EZ671" s="70"/>
      <c r="FA671" s="70"/>
      <c r="FB671" s="70"/>
      <c r="FC671" s="70"/>
      <c r="FD671" s="70"/>
      <c r="FE671" s="70"/>
      <c r="FF671" s="70"/>
      <c r="FG671" s="70"/>
      <c r="FH671" s="70"/>
      <c r="FI671" s="70"/>
      <c r="FJ671" s="70"/>
      <c r="FK671" s="70"/>
      <c r="FL671" s="70"/>
      <c r="FM671" s="70"/>
      <c r="FN671" s="70"/>
      <c r="FO671" s="70"/>
      <c r="FP671" s="70"/>
      <c r="FQ671" s="70"/>
      <c r="FR671" s="70"/>
      <c r="FS671" s="70"/>
      <c r="FT671" s="70"/>
      <c r="FU671" s="70"/>
      <c r="FV671" s="70"/>
      <c r="FW671" s="70"/>
      <c r="FX671" s="70"/>
      <c r="FY671" s="70"/>
      <c r="FZ671" s="70"/>
      <c r="GA671" s="70"/>
      <c r="GB671" s="70"/>
      <c r="GC671" s="70"/>
      <c r="GD671" s="70"/>
      <c r="GE671" s="70"/>
      <c r="GF671" s="70"/>
      <c r="GG671" s="70"/>
      <c r="GH671" s="70"/>
      <c r="GI671" s="70"/>
      <c r="GJ671" s="70"/>
      <c r="GK671" s="70"/>
      <c r="GL671" s="70"/>
      <c r="GM671" s="70"/>
      <c r="GN671" s="70"/>
      <c r="GO671" s="70"/>
      <c r="GP671" s="70"/>
      <c r="GQ671" s="70"/>
      <c r="GR671" s="70"/>
      <c r="GS671" s="70"/>
      <c r="GT671" s="70"/>
      <c r="GU671" s="70"/>
      <c r="GV671" s="70"/>
      <c r="GW671" s="70"/>
      <c r="GX671" s="70"/>
      <c r="GY671" s="70"/>
      <c r="GZ671" s="70"/>
      <c r="HA671" s="70"/>
      <c r="HB671" s="70"/>
      <c r="HC671" s="70"/>
      <c r="HD671" s="70"/>
      <c r="HE671" s="70"/>
      <c r="HF671" s="70"/>
      <c r="HG671" s="70"/>
      <c r="HH671" s="70"/>
      <c r="HI671" s="70"/>
      <c r="HJ671" s="70"/>
      <c r="HK671" s="70"/>
      <c r="HL671" s="70"/>
      <c r="HM671" s="70"/>
      <c r="HN671" s="70"/>
      <c r="HO671" s="70"/>
      <c r="HP671" s="70"/>
      <c r="HQ671" s="70"/>
      <c r="HR671" s="70"/>
      <c r="HS671" s="70"/>
      <c r="HT671" s="70"/>
      <c r="HU671" s="70"/>
      <c r="HV671" s="70"/>
      <c r="HW671" s="70"/>
      <c r="HX671" s="70"/>
      <c r="HY671" s="70"/>
      <c r="HZ671" s="70"/>
      <c r="IA671" s="70"/>
      <c r="IB671" s="70"/>
      <c r="IC671" s="70"/>
      <c r="ID671" s="70"/>
      <c r="IE671" s="70"/>
      <c r="IF671" s="70"/>
      <c r="IG671" s="70"/>
      <c r="IH671" s="70"/>
      <c r="II671" s="70"/>
      <c r="IJ671" s="70"/>
      <c r="IK671" s="70"/>
      <c r="IL671" s="70"/>
      <c r="IM671" s="70"/>
      <c r="IN671" s="70"/>
      <c r="IO671" s="70"/>
      <c r="IP671" s="70"/>
      <c r="IQ671" s="70"/>
      <c r="IR671" s="70"/>
      <c r="IS671" s="70"/>
      <c r="IT671" s="70"/>
      <c r="IU671" s="70"/>
    </row>
    <row r="672" s="90" customFormat="1" ht="16" customHeight="1" spans="1:255">
      <c r="A672" s="42" t="s">
        <v>1444</v>
      </c>
      <c r="B672" s="43">
        <v>45957</v>
      </c>
      <c r="C672" s="32">
        <v>1</v>
      </c>
      <c r="D672" s="44" t="s">
        <v>6852</v>
      </c>
      <c r="E672" s="33">
        <f t="shared" si="10"/>
        <v>210.36</v>
      </c>
      <c r="F672" s="46">
        <v>186.16</v>
      </c>
      <c r="G672" s="46">
        <v>24.2</v>
      </c>
      <c r="H672" s="97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  <c r="AJ672" s="70"/>
      <c r="AK672" s="70"/>
      <c r="AL672" s="70"/>
      <c r="AM672" s="70"/>
      <c r="AN672" s="70"/>
      <c r="AO672" s="70"/>
      <c r="AP672" s="70"/>
      <c r="AQ672" s="70"/>
      <c r="AR672" s="70"/>
      <c r="AS672" s="70"/>
      <c r="AT672" s="70"/>
      <c r="AU672" s="70"/>
      <c r="AV672" s="70"/>
      <c r="AW672" s="70"/>
      <c r="AX672" s="70"/>
      <c r="AY672" s="70"/>
      <c r="AZ672" s="70"/>
      <c r="BA672" s="70"/>
      <c r="BB672" s="70"/>
      <c r="BC672" s="70"/>
      <c r="BD672" s="70"/>
      <c r="BE672" s="70"/>
      <c r="BF672" s="70"/>
      <c r="BG672" s="70"/>
      <c r="BH672" s="70"/>
      <c r="BI672" s="70"/>
      <c r="BJ672" s="70"/>
      <c r="BK672" s="70"/>
      <c r="BL672" s="70"/>
      <c r="BM672" s="70"/>
      <c r="BN672" s="70"/>
      <c r="BO672" s="70"/>
      <c r="BP672" s="70"/>
      <c r="BQ672" s="70"/>
      <c r="BR672" s="70"/>
      <c r="BS672" s="70"/>
      <c r="BT672" s="70"/>
      <c r="BU672" s="70"/>
      <c r="BV672" s="70"/>
      <c r="BW672" s="70"/>
      <c r="BX672" s="70"/>
      <c r="BY672" s="70"/>
      <c r="BZ672" s="70"/>
      <c r="CA672" s="70"/>
      <c r="CB672" s="70"/>
      <c r="CC672" s="70"/>
      <c r="CD672" s="70"/>
      <c r="CE672" s="70"/>
      <c r="CF672" s="70"/>
      <c r="CG672" s="70"/>
      <c r="CH672" s="70"/>
      <c r="CI672" s="70"/>
      <c r="CJ672" s="70"/>
      <c r="CK672" s="70"/>
      <c r="CL672" s="70"/>
      <c r="CM672" s="70"/>
      <c r="CN672" s="70"/>
      <c r="CO672" s="70"/>
      <c r="CP672" s="70"/>
      <c r="CQ672" s="70"/>
      <c r="CR672" s="70"/>
      <c r="CS672" s="70"/>
      <c r="CT672" s="70"/>
      <c r="CU672" s="70"/>
      <c r="CV672" s="70"/>
      <c r="CW672" s="70"/>
      <c r="CX672" s="70"/>
      <c r="CY672" s="70"/>
      <c r="CZ672" s="70"/>
      <c r="DA672" s="70"/>
      <c r="DB672" s="70"/>
      <c r="DC672" s="70"/>
      <c r="DD672" s="70"/>
      <c r="DE672" s="70"/>
      <c r="DF672" s="70"/>
      <c r="DG672" s="70"/>
      <c r="DH672" s="70"/>
      <c r="DI672" s="70"/>
      <c r="DJ672" s="70"/>
      <c r="DK672" s="70"/>
      <c r="DL672" s="70"/>
      <c r="DM672" s="70"/>
      <c r="DN672" s="70"/>
      <c r="DO672" s="70"/>
      <c r="DP672" s="70"/>
      <c r="DQ672" s="70"/>
      <c r="DR672" s="70"/>
      <c r="DS672" s="70"/>
      <c r="DT672" s="70"/>
      <c r="DU672" s="70"/>
      <c r="DV672" s="70"/>
      <c r="DW672" s="70"/>
      <c r="DX672" s="70"/>
      <c r="DY672" s="70"/>
      <c r="DZ672" s="70"/>
      <c r="EA672" s="70"/>
      <c r="EB672" s="70"/>
      <c r="EC672" s="70"/>
      <c r="ED672" s="70"/>
      <c r="EE672" s="70"/>
      <c r="EF672" s="70"/>
      <c r="EG672" s="70"/>
      <c r="EH672" s="70"/>
      <c r="EI672" s="70"/>
      <c r="EJ672" s="70"/>
      <c r="EK672" s="70"/>
      <c r="EL672" s="70"/>
      <c r="EM672" s="70"/>
      <c r="EN672" s="70"/>
      <c r="EO672" s="70"/>
      <c r="EP672" s="70"/>
      <c r="EQ672" s="70"/>
      <c r="ER672" s="70"/>
      <c r="ES672" s="70"/>
      <c r="ET672" s="70"/>
      <c r="EU672" s="70"/>
      <c r="EV672" s="70"/>
      <c r="EW672" s="70"/>
      <c r="EX672" s="70"/>
      <c r="EY672" s="70"/>
      <c r="EZ672" s="70"/>
      <c r="FA672" s="70"/>
      <c r="FB672" s="70"/>
      <c r="FC672" s="70"/>
      <c r="FD672" s="70"/>
      <c r="FE672" s="70"/>
      <c r="FF672" s="70"/>
      <c r="FG672" s="70"/>
      <c r="FH672" s="70"/>
      <c r="FI672" s="70"/>
      <c r="FJ672" s="70"/>
      <c r="FK672" s="70"/>
      <c r="FL672" s="70"/>
      <c r="FM672" s="70"/>
      <c r="FN672" s="70"/>
      <c r="FO672" s="70"/>
      <c r="FP672" s="70"/>
      <c r="FQ672" s="70"/>
      <c r="FR672" s="70"/>
      <c r="FS672" s="70"/>
      <c r="FT672" s="70"/>
      <c r="FU672" s="70"/>
      <c r="FV672" s="70"/>
      <c r="FW672" s="70"/>
      <c r="FX672" s="70"/>
      <c r="FY672" s="70"/>
      <c r="FZ672" s="70"/>
      <c r="GA672" s="70"/>
      <c r="GB672" s="70"/>
      <c r="GC672" s="70"/>
      <c r="GD672" s="70"/>
      <c r="GE672" s="70"/>
      <c r="GF672" s="70"/>
      <c r="GG672" s="70"/>
      <c r="GH672" s="70"/>
      <c r="GI672" s="70"/>
      <c r="GJ672" s="70"/>
      <c r="GK672" s="70"/>
      <c r="GL672" s="70"/>
      <c r="GM672" s="70"/>
      <c r="GN672" s="70"/>
      <c r="GO672" s="70"/>
      <c r="GP672" s="70"/>
      <c r="GQ672" s="70"/>
      <c r="GR672" s="70"/>
      <c r="GS672" s="70"/>
      <c r="GT672" s="70"/>
      <c r="GU672" s="70"/>
      <c r="GV672" s="70"/>
      <c r="GW672" s="70"/>
      <c r="GX672" s="70"/>
      <c r="GY672" s="70"/>
      <c r="GZ672" s="70"/>
      <c r="HA672" s="70"/>
      <c r="HB672" s="70"/>
      <c r="HC672" s="70"/>
      <c r="HD672" s="70"/>
      <c r="HE672" s="70"/>
      <c r="HF672" s="70"/>
      <c r="HG672" s="70"/>
      <c r="HH672" s="70"/>
      <c r="HI672" s="70"/>
      <c r="HJ672" s="70"/>
      <c r="HK672" s="70"/>
      <c r="HL672" s="70"/>
      <c r="HM672" s="70"/>
      <c r="HN672" s="70"/>
      <c r="HO672" s="70"/>
      <c r="HP672" s="70"/>
      <c r="HQ672" s="70"/>
      <c r="HR672" s="70"/>
      <c r="HS672" s="70"/>
      <c r="HT672" s="70"/>
      <c r="HU672" s="70"/>
      <c r="HV672" s="70"/>
      <c r="HW672" s="70"/>
      <c r="HX672" s="70"/>
      <c r="HY672" s="70"/>
      <c r="HZ672" s="70"/>
      <c r="IA672" s="70"/>
      <c r="IB672" s="70"/>
      <c r="IC672" s="70"/>
      <c r="ID672" s="70"/>
      <c r="IE672" s="70"/>
      <c r="IF672" s="70"/>
      <c r="IG672" s="70"/>
      <c r="IH672" s="70"/>
      <c r="II672" s="70"/>
      <c r="IJ672" s="70"/>
      <c r="IK672" s="70"/>
      <c r="IL672" s="70"/>
      <c r="IM672" s="70"/>
      <c r="IN672" s="70"/>
      <c r="IO672" s="70"/>
      <c r="IP672" s="70"/>
      <c r="IQ672" s="70"/>
      <c r="IR672" s="70"/>
      <c r="IS672" s="70"/>
      <c r="IT672" s="70"/>
      <c r="IU672" s="70"/>
    </row>
    <row r="673" s="90" customFormat="1" ht="16" customHeight="1" spans="1:255">
      <c r="A673" s="42" t="s">
        <v>1444</v>
      </c>
      <c r="B673" s="43">
        <v>45957</v>
      </c>
      <c r="C673" s="32">
        <v>1</v>
      </c>
      <c r="D673" s="44" t="s">
        <v>6853</v>
      </c>
      <c r="E673" s="33">
        <f t="shared" si="10"/>
        <v>68.19</v>
      </c>
      <c r="F673" s="46">
        <v>60.35</v>
      </c>
      <c r="G673" s="46">
        <v>7.84</v>
      </c>
      <c r="H673" s="97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  <c r="AD673" s="70"/>
      <c r="AE673" s="70"/>
      <c r="AF673" s="70"/>
      <c r="AG673" s="70"/>
      <c r="AH673" s="70"/>
      <c r="AI673" s="70"/>
      <c r="AJ673" s="70"/>
      <c r="AK673" s="70"/>
      <c r="AL673" s="70"/>
      <c r="AM673" s="70"/>
      <c r="AN673" s="70"/>
      <c r="AO673" s="70"/>
      <c r="AP673" s="70"/>
      <c r="AQ673" s="70"/>
      <c r="AR673" s="70"/>
      <c r="AS673" s="70"/>
      <c r="AT673" s="70"/>
      <c r="AU673" s="70"/>
      <c r="AV673" s="70"/>
      <c r="AW673" s="70"/>
      <c r="AX673" s="70"/>
      <c r="AY673" s="70"/>
      <c r="AZ673" s="70"/>
      <c r="BA673" s="70"/>
      <c r="BB673" s="70"/>
      <c r="BC673" s="70"/>
      <c r="BD673" s="70"/>
      <c r="BE673" s="70"/>
      <c r="BF673" s="70"/>
      <c r="BG673" s="70"/>
      <c r="BH673" s="70"/>
      <c r="BI673" s="70"/>
      <c r="BJ673" s="70"/>
      <c r="BK673" s="70"/>
      <c r="BL673" s="70"/>
      <c r="BM673" s="70"/>
      <c r="BN673" s="70"/>
      <c r="BO673" s="70"/>
      <c r="BP673" s="70"/>
      <c r="BQ673" s="70"/>
      <c r="BR673" s="70"/>
      <c r="BS673" s="70"/>
      <c r="BT673" s="70"/>
      <c r="BU673" s="70"/>
      <c r="BV673" s="70"/>
      <c r="BW673" s="70"/>
      <c r="BX673" s="70"/>
      <c r="BY673" s="70"/>
      <c r="BZ673" s="70"/>
      <c r="CA673" s="70"/>
      <c r="CB673" s="70"/>
      <c r="CC673" s="70"/>
      <c r="CD673" s="70"/>
      <c r="CE673" s="70"/>
      <c r="CF673" s="70"/>
      <c r="CG673" s="70"/>
      <c r="CH673" s="70"/>
      <c r="CI673" s="70"/>
      <c r="CJ673" s="70"/>
      <c r="CK673" s="70"/>
      <c r="CL673" s="70"/>
      <c r="CM673" s="70"/>
      <c r="CN673" s="70"/>
      <c r="CO673" s="70"/>
      <c r="CP673" s="70"/>
      <c r="CQ673" s="70"/>
      <c r="CR673" s="70"/>
      <c r="CS673" s="70"/>
      <c r="CT673" s="70"/>
      <c r="CU673" s="70"/>
      <c r="CV673" s="70"/>
      <c r="CW673" s="70"/>
      <c r="CX673" s="70"/>
      <c r="CY673" s="70"/>
      <c r="CZ673" s="70"/>
      <c r="DA673" s="70"/>
      <c r="DB673" s="70"/>
      <c r="DC673" s="70"/>
      <c r="DD673" s="70"/>
      <c r="DE673" s="70"/>
      <c r="DF673" s="70"/>
      <c r="DG673" s="70"/>
      <c r="DH673" s="70"/>
      <c r="DI673" s="70"/>
      <c r="DJ673" s="70"/>
      <c r="DK673" s="70"/>
      <c r="DL673" s="70"/>
      <c r="DM673" s="70"/>
      <c r="DN673" s="70"/>
      <c r="DO673" s="70"/>
      <c r="DP673" s="70"/>
      <c r="DQ673" s="70"/>
      <c r="DR673" s="70"/>
      <c r="DS673" s="70"/>
      <c r="DT673" s="70"/>
      <c r="DU673" s="70"/>
      <c r="DV673" s="70"/>
      <c r="DW673" s="70"/>
      <c r="DX673" s="70"/>
      <c r="DY673" s="70"/>
      <c r="DZ673" s="70"/>
      <c r="EA673" s="70"/>
      <c r="EB673" s="70"/>
      <c r="EC673" s="70"/>
      <c r="ED673" s="70"/>
      <c r="EE673" s="70"/>
      <c r="EF673" s="70"/>
      <c r="EG673" s="70"/>
      <c r="EH673" s="70"/>
      <c r="EI673" s="70"/>
      <c r="EJ673" s="70"/>
      <c r="EK673" s="70"/>
      <c r="EL673" s="70"/>
      <c r="EM673" s="70"/>
      <c r="EN673" s="70"/>
      <c r="EO673" s="70"/>
      <c r="EP673" s="70"/>
      <c r="EQ673" s="70"/>
      <c r="ER673" s="70"/>
      <c r="ES673" s="70"/>
      <c r="ET673" s="70"/>
      <c r="EU673" s="70"/>
      <c r="EV673" s="70"/>
      <c r="EW673" s="70"/>
      <c r="EX673" s="70"/>
      <c r="EY673" s="70"/>
      <c r="EZ673" s="70"/>
      <c r="FA673" s="70"/>
      <c r="FB673" s="70"/>
      <c r="FC673" s="70"/>
      <c r="FD673" s="70"/>
      <c r="FE673" s="70"/>
      <c r="FF673" s="70"/>
      <c r="FG673" s="70"/>
      <c r="FH673" s="70"/>
      <c r="FI673" s="70"/>
      <c r="FJ673" s="70"/>
      <c r="FK673" s="70"/>
      <c r="FL673" s="70"/>
      <c r="FM673" s="70"/>
      <c r="FN673" s="70"/>
      <c r="FO673" s="70"/>
      <c r="FP673" s="70"/>
      <c r="FQ673" s="70"/>
      <c r="FR673" s="70"/>
      <c r="FS673" s="70"/>
      <c r="FT673" s="70"/>
      <c r="FU673" s="70"/>
      <c r="FV673" s="70"/>
      <c r="FW673" s="70"/>
      <c r="FX673" s="70"/>
      <c r="FY673" s="70"/>
      <c r="FZ673" s="70"/>
      <c r="GA673" s="70"/>
      <c r="GB673" s="70"/>
      <c r="GC673" s="70"/>
      <c r="GD673" s="70"/>
      <c r="GE673" s="70"/>
      <c r="GF673" s="70"/>
      <c r="GG673" s="70"/>
      <c r="GH673" s="70"/>
      <c r="GI673" s="70"/>
      <c r="GJ673" s="70"/>
      <c r="GK673" s="70"/>
      <c r="GL673" s="70"/>
      <c r="GM673" s="70"/>
      <c r="GN673" s="70"/>
      <c r="GO673" s="70"/>
      <c r="GP673" s="70"/>
      <c r="GQ673" s="70"/>
      <c r="GR673" s="70"/>
      <c r="GS673" s="70"/>
      <c r="GT673" s="70"/>
      <c r="GU673" s="70"/>
      <c r="GV673" s="70"/>
      <c r="GW673" s="70"/>
      <c r="GX673" s="70"/>
      <c r="GY673" s="70"/>
      <c r="GZ673" s="70"/>
      <c r="HA673" s="70"/>
      <c r="HB673" s="70"/>
      <c r="HC673" s="70"/>
      <c r="HD673" s="70"/>
      <c r="HE673" s="70"/>
      <c r="HF673" s="70"/>
      <c r="HG673" s="70"/>
      <c r="HH673" s="70"/>
      <c r="HI673" s="70"/>
      <c r="HJ673" s="70"/>
      <c r="HK673" s="70"/>
      <c r="HL673" s="70"/>
      <c r="HM673" s="70"/>
      <c r="HN673" s="70"/>
      <c r="HO673" s="70"/>
      <c r="HP673" s="70"/>
      <c r="HQ673" s="70"/>
      <c r="HR673" s="70"/>
      <c r="HS673" s="70"/>
      <c r="HT673" s="70"/>
      <c r="HU673" s="70"/>
      <c r="HV673" s="70"/>
      <c r="HW673" s="70"/>
      <c r="HX673" s="70"/>
      <c r="HY673" s="70"/>
      <c r="HZ673" s="70"/>
      <c r="IA673" s="70"/>
      <c r="IB673" s="70"/>
      <c r="IC673" s="70"/>
      <c r="ID673" s="70"/>
      <c r="IE673" s="70"/>
      <c r="IF673" s="70"/>
      <c r="IG673" s="70"/>
      <c r="IH673" s="70"/>
      <c r="II673" s="70"/>
      <c r="IJ673" s="70"/>
      <c r="IK673" s="70"/>
      <c r="IL673" s="70"/>
      <c r="IM673" s="70"/>
      <c r="IN673" s="70"/>
      <c r="IO673" s="70"/>
      <c r="IP673" s="70"/>
      <c r="IQ673" s="70"/>
      <c r="IR673" s="70"/>
      <c r="IS673" s="70"/>
      <c r="IT673" s="70"/>
      <c r="IU673" s="70"/>
    </row>
    <row r="674" s="90" customFormat="1" ht="16" customHeight="1" spans="1:255">
      <c r="A674" s="42" t="s">
        <v>1444</v>
      </c>
      <c r="B674" s="43">
        <v>45957</v>
      </c>
      <c r="C674" s="32">
        <v>1</v>
      </c>
      <c r="D674" s="44" t="s">
        <v>6854</v>
      </c>
      <c r="E674" s="33">
        <f t="shared" si="10"/>
        <v>188.44</v>
      </c>
      <c r="F674" s="46">
        <v>166.76</v>
      </c>
      <c r="G674" s="46">
        <v>21.68</v>
      </c>
      <c r="H674" s="97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  <c r="AD674" s="70"/>
      <c r="AE674" s="70"/>
      <c r="AF674" s="70"/>
      <c r="AG674" s="70"/>
      <c r="AH674" s="70"/>
      <c r="AI674" s="70"/>
      <c r="AJ674" s="70"/>
      <c r="AK674" s="70"/>
      <c r="AL674" s="70"/>
      <c r="AM674" s="70"/>
      <c r="AN674" s="70"/>
      <c r="AO674" s="70"/>
      <c r="AP674" s="70"/>
      <c r="AQ674" s="70"/>
      <c r="AR674" s="70"/>
      <c r="AS674" s="70"/>
      <c r="AT674" s="70"/>
      <c r="AU674" s="70"/>
      <c r="AV674" s="70"/>
      <c r="AW674" s="70"/>
      <c r="AX674" s="70"/>
      <c r="AY674" s="70"/>
      <c r="AZ674" s="70"/>
      <c r="BA674" s="70"/>
      <c r="BB674" s="70"/>
      <c r="BC674" s="70"/>
      <c r="BD674" s="70"/>
      <c r="BE674" s="70"/>
      <c r="BF674" s="70"/>
      <c r="BG674" s="70"/>
      <c r="BH674" s="70"/>
      <c r="BI674" s="70"/>
      <c r="BJ674" s="70"/>
      <c r="BK674" s="70"/>
      <c r="BL674" s="70"/>
      <c r="BM674" s="70"/>
      <c r="BN674" s="70"/>
      <c r="BO674" s="70"/>
      <c r="BP674" s="70"/>
      <c r="BQ674" s="70"/>
      <c r="BR674" s="70"/>
      <c r="BS674" s="70"/>
      <c r="BT674" s="70"/>
      <c r="BU674" s="70"/>
      <c r="BV674" s="70"/>
      <c r="BW674" s="70"/>
      <c r="BX674" s="70"/>
      <c r="BY674" s="70"/>
      <c r="BZ674" s="70"/>
      <c r="CA674" s="70"/>
      <c r="CB674" s="70"/>
      <c r="CC674" s="70"/>
      <c r="CD674" s="70"/>
      <c r="CE674" s="70"/>
      <c r="CF674" s="70"/>
      <c r="CG674" s="70"/>
      <c r="CH674" s="70"/>
      <c r="CI674" s="70"/>
      <c r="CJ674" s="70"/>
      <c r="CK674" s="70"/>
      <c r="CL674" s="70"/>
      <c r="CM674" s="70"/>
      <c r="CN674" s="70"/>
      <c r="CO674" s="70"/>
      <c r="CP674" s="70"/>
      <c r="CQ674" s="70"/>
      <c r="CR674" s="70"/>
      <c r="CS674" s="70"/>
      <c r="CT674" s="70"/>
      <c r="CU674" s="70"/>
      <c r="CV674" s="70"/>
      <c r="CW674" s="70"/>
      <c r="CX674" s="70"/>
      <c r="CY674" s="70"/>
      <c r="CZ674" s="70"/>
      <c r="DA674" s="70"/>
      <c r="DB674" s="70"/>
      <c r="DC674" s="70"/>
      <c r="DD674" s="70"/>
      <c r="DE674" s="70"/>
      <c r="DF674" s="70"/>
      <c r="DG674" s="70"/>
      <c r="DH674" s="70"/>
      <c r="DI674" s="70"/>
      <c r="DJ674" s="70"/>
      <c r="DK674" s="70"/>
      <c r="DL674" s="70"/>
      <c r="DM674" s="70"/>
      <c r="DN674" s="70"/>
      <c r="DO674" s="70"/>
      <c r="DP674" s="70"/>
      <c r="DQ674" s="70"/>
      <c r="DR674" s="70"/>
      <c r="DS674" s="70"/>
      <c r="DT674" s="70"/>
      <c r="DU674" s="70"/>
      <c r="DV674" s="70"/>
      <c r="DW674" s="70"/>
      <c r="DX674" s="70"/>
      <c r="DY674" s="70"/>
      <c r="DZ674" s="70"/>
      <c r="EA674" s="70"/>
      <c r="EB674" s="70"/>
      <c r="EC674" s="70"/>
      <c r="ED674" s="70"/>
      <c r="EE674" s="70"/>
      <c r="EF674" s="70"/>
      <c r="EG674" s="70"/>
      <c r="EH674" s="70"/>
      <c r="EI674" s="70"/>
      <c r="EJ674" s="70"/>
      <c r="EK674" s="70"/>
      <c r="EL674" s="70"/>
      <c r="EM674" s="70"/>
      <c r="EN674" s="70"/>
      <c r="EO674" s="70"/>
      <c r="EP674" s="70"/>
      <c r="EQ674" s="70"/>
      <c r="ER674" s="70"/>
      <c r="ES674" s="70"/>
      <c r="ET674" s="70"/>
      <c r="EU674" s="70"/>
      <c r="EV674" s="70"/>
      <c r="EW674" s="70"/>
      <c r="EX674" s="70"/>
      <c r="EY674" s="70"/>
      <c r="EZ674" s="70"/>
      <c r="FA674" s="70"/>
      <c r="FB674" s="70"/>
      <c r="FC674" s="70"/>
      <c r="FD674" s="70"/>
      <c r="FE674" s="70"/>
      <c r="FF674" s="70"/>
      <c r="FG674" s="70"/>
      <c r="FH674" s="70"/>
      <c r="FI674" s="70"/>
      <c r="FJ674" s="70"/>
      <c r="FK674" s="70"/>
      <c r="FL674" s="70"/>
      <c r="FM674" s="70"/>
      <c r="FN674" s="70"/>
      <c r="FO674" s="70"/>
      <c r="FP674" s="70"/>
      <c r="FQ674" s="70"/>
      <c r="FR674" s="70"/>
      <c r="FS674" s="70"/>
      <c r="FT674" s="70"/>
      <c r="FU674" s="70"/>
      <c r="FV674" s="70"/>
      <c r="FW674" s="70"/>
      <c r="FX674" s="70"/>
      <c r="FY674" s="70"/>
      <c r="FZ674" s="70"/>
      <c r="GA674" s="70"/>
      <c r="GB674" s="70"/>
      <c r="GC674" s="70"/>
      <c r="GD674" s="70"/>
      <c r="GE674" s="70"/>
      <c r="GF674" s="70"/>
      <c r="GG674" s="70"/>
      <c r="GH674" s="70"/>
      <c r="GI674" s="70"/>
      <c r="GJ674" s="70"/>
      <c r="GK674" s="70"/>
      <c r="GL674" s="70"/>
      <c r="GM674" s="70"/>
      <c r="GN674" s="70"/>
      <c r="GO674" s="70"/>
      <c r="GP674" s="70"/>
      <c r="GQ674" s="70"/>
      <c r="GR674" s="70"/>
      <c r="GS674" s="70"/>
      <c r="GT674" s="70"/>
      <c r="GU674" s="70"/>
      <c r="GV674" s="70"/>
      <c r="GW674" s="70"/>
      <c r="GX674" s="70"/>
      <c r="GY674" s="70"/>
      <c r="GZ674" s="70"/>
      <c r="HA674" s="70"/>
      <c r="HB674" s="70"/>
      <c r="HC674" s="70"/>
      <c r="HD674" s="70"/>
      <c r="HE674" s="70"/>
      <c r="HF674" s="70"/>
      <c r="HG674" s="70"/>
      <c r="HH674" s="70"/>
      <c r="HI674" s="70"/>
      <c r="HJ674" s="70"/>
      <c r="HK674" s="70"/>
      <c r="HL674" s="70"/>
      <c r="HM674" s="70"/>
      <c r="HN674" s="70"/>
      <c r="HO674" s="70"/>
      <c r="HP674" s="70"/>
      <c r="HQ674" s="70"/>
      <c r="HR674" s="70"/>
      <c r="HS674" s="70"/>
      <c r="HT674" s="70"/>
      <c r="HU674" s="70"/>
      <c r="HV674" s="70"/>
      <c r="HW674" s="70"/>
      <c r="HX674" s="70"/>
      <c r="HY674" s="70"/>
      <c r="HZ674" s="70"/>
      <c r="IA674" s="70"/>
      <c r="IB674" s="70"/>
      <c r="IC674" s="70"/>
      <c r="ID674" s="70"/>
      <c r="IE674" s="70"/>
      <c r="IF674" s="70"/>
      <c r="IG674" s="70"/>
      <c r="IH674" s="70"/>
      <c r="II674" s="70"/>
      <c r="IJ674" s="70"/>
      <c r="IK674" s="70"/>
      <c r="IL674" s="70"/>
      <c r="IM674" s="70"/>
      <c r="IN674" s="70"/>
      <c r="IO674" s="70"/>
      <c r="IP674" s="70"/>
      <c r="IQ674" s="70"/>
      <c r="IR674" s="70"/>
      <c r="IS674" s="70"/>
      <c r="IT674" s="70"/>
      <c r="IU674" s="70"/>
    </row>
    <row r="675" s="90" customFormat="1" ht="16" customHeight="1" spans="1:255">
      <c r="A675" s="42" t="s">
        <v>1444</v>
      </c>
      <c r="B675" s="43">
        <v>45957</v>
      </c>
      <c r="C675" s="32">
        <v>1</v>
      </c>
      <c r="D675" s="44" t="s">
        <v>6855</v>
      </c>
      <c r="E675" s="33">
        <f t="shared" si="10"/>
        <v>25.29</v>
      </c>
      <c r="F675" s="46">
        <v>22.38</v>
      </c>
      <c r="G675" s="46">
        <v>2.91</v>
      </c>
      <c r="H675" s="97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  <c r="AD675" s="70"/>
      <c r="AE675" s="70"/>
      <c r="AF675" s="70"/>
      <c r="AG675" s="70"/>
      <c r="AH675" s="70"/>
      <c r="AI675" s="70"/>
      <c r="AJ675" s="70"/>
      <c r="AK675" s="70"/>
      <c r="AL675" s="70"/>
      <c r="AM675" s="70"/>
      <c r="AN675" s="70"/>
      <c r="AO675" s="70"/>
      <c r="AP675" s="70"/>
      <c r="AQ675" s="70"/>
      <c r="AR675" s="70"/>
      <c r="AS675" s="70"/>
      <c r="AT675" s="70"/>
      <c r="AU675" s="70"/>
      <c r="AV675" s="70"/>
      <c r="AW675" s="70"/>
      <c r="AX675" s="70"/>
      <c r="AY675" s="70"/>
      <c r="AZ675" s="70"/>
      <c r="BA675" s="70"/>
      <c r="BB675" s="70"/>
      <c r="BC675" s="70"/>
      <c r="BD675" s="70"/>
      <c r="BE675" s="70"/>
      <c r="BF675" s="70"/>
      <c r="BG675" s="70"/>
      <c r="BH675" s="70"/>
      <c r="BI675" s="70"/>
      <c r="BJ675" s="70"/>
      <c r="BK675" s="70"/>
      <c r="BL675" s="70"/>
      <c r="BM675" s="70"/>
      <c r="BN675" s="70"/>
      <c r="BO675" s="70"/>
      <c r="BP675" s="70"/>
      <c r="BQ675" s="70"/>
      <c r="BR675" s="70"/>
      <c r="BS675" s="70"/>
      <c r="BT675" s="70"/>
      <c r="BU675" s="70"/>
      <c r="BV675" s="70"/>
      <c r="BW675" s="70"/>
      <c r="BX675" s="70"/>
      <c r="BY675" s="70"/>
      <c r="BZ675" s="70"/>
      <c r="CA675" s="70"/>
      <c r="CB675" s="70"/>
      <c r="CC675" s="70"/>
      <c r="CD675" s="70"/>
      <c r="CE675" s="70"/>
      <c r="CF675" s="70"/>
      <c r="CG675" s="70"/>
      <c r="CH675" s="70"/>
      <c r="CI675" s="70"/>
      <c r="CJ675" s="70"/>
      <c r="CK675" s="70"/>
      <c r="CL675" s="70"/>
      <c r="CM675" s="70"/>
      <c r="CN675" s="70"/>
      <c r="CO675" s="70"/>
      <c r="CP675" s="70"/>
      <c r="CQ675" s="70"/>
      <c r="CR675" s="70"/>
      <c r="CS675" s="70"/>
      <c r="CT675" s="70"/>
      <c r="CU675" s="70"/>
      <c r="CV675" s="70"/>
      <c r="CW675" s="70"/>
      <c r="CX675" s="70"/>
      <c r="CY675" s="70"/>
      <c r="CZ675" s="70"/>
      <c r="DA675" s="70"/>
      <c r="DB675" s="70"/>
      <c r="DC675" s="70"/>
      <c r="DD675" s="70"/>
      <c r="DE675" s="70"/>
      <c r="DF675" s="70"/>
      <c r="DG675" s="70"/>
      <c r="DH675" s="70"/>
      <c r="DI675" s="70"/>
      <c r="DJ675" s="70"/>
      <c r="DK675" s="70"/>
      <c r="DL675" s="70"/>
      <c r="DM675" s="70"/>
      <c r="DN675" s="70"/>
      <c r="DO675" s="70"/>
      <c r="DP675" s="70"/>
      <c r="DQ675" s="70"/>
      <c r="DR675" s="70"/>
      <c r="DS675" s="70"/>
      <c r="DT675" s="70"/>
      <c r="DU675" s="70"/>
      <c r="DV675" s="70"/>
      <c r="DW675" s="70"/>
      <c r="DX675" s="70"/>
      <c r="DY675" s="70"/>
      <c r="DZ675" s="70"/>
      <c r="EA675" s="70"/>
      <c r="EB675" s="70"/>
      <c r="EC675" s="70"/>
      <c r="ED675" s="70"/>
      <c r="EE675" s="70"/>
      <c r="EF675" s="70"/>
      <c r="EG675" s="70"/>
      <c r="EH675" s="70"/>
      <c r="EI675" s="70"/>
      <c r="EJ675" s="70"/>
      <c r="EK675" s="70"/>
      <c r="EL675" s="70"/>
      <c r="EM675" s="70"/>
      <c r="EN675" s="70"/>
      <c r="EO675" s="70"/>
      <c r="EP675" s="70"/>
      <c r="EQ675" s="70"/>
      <c r="ER675" s="70"/>
      <c r="ES675" s="70"/>
      <c r="ET675" s="70"/>
      <c r="EU675" s="70"/>
      <c r="EV675" s="70"/>
      <c r="EW675" s="70"/>
      <c r="EX675" s="70"/>
      <c r="EY675" s="70"/>
      <c r="EZ675" s="70"/>
      <c r="FA675" s="70"/>
      <c r="FB675" s="70"/>
      <c r="FC675" s="70"/>
      <c r="FD675" s="70"/>
      <c r="FE675" s="70"/>
      <c r="FF675" s="70"/>
      <c r="FG675" s="70"/>
      <c r="FH675" s="70"/>
      <c r="FI675" s="70"/>
      <c r="FJ675" s="70"/>
      <c r="FK675" s="70"/>
      <c r="FL675" s="70"/>
      <c r="FM675" s="70"/>
      <c r="FN675" s="70"/>
      <c r="FO675" s="70"/>
      <c r="FP675" s="70"/>
      <c r="FQ675" s="70"/>
      <c r="FR675" s="70"/>
      <c r="FS675" s="70"/>
      <c r="FT675" s="70"/>
      <c r="FU675" s="70"/>
      <c r="FV675" s="70"/>
      <c r="FW675" s="70"/>
      <c r="FX675" s="70"/>
      <c r="FY675" s="70"/>
      <c r="FZ675" s="70"/>
      <c r="GA675" s="70"/>
      <c r="GB675" s="70"/>
      <c r="GC675" s="70"/>
      <c r="GD675" s="70"/>
      <c r="GE675" s="70"/>
      <c r="GF675" s="70"/>
      <c r="GG675" s="70"/>
      <c r="GH675" s="70"/>
      <c r="GI675" s="70"/>
      <c r="GJ675" s="70"/>
      <c r="GK675" s="70"/>
      <c r="GL675" s="70"/>
      <c r="GM675" s="70"/>
      <c r="GN675" s="70"/>
      <c r="GO675" s="70"/>
      <c r="GP675" s="70"/>
      <c r="GQ675" s="70"/>
      <c r="GR675" s="70"/>
      <c r="GS675" s="70"/>
      <c r="GT675" s="70"/>
      <c r="GU675" s="70"/>
      <c r="GV675" s="70"/>
      <c r="GW675" s="70"/>
      <c r="GX675" s="70"/>
      <c r="GY675" s="70"/>
      <c r="GZ675" s="70"/>
      <c r="HA675" s="70"/>
      <c r="HB675" s="70"/>
      <c r="HC675" s="70"/>
      <c r="HD675" s="70"/>
      <c r="HE675" s="70"/>
      <c r="HF675" s="70"/>
      <c r="HG675" s="70"/>
      <c r="HH675" s="70"/>
      <c r="HI675" s="70"/>
      <c r="HJ675" s="70"/>
      <c r="HK675" s="70"/>
      <c r="HL675" s="70"/>
      <c r="HM675" s="70"/>
      <c r="HN675" s="70"/>
      <c r="HO675" s="70"/>
      <c r="HP675" s="70"/>
      <c r="HQ675" s="70"/>
      <c r="HR675" s="70"/>
      <c r="HS675" s="70"/>
      <c r="HT675" s="70"/>
      <c r="HU675" s="70"/>
      <c r="HV675" s="70"/>
      <c r="HW675" s="70"/>
      <c r="HX675" s="70"/>
      <c r="HY675" s="70"/>
      <c r="HZ675" s="70"/>
      <c r="IA675" s="70"/>
      <c r="IB675" s="70"/>
      <c r="IC675" s="70"/>
      <c r="ID675" s="70"/>
      <c r="IE675" s="70"/>
      <c r="IF675" s="70"/>
      <c r="IG675" s="70"/>
      <c r="IH675" s="70"/>
      <c r="II675" s="70"/>
      <c r="IJ675" s="70"/>
      <c r="IK675" s="70"/>
      <c r="IL675" s="70"/>
      <c r="IM675" s="70"/>
      <c r="IN675" s="70"/>
      <c r="IO675" s="70"/>
      <c r="IP675" s="70"/>
      <c r="IQ675" s="70"/>
      <c r="IR675" s="70"/>
      <c r="IS675" s="70"/>
      <c r="IT675" s="70"/>
      <c r="IU675" s="70"/>
    </row>
    <row r="676" s="90" customFormat="1" ht="16" customHeight="1" spans="1:255">
      <c r="A676" s="42" t="s">
        <v>1444</v>
      </c>
      <c r="B676" s="43">
        <v>45958</v>
      </c>
      <c r="C676" s="32">
        <v>1</v>
      </c>
      <c r="D676" s="44" t="s">
        <v>6856</v>
      </c>
      <c r="E676" s="33">
        <f t="shared" si="10"/>
        <v>194.7</v>
      </c>
      <c r="F676" s="46">
        <v>172.3</v>
      </c>
      <c r="G676" s="46">
        <v>22.4</v>
      </c>
      <c r="H676" s="97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  <c r="AD676" s="70"/>
      <c r="AE676" s="70"/>
      <c r="AF676" s="70"/>
      <c r="AG676" s="70"/>
      <c r="AH676" s="70"/>
      <c r="AI676" s="70"/>
      <c r="AJ676" s="70"/>
      <c r="AK676" s="70"/>
      <c r="AL676" s="70"/>
      <c r="AM676" s="70"/>
      <c r="AN676" s="70"/>
      <c r="AO676" s="70"/>
      <c r="AP676" s="70"/>
      <c r="AQ676" s="70"/>
      <c r="AR676" s="70"/>
      <c r="AS676" s="70"/>
      <c r="AT676" s="70"/>
      <c r="AU676" s="70"/>
      <c r="AV676" s="70"/>
      <c r="AW676" s="70"/>
      <c r="AX676" s="70"/>
      <c r="AY676" s="70"/>
      <c r="AZ676" s="70"/>
      <c r="BA676" s="70"/>
      <c r="BB676" s="70"/>
      <c r="BC676" s="70"/>
      <c r="BD676" s="70"/>
      <c r="BE676" s="70"/>
      <c r="BF676" s="70"/>
      <c r="BG676" s="70"/>
      <c r="BH676" s="70"/>
      <c r="BI676" s="70"/>
      <c r="BJ676" s="70"/>
      <c r="BK676" s="70"/>
      <c r="BL676" s="70"/>
      <c r="BM676" s="70"/>
      <c r="BN676" s="70"/>
      <c r="BO676" s="70"/>
      <c r="BP676" s="70"/>
      <c r="BQ676" s="70"/>
      <c r="BR676" s="70"/>
      <c r="BS676" s="70"/>
      <c r="BT676" s="70"/>
      <c r="BU676" s="70"/>
      <c r="BV676" s="70"/>
      <c r="BW676" s="70"/>
      <c r="BX676" s="70"/>
      <c r="BY676" s="70"/>
      <c r="BZ676" s="70"/>
      <c r="CA676" s="70"/>
      <c r="CB676" s="70"/>
      <c r="CC676" s="70"/>
      <c r="CD676" s="70"/>
      <c r="CE676" s="70"/>
      <c r="CF676" s="70"/>
      <c r="CG676" s="70"/>
      <c r="CH676" s="70"/>
      <c r="CI676" s="70"/>
      <c r="CJ676" s="70"/>
      <c r="CK676" s="70"/>
      <c r="CL676" s="70"/>
      <c r="CM676" s="70"/>
      <c r="CN676" s="70"/>
      <c r="CO676" s="70"/>
      <c r="CP676" s="70"/>
      <c r="CQ676" s="70"/>
      <c r="CR676" s="70"/>
      <c r="CS676" s="70"/>
      <c r="CT676" s="70"/>
      <c r="CU676" s="70"/>
      <c r="CV676" s="70"/>
      <c r="CW676" s="70"/>
      <c r="CX676" s="70"/>
      <c r="CY676" s="70"/>
      <c r="CZ676" s="70"/>
      <c r="DA676" s="70"/>
      <c r="DB676" s="70"/>
      <c r="DC676" s="70"/>
      <c r="DD676" s="70"/>
      <c r="DE676" s="70"/>
      <c r="DF676" s="70"/>
      <c r="DG676" s="70"/>
      <c r="DH676" s="70"/>
      <c r="DI676" s="70"/>
      <c r="DJ676" s="70"/>
      <c r="DK676" s="70"/>
      <c r="DL676" s="70"/>
      <c r="DM676" s="70"/>
      <c r="DN676" s="70"/>
      <c r="DO676" s="70"/>
      <c r="DP676" s="70"/>
      <c r="DQ676" s="70"/>
      <c r="DR676" s="70"/>
      <c r="DS676" s="70"/>
      <c r="DT676" s="70"/>
      <c r="DU676" s="70"/>
      <c r="DV676" s="70"/>
      <c r="DW676" s="70"/>
      <c r="DX676" s="70"/>
      <c r="DY676" s="70"/>
      <c r="DZ676" s="70"/>
      <c r="EA676" s="70"/>
      <c r="EB676" s="70"/>
      <c r="EC676" s="70"/>
      <c r="ED676" s="70"/>
      <c r="EE676" s="70"/>
      <c r="EF676" s="70"/>
      <c r="EG676" s="70"/>
      <c r="EH676" s="70"/>
      <c r="EI676" s="70"/>
      <c r="EJ676" s="70"/>
      <c r="EK676" s="70"/>
      <c r="EL676" s="70"/>
      <c r="EM676" s="70"/>
      <c r="EN676" s="70"/>
      <c r="EO676" s="70"/>
      <c r="EP676" s="70"/>
      <c r="EQ676" s="70"/>
      <c r="ER676" s="70"/>
      <c r="ES676" s="70"/>
      <c r="ET676" s="70"/>
      <c r="EU676" s="70"/>
      <c r="EV676" s="70"/>
      <c r="EW676" s="70"/>
      <c r="EX676" s="70"/>
      <c r="EY676" s="70"/>
      <c r="EZ676" s="70"/>
      <c r="FA676" s="70"/>
      <c r="FB676" s="70"/>
      <c r="FC676" s="70"/>
      <c r="FD676" s="70"/>
      <c r="FE676" s="70"/>
      <c r="FF676" s="70"/>
      <c r="FG676" s="70"/>
      <c r="FH676" s="70"/>
      <c r="FI676" s="70"/>
      <c r="FJ676" s="70"/>
      <c r="FK676" s="70"/>
      <c r="FL676" s="70"/>
      <c r="FM676" s="70"/>
      <c r="FN676" s="70"/>
      <c r="FO676" s="70"/>
      <c r="FP676" s="70"/>
      <c r="FQ676" s="70"/>
      <c r="FR676" s="70"/>
      <c r="FS676" s="70"/>
      <c r="FT676" s="70"/>
      <c r="FU676" s="70"/>
      <c r="FV676" s="70"/>
      <c r="FW676" s="70"/>
      <c r="FX676" s="70"/>
      <c r="FY676" s="70"/>
      <c r="FZ676" s="70"/>
      <c r="GA676" s="70"/>
      <c r="GB676" s="70"/>
      <c r="GC676" s="70"/>
      <c r="GD676" s="70"/>
      <c r="GE676" s="70"/>
      <c r="GF676" s="70"/>
      <c r="GG676" s="70"/>
      <c r="GH676" s="70"/>
      <c r="GI676" s="70"/>
      <c r="GJ676" s="70"/>
      <c r="GK676" s="70"/>
      <c r="GL676" s="70"/>
      <c r="GM676" s="70"/>
      <c r="GN676" s="70"/>
      <c r="GO676" s="70"/>
      <c r="GP676" s="70"/>
      <c r="GQ676" s="70"/>
      <c r="GR676" s="70"/>
      <c r="GS676" s="70"/>
      <c r="GT676" s="70"/>
      <c r="GU676" s="70"/>
      <c r="GV676" s="70"/>
      <c r="GW676" s="70"/>
      <c r="GX676" s="70"/>
      <c r="GY676" s="70"/>
      <c r="GZ676" s="70"/>
      <c r="HA676" s="70"/>
      <c r="HB676" s="70"/>
      <c r="HC676" s="70"/>
      <c r="HD676" s="70"/>
      <c r="HE676" s="70"/>
      <c r="HF676" s="70"/>
      <c r="HG676" s="70"/>
      <c r="HH676" s="70"/>
      <c r="HI676" s="70"/>
      <c r="HJ676" s="70"/>
      <c r="HK676" s="70"/>
      <c r="HL676" s="70"/>
      <c r="HM676" s="70"/>
      <c r="HN676" s="70"/>
      <c r="HO676" s="70"/>
      <c r="HP676" s="70"/>
      <c r="HQ676" s="70"/>
      <c r="HR676" s="70"/>
      <c r="HS676" s="70"/>
      <c r="HT676" s="70"/>
      <c r="HU676" s="70"/>
      <c r="HV676" s="70"/>
      <c r="HW676" s="70"/>
      <c r="HX676" s="70"/>
      <c r="HY676" s="70"/>
      <c r="HZ676" s="70"/>
      <c r="IA676" s="70"/>
      <c r="IB676" s="70"/>
      <c r="IC676" s="70"/>
      <c r="ID676" s="70"/>
      <c r="IE676" s="70"/>
      <c r="IF676" s="70"/>
      <c r="IG676" s="70"/>
      <c r="IH676" s="70"/>
      <c r="II676" s="70"/>
      <c r="IJ676" s="70"/>
      <c r="IK676" s="70"/>
      <c r="IL676" s="70"/>
      <c r="IM676" s="70"/>
      <c r="IN676" s="70"/>
      <c r="IO676" s="70"/>
      <c r="IP676" s="70"/>
      <c r="IQ676" s="70"/>
      <c r="IR676" s="70"/>
      <c r="IS676" s="70"/>
      <c r="IT676" s="70"/>
      <c r="IU676" s="70"/>
    </row>
    <row r="677" s="90" customFormat="1" ht="16" customHeight="1" spans="1:255">
      <c r="A677" s="42" t="s">
        <v>1444</v>
      </c>
      <c r="B677" s="43">
        <v>45958</v>
      </c>
      <c r="C677" s="32">
        <v>1</v>
      </c>
      <c r="D677" s="44" t="s">
        <v>6857</v>
      </c>
      <c r="E677" s="33">
        <f t="shared" si="10"/>
        <v>321.04</v>
      </c>
      <c r="F677" s="46">
        <v>284.11</v>
      </c>
      <c r="G677" s="46">
        <v>36.93</v>
      </c>
      <c r="H677" s="97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  <c r="AD677" s="70"/>
      <c r="AE677" s="70"/>
      <c r="AF677" s="70"/>
      <c r="AG677" s="70"/>
      <c r="AH677" s="70"/>
      <c r="AI677" s="70"/>
      <c r="AJ677" s="70"/>
      <c r="AK677" s="70"/>
      <c r="AL677" s="70"/>
      <c r="AM677" s="70"/>
      <c r="AN677" s="70"/>
      <c r="AO677" s="70"/>
      <c r="AP677" s="70"/>
      <c r="AQ677" s="70"/>
      <c r="AR677" s="70"/>
      <c r="AS677" s="70"/>
      <c r="AT677" s="70"/>
      <c r="AU677" s="70"/>
      <c r="AV677" s="70"/>
      <c r="AW677" s="70"/>
      <c r="AX677" s="70"/>
      <c r="AY677" s="70"/>
      <c r="AZ677" s="70"/>
      <c r="BA677" s="70"/>
      <c r="BB677" s="70"/>
      <c r="BC677" s="70"/>
      <c r="BD677" s="70"/>
      <c r="BE677" s="70"/>
      <c r="BF677" s="70"/>
      <c r="BG677" s="70"/>
      <c r="BH677" s="70"/>
      <c r="BI677" s="70"/>
      <c r="BJ677" s="70"/>
      <c r="BK677" s="70"/>
      <c r="BL677" s="70"/>
      <c r="BM677" s="70"/>
      <c r="BN677" s="70"/>
      <c r="BO677" s="70"/>
      <c r="BP677" s="70"/>
      <c r="BQ677" s="70"/>
      <c r="BR677" s="70"/>
      <c r="BS677" s="70"/>
      <c r="BT677" s="70"/>
      <c r="BU677" s="70"/>
      <c r="BV677" s="70"/>
      <c r="BW677" s="70"/>
      <c r="BX677" s="70"/>
      <c r="BY677" s="70"/>
      <c r="BZ677" s="70"/>
      <c r="CA677" s="70"/>
      <c r="CB677" s="70"/>
      <c r="CC677" s="70"/>
      <c r="CD677" s="70"/>
      <c r="CE677" s="70"/>
      <c r="CF677" s="70"/>
      <c r="CG677" s="70"/>
      <c r="CH677" s="70"/>
      <c r="CI677" s="70"/>
      <c r="CJ677" s="70"/>
      <c r="CK677" s="70"/>
      <c r="CL677" s="70"/>
      <c r="CM677" s="70"/>
      <c r="CN677" s="70"/>
      <c r="CO677" s="70"/>
      <c r="CP677" s="70"/>
      <c r="CQ677" s="70"/>
      <c r="CR677" s="70"/>
      <c r="CS677" s="70"/>
      <c r="CT677" s="70"/>
      <c r="CU677" s="70"/>
      <c r="CV677" s="70"/>
      <c r="CW677" s="70"/>
      <c r="CX677" s="70"/>
      <c r="CY677" s="70"/>
      <c r="CZ677" s="70"/>
      <c r="DA677" s="70"/>
      <c r="DB677" s="70"/>
      <c r="DC677" s="70"/>
      <c r="DD677" s="70"/>
      <c r="DE677" s="70"/>
      <c r="DF677" s="70"/>
      <c r="DG677" s="70"/>
      <c r="DH677" s="70"/>
      <c r="DI677" s="70"/>
      <c r="DJ677" s="70"/>
      <c r="DK677" s="70"/>
      <c r="DL677" s="70"/>
      <c r="DM677" s="70"/>
      <c r="DN677" s="70"/>
      <c r="DO677" s="70"/>
      <c r="DP677" s="70"/>
      <c r="DQ677" s="70"/>
      <c r="DR677" s="70"/>
      <c r="DS677" s="70"/>
      <c r="DT677" s="70"/>
      <c r="DU677" s="70"/>
      <c r="DV677" s="70"/>
      <c r="DW677" s="70"/>
      <c r="DX677" s="70"/>
      <c r="DY677" s="70"/>
      <c r="DZ677" s="70"/>
      <c r="EA677" s="70"/>
      <c r="EB677" s="70"/>
      <c r="EC677" s="70"/>
      <c r="ED677" s="70"/>
      <c r="EE677" s="70"/>
      <c r="EF677" s="70"/>
      <c r="EG677" s="70"/>
      <c r="EH677" s="70"/>
      <c r="EI677" s="70"/>
      <c r="EJ677" s="70"/>
      <c r="EK677" s="70"/>
      <c r="EL677" s="70"/>
      <c r="EM677" s="70"/>
      <c r="EN677" s="70"/>
      <c r="EO677" s="70"/>
      <c r="EP677" s="70"/>
      <c r="EQ677" s="70"/>
      <c r="ER677" s="70"/>
      <c r="ES677" s="70"/>
      <c r="ET677" s="70"/>
      <c r="EU677" s="70"/>
      <c r="EV677" s="70"/>
      <c r="EW677" s="70"/>
      <c r="EX677" s="70"/>
      <c r="EY677" s="70"/>
      <c r="EZ677" s="70"/>
      <c r="FA677" s="70"/>
      <c r="FB677" s="70"/>
      <c r="FC677" s="70"/>
      <c r="FD677" s="70"/>
      <c r="FE677" s="70"/>
      <c r="FF677" s="70"/>
      <c r="FG677" s="70"/>
      <c r="FH677" s="70"/>
      <c r="FI677" s="70"/>
      <c r="FJ677" s="70"/>
      <c r="FK677" s="70"/>
      <c r="FL677" s="70"/>
      <c r="FM677" s="70"/>
      <c r="FN677" s="70"/>
      <c r="FO677" s="70"/>
      <c r="FP677" s="70"/>
      <c r="FQ677" s="70"/>
      <c r="FR677" s="70"/>
      <c r="FS677" s="70"/>
      <c r="FT677" s="70"/>
      <c r="FU677" s="70"/>
      <c r="FV677" s="70"/>
      <c r="FW677" s="70"/>
      <c r="FX677" s="70"/>
      <c r="FY677" s="70"/>
      <c r="FZ677" s="70"/>
      <c r="GA677" s="70"/>
      <c r="GB677" s="70"/>
      <c r="GC677" s="70"/>
      <c r="GD677" s="70"/>
      <c r="GE677" s="70"/>
      <c r="GF677" s="70"/>
      <c r="GG677" s="70"/>
      <c r="GH677" s="70"/>
      <c r="GI677" s="70"/>
      <c r="GJ677" s="70"/>
      <c r="GK677" s="70"/>
      <c r="GL677" s="70"/>
      <c r="GM677" s="70"/>
      <c r="GN677" s="70"/>
      <c r="GO677" s="70"/>
      <c r="GP677" s="70"/>
      <c r="GQ677" s="70"/>
      <c r="GR677" s="70"/>
      <c r="GS677" s="70"/>
      <c r="GT677" s="70"/>
      <c r="GU677" s="70"/>
      <c r="GV677" s="70"/>
      <c r="GW677" s="70"/>
      <c r="GX677" s="70"/>
      <c r="GY677" s="70"/>
      <c r="GZ677" s="70"/>
      <c r="HA677" s="70"/>
      <c r="HB677" s="70"/>
      <c r="HC677" s="70"/>
      <c r="HD677" s="70"/>
      <c r="HE677" s="70"/>
      <c r="HF677" s="70"/>
      <c r="HG677" s="70"/>
      <c r="HH677" s="70"/>
      <c r="HI677" s="70"/>
      <c r="HJ677" s="70"/>
      <c r="HK677" s="70"/>
      <c r="HL677" s="70"/>
      <c r="HM677" s="70"/>
      <c r="HN677" s="70"/>
      <c r="HO677" s="70"/>
      <c r="HP677" s="70"/>
      <c r="HQ677" s="70"/>
      <c r="HR677" s="70"/>
      <c r="HS677" s="70"/>
      <c r="HT677" s="70"/>
      <c r="HU677" s="70"/>
      <c r="HV677" s="70"/>
      <c r="HW677" s="70"/>
      <c r="HX677" s="70"/>
      <c r="HY677" s="70"/>
      <c r="HZ677" s="70"/>
      <c r="IA677" s="70"/>
      <c r="IB677" s="70"/>
      <c r="IC677" s="70"/>
      <c r="ID677" s="70"/>
      <c r="IE677" s="70"/>
      <c r="IF677" s="70"/>
      <c r="IG677" s="70"/>
      <c r="IH677" s="70"/>
      <c r="II677" s="70"/>
      <c r="IJ677" s="70"/>
      <c r="IK677" s="70"/>
      <c r="IL677" s="70"/>
      <c r="IM677" s="70"/>
      <c r="IN677" s="70"/>
      <c r="IO677" s="70"/>
      <c r="IP677" s="70"/>
      <c r="IQ677" s="70"/>
      <c r="IR677" s="70"/>
      <c r="IS677" s="70"/>
      <c r="IT677" s="70"/>
      <c r="IU677" s="70"/>
    </row>
    <row r="678" s="90" customFormat="1" ht="16" customHeight="1" spans="1:255">
      <c r="A678" s="42" t="s">
        <v>1444</v>
      </c>
      <c r="B678" s="43">
        <v>45958</v>
      </c>
      <c r="C678" s="32">
        <v>1</v>
      </c>
      <c r="D678" s="44" t="s">
        <v>6858</v>
      </c>
      <c r="E678" s="33">
        <f t="shared" si="10"/>
        <v>14.68</v>
      </c>
      <c r="F678" s="46">
        <v>12.99</v>
      </c>
      <c r="G678" s="46">
        <v>1.69</v>
      </c>
      <c r="H678" s="97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  <c r="AD678" s="70"/>
      <c r="AE678" s="70"/>
      <c r="AF678" s="70"/>
      <c r="AG678" s="70"/>
      <c r="AH678" s="70"/>
      <c r="AI678" s="70"/>
      <c r="AJ678" s="70"/>
      <c r="AK678" s="70"/>
      <c r="AL678" s="70"/>
      <c r="AM678" s="70"/>
      <c r="AN678" s="70"/>
      <c r="AO678" s="70"/>
      <c r="AP678" s="70"/>
      <c r="AQ678" s="70"/>
      <c r="AR678" s="70"/>
      <c r="AS678" s="70"/>
      <c r="AT678" s="70"/>
      <c r="AU678" s="70"/>
      <c r="AV678" s="70"/>
      <c r="AW678" s="70"/>
      <c r="AX678" s="70"/>
      <c r="AY678" s="70"/>
      <c r="AZ678" s="70"/>
      <c r="BA678" s="70"/>
      <c r="BB678" s="70"/>
      <c r="BC678" s="70"/>
      <c r="BD678" s="70"/>
      <c r="BE678" s="70"/>
      <c r="BF678" s="70"/>
      <c r="BG678" s="70"/>
      <c r="BH678" s="70"/>
      <c r="BI678" s="70"/>
      <c r="BJ678" s="70"/>
      <c r="BK678" s="70"/>
      <c r="BL678" s="70"/>
      <c r="BM678" s="70"/>
      <c r="BN678" s="70"/>
      <c r="BO678" s="70"/>
      <c r="BP678" s="70"/>
      <c r="BQ678" s="70"/>
      <c r="BR678" s="70"/>
      <c r="BS678" s="70"/>
      <c r="BT678" s="70"/>
      <c r="BU678" s="70"/>
      <c r="BV678" s="70"/>
      <c r="BW678" s="70"/>
      <c r="BX678" s="70"/>
      <c r="BY678" s="70"/>
      <c r="BZ678" s="70"/>
      <c r="CA678" s="70"/>
      <c r="CB678" s="70"/>
      <c r="CC678" s="70"/>
      <c r="CD678" s="70"/>
      <c r="CE678" s="70"/>
      <c r="CF678" s="70"/>
      <c r="CG678" s="70"/>
      <c r="CH678" s="70"/>
      <c r="CI678" s="70"/>
      <c r="CJ678" s="70"/>
      <c r="CK678" s="70"/>
      <c r="CL678" s="70"/>
      <c r="CM678" s="70"/>
      <c r="CN678" s="70"/>
      <c r="CO678" s="70"/>
      <c r="CP678" s="70"/>
      <c r="CQ678" s="70"/>
      <c r="CR678" s="70"/>
      <c r="CS678" s="70"/>
      <c r="CT678" s="70"/>
      <c r="CU678" s="70"/>
      <c r="CV678" s="70"/>
      <c r="CW678" s="70"/>
      <c r="CX678" s="70"/>
      <c r="CY678" s="70"/>
      <c r="CZ678" s="70"/>
      <c r="DA678" s="70"/>
      <c r="DB678" s="70"/>
      <c r="DC678" s="70"/>
      <c r="DD678" s="70"/>
      <c r="DE678" s="70"/>
      <c r="DF678" s="70"/>
      <c r="DG678" s="70"/>
      <c r="DH678" s="70"/>
      <c r="DI678" s="70"/>
      <c r="DJ678" s="70"/>
      <c r="DK678" s="70"/>
      <c r="DL678" s="70"/>
      <c r="DM678" s="70"/>
      <c r="DN678" s="70"/>
      <c r="DO678" s="70"/>
      <c r="DP678" s="70"/>
      <c r="DQ678" s="70"/>
      <c r="DR678" s="70"/>
      <c r="DS678" s="70"/>
      <c r="DT678" s="70"/>
      <c r="DU678" s="70"/>
      <c r="DV678" s="70"/>
      <c r="DW678" s="70"/>
      <c r="DX678" s="70"/>
      <c r="DY678" s="70"/>
      <c r="DZ678" s="70"/>
      <c r="EA678" s="70"/>
      <c r="EB678" s="70"/>
      <c r="EC678" s="70"/>
      <c r="ED678" s="70"/>
      <c r="EE678" s="70"/>
      <c r="EF678" s="70"/>
      <c r="EG678" s="70"/>
      <c r="EH678" s="70"/>
      <c r="EI678" s="70"/>
      <c r="EJ678" s="70"/>
      <c r="EK678" s="70"/>
      <c r="EL678" s="70"/>
      <c r="EM678" s="70"/>
      <c r="EN678" s="70"/>
      <c r="EO678" s="70"/>
      <c r="EP678" s="70"/>
      <c r="EQ678" s="70"/>
      <c r="ER678" s="70"/>
      <c r="ES678" s="70"/>
      <c r="ET678" s="70"/>
      <c r="EU678" s="70"/>
      <c r="EV678" s="70"/>
      <c r="EW678" s="70"/>
      <c r="EX678" s="70"/>
      <c r="EY678" s="70"/>
      <c r="EZ678" s="70"/>
      <c r="FA678" s="70"/>
      <c r="FB678" s="70"/>
      <c r="FC678" s="70"/>
      <c r="FD678" s="70"/>
      <c r="FE678" s="70"/>
      <c r="FF678" s="70"/>
      <c r="FG678" s="70"/>
      <c r="FH678" s="70"/>
      <c r="FI678" s="70"/>
      <c r="FJ678" s="70"/>
      <c r="FK678" s="70"/>
      <c r="FL678" s="70"/>
      <c r="FM678" s="70"/>
      <c r="FN678" s="70"/>
      <c r="FO678" s="70"/>
      <c r="FP678" s="70"/>
      <c r="FQ678" s="70"/>
      <c r="FR678" s="70"/>
      <c r="FS678" s="70"/>
      <c r="FT678" s="70"/>
      <c r="FU678" s="70"/>
      <c r="FV678" s="70"/>
      <c r="FW678" s="70"/>
      <c r="FX678" s="70"/>
      <c r="FY678" s="70"/>
      <c r="FZ678" s="70"/>
      <c r="GA678" s="70"/>
      <c r="GB678" s="70"/>
      <c r="GC678" s="70"/>
      <c r="GD678" s="70"/>
      <c r="GE678" s="70"/>
      <c r="GF678" s="70"/>
      <c r="GG678" s="70"/>
      <c r="GH678" s="70"/>
      <c r="GI678" s="70"/>
      <c r="GJ678" s="70"/>
      <c r="GK678" s="70"/>
      <c r="GL678" s="70"/>
      <c r="GM678" s="70"/>
      <c r="GN678" s="70"/>
      <c r="GO678" s="70"/>
      <c r="GP678" s="70"/>
      <c r="GQ678" s="70"/>
      <c r="GR678" s="70"/>
      <c r="GS678" s="70"/>
      <c r="GT678" s="70"/>
      <c r="GU678" s="70"/>
      <c r="GV678" s="70"/>
      <c r="GW678" s="70"/>
      <c r="GX678" s="70"/>
      <c r="GY678" s="70"/>
      <c r="GZ678" s="70"/>
      <c r="HA678" s="70"/>
      <c r="HB678" s="70"/>
      <c r="HC678" s="70"/>
      <c r="HD678" s="70"/>
      <c r="HE678" s="70"/>
      <c r="HF678" s="70"/>
      <c r="HG678" s="70"/>
      <c r="HH678" s="70"/>
      <c r="HI678" s="70"/>
      <c r="HJ678" s="70"/>
      <c r="HK678" s="70"/>
      <c r="HL678" s="70"/>
      <c r="HM678" s="70"/>
      <c r="HN678" s="70"/>
      <c r="HO678" s="70"/>
      <c r="HP678" s="70"/>
      <c r="HQ678" s="70"/>
      <c r="HR678" s="70"/>
      <c r="HS678" s="70"/>
      <c r="HT678" s="70"/>
      <c r="HU678" s="70"/>
      <c r="HV678" s="70"/>
      <c r="HW678" s="70"/>
      <c r="HX678" s="70"/>
      <c r="HY678" s="70"/>
      <c r="HZ678" s="70"/>
      <c r="IA678" s="70"/>
      <c r="IB678" s="70"/>
      <c r="IC678" s="70"/>
      <c r="ID678" s="70"/>
      <c r="IE678" s="70"/>
      <c r="IF678" s="70"/>
      <c r="IG678" s="70"/>
      <c r="IH678" s="70"/>
      <c r="II678" s="70"/>
      <c r="IJ678" s="70"/>
      <c r="IK678" s="70"/>
      <c r="IL678" s="70"/>
      <c r="IM678" s="70"/>
      <c r="IN678" s="70"/>
      <c r="IO678" s="70"/>
      <c r="IP678" s="70"/>
      <c r="IQ678" s="70"/>
      <c r="IR678" s="70"/>
      <c r="IS678" s="70"/>
      <c r="IT678" s="70"/>
      <c r="IU678" s="70"/>
    </row>
    <row r="679" s="90" customFormat="1" ht="16" customHeight="1" spans="1:255">
      <c r="A679" s="42" t="s">
        <v>1444</v>
      </c>
      <c r="B679" s="43">
        <v>45958</v>
      </c>
      <c r="C679" s="32">
        <v>1</v>
      </c>
      <c r="D679" s="44" t="s">
        <v>6859</v>
      </c>
      <c r="E679" s="33">
        <f t="shared" ref="E679:E742" si="11">F679+G679</f>
        <v>58.71</v>
      </c>
      <c r="F679" s="46">
        <v>51.96</v>
      </c>
      <c r="G679" s="46">
        <v>6.75</v>
      </c>
      <c r="H679" s="97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  <c r="AD679" s="70"/>
      <c r="AE679" s="70"/>
      <c r="AF679" s="70"/>
      <c r="AG679" s="70"/>
      <c r="AH679" s="70"/>
      <c r="AI679" s="70"/>
      <c r="AJ679" s="70"/>
      <c r="AK679" s="70"/>
      <c r="AL679" s="70"/>
      <c r="AM679" s="70"/>
      <c r="AN679" s="70"/>
      <c r="AO679" s="70"/>
      <c r="AP679" s="70"/>
      <c r="AQ679" s="70"/>
      <c r="AR679" s="70"/>
      <c r="AS679" s="70"/>
      <c r="AT679" s="70"/>
      <c r="AU679" s="70"/>
      <c r="AV679" s="70"/>
      <c r="AW679" s="70"/>
      <c r="AX679" s="70"/>
      <c r="AY679" s="70"/>
      <c r="AZ679" s="70"/>
      <c r="BA679" s="70"/>
      <c r="BB679" s="70"/>
      <c r="BC679" s="70"/>
      <c r="BD679" s="70"/>
      <c r="BE679" s="70"/>
      <c r="BF679" s="70"/>
      <c r="BG679" s="70"/>
      <c r="BH679" s="70"/>
      <c r="BI679" s="70"/>
      <c r="BJ679" s="70"/>
      <c r="BK679" s="70"/>
      <c r="BL679" s="70"/>
      <c r="BM679" s="70"/>
      <c r="BN679" s="70"/>
      <c r="BO679" s="70"/>
      <c r="BP679" s="70"/>
      <c r="BQ679" s="70"/>
      <c r="BR679" s="70"/>
      <c r="BS679" s="70"/>
      <c r="BT679" s="70"/>
      <c r="BU679" s="70"/>
      <c r="BV679" s="70"/>
      <c r="BW679" s="70"/>
      <c r="BX679" s="70"/>
      <c r="BY679" s="70"/>
      <c r="BZ679" s="70"/>
      <c r="CA679" s="70"/>
      <c r="CB679" s="70"/>
      <c r="CC679" s="70"/>
      <c r="CD679" s="70"/>
      <c r="CE679" s="70"/>
      <c r="CF679" s="70"/>
      <c r="CG679" s="70"/>
      <c r="CH679" s="70"/>
      <c r="CI679" s="70"/>
      <c r="CJ679" s="70"/>
      <c r="CK679" s="70"/>
      <c r="CL679" s="70"/>
      <c r="CM679" s="70"/>
      <c r="CN679" s="70"/>
      <c r="CO679" s="70"/>
      <c r="CP679" s="70"/>
      <c r="CQ679" s="70"/>
      <c r="CR679" s="70"/>
      <c r="CS679" s="70"/>
      <c r="CT679" s="70"/>
      <c r="CU679" s="70"/>
      <c r="CV679" s="70"/>
      <c r="CW679" s="70"/>
      <c r="CX679" s="70"/>
      <c r="CY679" s="70"/>
      <c r="CZ679" s="70"/>
      <c r="DA679" s="70"/>
      <c r="DB679" s="70"/>
      <c r="DC679" s="70"/>
      <c r="DD679" s="70"/>
      <c r="DE679" s="70"/>
      <c r="DF679" s="70"/>
      <c r="DG679" s="70"/>
      <c r="DH679" s="70"/>
      <c r="DI679" s="70"/>
      <c r="DJ679" s="70"/>
      <c r="DK679" s="70"/>
      <c r="DL679" s="70"/>
      <c r="DM679" s="70"/>
      <c r="DN679" s="70"/>
      <c r="DO679" s="70"/>
      <c r="DP679" s="70"/>
      <c r="DQ679" s="70"/>
      <c r="DR679" s="70"/>
      <c r="DS679" s="70"/>
      <c r="DT679" s="70"/>
      <c r="DU679" s="70"/>
      <c r="DV679" s="70"/>
      <c r="DW679" s="70"/>
      <c r="DX679" s="70"/>
      <c r="DY679" s="70"/>
      <c r="DZ679" s="70"/>
      <c r="EA679" s="70"/>
      <c r="EB679" s="70"/>
      <c r="EC679" s="70"/>
      <c r="ED679" s="70"/>
      <c r="EE679" s="70"/>
      <c r="EF679" s="70"/>
      <c r="EG679" s="70"/>
      <c r="EH679" s="70"/>
      <c r="EI679" s="70"/>
      <c r="EJ679" s="70"/>
      <c r="EK679" s="70"/>
      <c r="EL679" s="70"/>
      <c r="EM679" s="70"/>
      <c r="EN679" s="70"/>
      <c r="EO679" s="70"/>
      <c r="EP679" s="70"/>
      <c r="EQ679" s="70"/>
      <c r="ER679" s="70"/>
      <c r="ES679" s="70"/>
      <c r="ET679" s="70"/>
      <c r="EU679" s="70"/>
      <c r="EV679" s="70"/>
      <c r="EW679" s="70"/>
      <c r="EX679" s="70"/>
      <c r="EY679" s="70"/>
      <c r="EZ679" s="70"/>
      <c r="FA679" s="70"/>
      <c r="FB679" s="70"/>
      <c r="FC679" s="70"/>
      <c r="FD679" s="70"/>
      <c r="FE679" s="70"/>
      <c r="FF679" s="70"/>
      <c r="FG679" s="70"/>
      <c r="FH679" s="70"/>
      <c r="FI679" s="70"/>
      <c r="FJ679" s="70"/>
      <c r="FK679" s="70"/>
      <c r="FL679" s="70"/>
      <c r="FM679" s="70"/>
      <c r="FN679" s="70"/>
      <c r="FO679" s="70"/>
      <c r="FP679" s="70"/>
      <c r="FQ679" s="70"/>
      <c r="FR679" s="70"/>
      <c r="FS679" s="70"/>
      <c r="FT679" s="70"/>
      <c r="FU679" s="70"/>
      <c r="FV679" s="70"/>
      <c r="FW679" s="70"/>
      <c r="FX679" s="70"/>
      <c r="FY679" s="70"/>
      <c r="FZ679" s="70"/>
      <c r="GA679" s="70"/>
      <c r="GB679" s="70"/>
      <c r="GC679" s="70"/>
      <c r="GD679" s="70"/>
      <c r="GE679" s="70"/>
      <c r="GF679" s="70"/>
      <c r="GG679" s="70"/>
      <c r="GH679" s="70"/>
      <c r="GI679" s="70"/>
      <c r="GJ679" s="70"/>
      <c r="GK679" s="70"/>
      <c r="GL679" s="70"/>
      <c r="GM679" s="70"/>
      <c r="GN679" s="70"/>
      <c r="GO679" s="70"/>
      <c r="GP679" s="70"/>
      <c r="GQ679" s="70"/>
      <c r="GR679" s="70"/>
      <c r="GS679" s="70"/>
      <c r="GT679" s="70"/>
      <c r="GU679" s="70"/>
      <c r="GV679" s="70"/>
      <c r="GW679" s="70"/>
      <c r="GX679" s="70"/>
      <c r="GY679" s="70"/>
      <c r="GZ679" s="70"/>
      <c r="HA679" s="70"/>
      <c r="HB679" s="70"/>
      <c r="HC679" s="70"/>
      <c r="HD679" s="70"/>
      <c r="HE679" s="70"/>
      <c r="HF679" s="70"/>
      <c r="HG679" s="70"/>
      <c r="HH679" s="70"/>
      <c r="HI679" s="70"/>
      <c r="HJ679" s="70"/>
      <c r="HK679" s="70"/>
      <c r="HL679" s="70"/>
      <c r="HM679" s="70"/>
      <c r="HN679" s="70"/>
      <c r="HO679" s="70"/>
      <c r="HP679" s="70"/>
      <c r="HQ679" s="70"/>
      <c r="HR679" s="70"/>
      <c r="HS679" s="70"/>
      <c r="HT679" s="70"/>
      <c r="HU679" s="70"/>
      <c r="HV679" s="70"/>
      <c r="HW679" s="70"/>
      <c r="HX679" s="70"/>
      <c r="HY679" s="70"/>
      <c r="HZ679" s="70"/>
      <c r="IA679" s="70"/>
      <c r="IB679" s="70"/>
      <c r="IC679" s="70"/>
      <c r="ID679" s="70"/>
      <c r="IE679" s="70"/>
      <c r="IF679" s="70"/>
      <c r="IG679" s="70"/>
      <c r="IH679" s="70"/>
      <c r="II679" s="70"/>
      <c r="IJ679" s="70"/>
      <c r="IK679" s="70"/>
      <c r="IL679" s="70"/>
      <c r="IM679" s="70"/>
      <c r="IN679" s="70"/>
      <c r="IO679" s="70"/>
      <c r="IP679" s="70"/>
      <c r="IQ679" s="70"/>
      <c r="IR679" s="70"/>
      <c r="IS679" s="70"/>
      <c r="IT679" s="70"/>
      <c r="IU679" s="70"/>
    </row>
    <row r="680" s="90" customFormat="1" ht="16" customHeight="1" spans="1:255">
      <c r="A680" s="42" t="s">
        <v>1444</v>
      </c>
      <c r="B680" s="43">
        <v>45958</v>
      </c>
      <c r="C680" s="32">
        <v>1</v>
      </c>
      <c r="D680" s="44" t="s">
        <v>6860</v>
      </c>
      <c r="E680" s="33">
        <f t="shared" si="11"/>
        <v>70.94</v>
      </c>
      <c r="F680" s="46">
        <v>62.78</v>
      </c>
      <c r="G680" s="46">
        <v>8.16</v>
      </c>
      <c r="H680" s="97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  <c r="AD680" s="70"/>
      <c r="AE680" s="70"/>
      <c r="AF680" s="70"/>
      <c r="AG680" s="70"/>
      <c r="AH680" s="70"/>
      <c r="AI680" s="70"/>
      <c r="AJ680" s="70"/>
      <c r="AK680" s="70"/>
      <c r="AL680" s="70"/>
      <c r="AM680" s="70"/>
      <c r="AN680" s="70"/>
      <c r="AO680" s="70"/>
      <c r="AP680" s="70"/>
      <c r="AQ680" s="70"/>
      <c r="AR680" s="70"/>
      <c r="AS680" s="70"/>
      <c r="AT680" s="70"/>
      <c r="AU680" s="70"/>
      <c r="AV680" s="70"/>
      <c r="AW680" s="70"/>
      <c r="AX680" s="70"/>
      <c r="AY680" s="70"/>
      <c r="AZ680" s="70"/>
      <c r="BA680" s="70"/>
      <c r="BB680" s="70"/>
      <c r="BC680" s="70"/>
      <c r="BD680" s="70"/>
      <c r="BE680" s="70"/>
      <c r="BF680" s="70"/>
      <c r="BG680" s="70"/>
      <c r="BH680" s="70"/>
      <c r="BI680" s="70"/>
      <c r="BJ680" s="70"/>
      <c r="BK680" s="70"/>
      <c r="BL680" s="70"/>
      <c r="BM680" s="70"/>
      <c r="BN680" s="70"/>
      <c r="BO680" s="70"/>
      <c r="BP680" s="70"/>
      <c r="BQ680" s="70"/>
      <c r="BR680" s="70"/>
      <c r="BS680" s="70"/>
      <c r="BT680" s="70"/>
      <c r="BU680" s="70"/>
      <c r="BV680" s="70"/>
      <c r="BW680" s="70"/>
      <c r="BX680" s="70"/>
      <c r="BY680" s="70"/>
      <c r="BZ680" s="70"/>
      <c r="CA680" s="70"/>
      <c r="CB680" s="70"/>
      <c r="CC680" s="70"/>
      <c r="CD680" s="70"/>
      <c r="CE680" s="70"/>
      <c r="CF680" s="70"/>
      <c r="CG680" s="70"/>
      <c r="CH680" s="70"/>
      <c r="CI680" s="70"/>
      <c r="CJ680" s="70"/>
      <c r="CK680" s="70"/>
      <c r="CL680" s="70"/>
      <c r="CM680" s="70"/>
      <c r="CN680" s="70"/>
      <c r="CO680" s="70"/>
      <c r="CP680" s="70"/>
      <c r="CQ680" s="70"/>
      <c r="CR680" s="70"/>
      <c r="CS680" s="70"/>
      <c r="CT680" s="70"/>
      <c r="CU680" s="70"/>
      <c r="CV680" s="70"/>
      <c r="CW680" s="70"/>
      <c r="CX680" s="70"/>
      <c r="CY680" s="70"/>
      <c r="CZ680" s="70"/>
      <c r="DA680" s="70"/>
      <c r="DB680" s="70"/>
      <c r="DC680" s="70"/>
      <c r="DD680" s="70"/>
      <c r="DE680" s="70"/>
      <c r="DF680" s="70"/>
      <c r="DG680" s="70"/>
      <c r="DH680" s="70"/>
      <c r="DI680" s="70"/>
      <c r="DJ680" s="70"/>
      <c r="DK680" s="70"/>
      <c r="DL680" s="70"/>
      <c r="DM680" s="70"/>
      <c r="DN680" s="70"/>
      <c r="DO680" s="70"/>
      <c r="DP680" s="70"/>
      <c r="DQ680" s="70"/>
      <c r="DR680" s="70"/>
      <c r="DS680" s="70"/>
      <c r="DT680" s="70"/>
      <c r="DU680" s="70"/>
      <c r="DV680" s="70"/>
      <c r="DW680" s="70"/>
      <c r="DX680" s="70"/>
      <c r="DY680" s="70"/>
      <c r="DZ680" s="70"/>
      <c r="EA680" s="70"/>
      <c r="EB680" s="70"/>
      <c r="EC680" s="70"/>
      <c r="ED680" s="70"/>
      <c r="EE680" s="70"/>
      <c r="EF680" s="70"/>
      <c r="EG680" s="70"/>
      <c r="EH680" s="70"/>
      <c r="EI680" s="70"/>
      <c r="EJ680" s="70"/>
      <c r="EK680" s="70"/>
      <c r="EL680" s="70"/>
      <c r="EM680" s="70"/>
      <c r="EN680" s="70"/>
      <c r="EO680" s="70"/>
      <c r="EP680" s="70"/>
      <c r="EQ680" s="70"/>
      <c r="ER680" s="70"/>
      <c r="ES680" s="70"/>
      <c r="ET680" s="70"/>
      <c r="EU680" s="70"/>
      <c r="EV680" s="70"/>
      <c r="EW680" s="70"/>
      <c r="EX680" s="70"/>
      <c r="EY680" s="70"/>
      <c r="EZ680" s="70"/>
      <c r="FA680" s="70"/>
      <c r="FB680" s="70"/>
      <c r="FC680" s="70"/>
      <c r="FD680" s="70"/>
      <c r="FE680" s="70"/>
      <c r="FF680" s="70"/>
      <c r="FG680" s="70"/>
      <c r="FH680" s="70"/>
      <c r="FI680" s="70"/>
      <c r="FJ680" s="70"/>
      <c r="FK680" s="70"/>
      <c r="FL680" s="70"/>
      <c r="FM680" s="70"/>
      <c r="FN680" s="70"/>
      <c r="FO680" s="70"/>
      <c r="FP680" s="70"/>
      <c r="FQ680" s="70"/>
      <c r="FR680" s="70"/>
      <c r="FS680" s="70"/>
      <c r="FT680" s="70"/>
      <c r="FU680" s="70"/>
      <c r="FV680" s="70"/>
      <c r="FW680" s="70"/>
      <c r="FX680" s="70"/>
      <c r="FY680" s="70"/>
      <c r="FZ680" s="70"/>
      <c r="GA680" s="70"/>
      <c r="GB680" s="70"/>
      <c r="GC680" s="70"/>
      <c r="GD680" s="70"/>
      <c r="GE680" s="70"/>
      <c r="GF680" s="70"/>
      <c r="GG680" s="70"/>
      <c r="GH680" s="70"/>
      <c r="GI680" s="70"/>
      <c r="GJ680" s="70"/>
      <c r="GK680" s="70"/>
      <c r="GL680" s="70"/>
      <c r="GM680" s="70"/>
      <c r="GN680" s="70"/>
      <c r="GO680" s="70"/>
      <c r="GP680" s="70"/>
      <c r="GQ680" s="70"/>
      <c r="GR680" s="70"/>
      <c r="GS680" s="70"/>
      <c r="GT680" s="70"/>
      <c r="GU680" s="70"/>
      <c r="GV680" s="70"/>
      <c r="GW680" s="70"/>
      <c r="GX680" s="70"/>
      <c r="GY680" s="70"/>
      <c r="GZ680" s="70"/>
      <c r="HA680" s="70"/>
      <c r="HB680" s="70"/>
      <c r="HC680" s="70"/>
      <c r="HD680" s="70"/>
      <c r="HE680" s="70"/>
      <c r="HF680" s="70"/>
      <c r="HG680" s="70"/>
      <c r="HH680" s="70"/>
      <c r="HI680" s="70"/>
      <c r="HJ680" s="70"/>
      <c r="HK680" s="70"/>
      <c r="HL680" s="70"/>
      <c r="HM680" s="70"/>
      <c r="HN680" s="70"/>
      <c r="HO680" s="70"/>
      <c r="HP680" s="70"/>
      <c r="HQ680" s="70"/>
      <c r="HR680" s="70"/>
      <c r="HS680" s="70"/>
      <c r="HT680" s="70"/>
      <c r="HU680" s="70"/>
      <c r="HV680" s="70"/>
      <c r="HW680" s="70"/>
      <c r="HX680" s="70"/>
      <c r="HY680" s="70"/>
      <c r="HZ680" s="70"/>
      <c r="IA680" s="70"/>
      <c r="IB680" s="70"/>
      <c r="IC680" s="70"/>
      <c r="ID680" s="70"/>
      <c r="IE680" s="70"/>
      <c r="IF680" s="70"/>
      <c r="IG680" s="70"/>
      <c r="IH680" s="70"/>
      <c r="II680" s="70"/>
      <c r="IJ680" s="70"/>
      <c r="IK680" s="70"/>
      <c r="IL680" s="70"/>
      <c r="IM680" s="70"/>
      <c r="IN680" s="70"/>
      <c r="IO680" s="70"/>
      <c r="IP680" s="70"/>
      <c r="IQ680" s="70"/>
      <c r="IR680" s="70"/>
      <c r="IS680" s="70"/>
      <c r="IT680" s="70"/>
      <c r="IU680" s="70"/>
    </row>
    <row r="681" s="90" customFormat="1" ht="16" customHeight="1" spans="1:255">
      <c r="A681" s="42" t="s">
        <v>1444</v>
      </c>
      <c r="B681" s="43">
        <v>45958</v>
      </c>
      <c r="C681" s="32">
        <v>1</v>
      </c>
      <c r="D681" s="44" t="s">
        <v>6861</v>
      </c>
      <c r="E681" s="33">
        <f t="shared" si="11"/>
        <v>293.56</v>
      </c>
      <c r="F681" s="46">
        <v>259.79</v>
      </c>
      <c r="G681" s="46">
        <v>33.77</v>
      </c>
      <c r="H681" s="97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  <c r="AD681" s="70"/>
      <c r="AE681" s="70"/>
      <c r="AF681" s="70"/>
      <c r="AG681" s="70"/>
      <c r="AH681" s="70"/>
      <c r="AI681" s="70"/>
      <c r="AJ681" s="70"/>
      <c r="AK681" s="70"/>
      <c r="AL681" s="70"/>
      <c r="AM681" s="70"/>
      <c r="AN681" s="70"/>
      <c r="AO681" s="70"/>
      <c r="AP681" s="70"/>
      <c r="AQ681" s="70"/>
      <c r="AR681" s="70"/>
      <c r="AS681" s="70"/>
      <c r="AT681" s="70"/>
      <c r="AU681" s="70"/>
      <c r="AV681" s="70"/>
      <c r="AW681" s="70"/>
      <c r="AX681" s="70"/>
      <c r="AY681" s="70"/>
      <c r="AZ681" s="70"/>
      <c r="BA681" s="70"/>
      <c r="BB681" s="70"/>
      <c r="BC681" s="70"/>
      <c r="BD681" s="70"/>
      <c r="BE681" s="70"/>
      <c r="BF681" s="70"/>
      <c r="BG681" s="70"/>
      <c r="BH681" s="70"/>
      <c r="BI681" s="70"/>
      <c r="BJ681" s="70"/>
      <c r="BK681" s="70"/>
      <c r="BL681" s="70"/>
      <c r="BM681" s="70"/>
      <c r="BN681" s="70"/>
      <c r="BO681" s="70"/>
      <c r="BP681" s="70"/>
      <c r="BQ681" s="70"/>
      <c r="BR681" s="70"/>
      <c r="BS681" s="70"/>
      <c r="BT681" s="70"/>
      <c r="BU681" s="70"/>
      <c r="BV681" s="70"/>
      <c r="BW681" s="70"/>
      <c r="BX681" s="70"/>
      <c r="BY681" s="70"/>
      <c r="BZ681" s="70"/>
      <c r="CA681" s="70"/>
      <c r="CB681" s="70"/>
      <c r="CC681" s="70"/>
      <c r="CD681" s="70"/>
      <c r="CE681" s="70"/>
      <c r="CF681" s="70"/>
      <c r="CG681" s="70"/>
      <c r="CH681" s="70"/>
      <c r="CI681" s="70"/>
      <c r="CJ681" s="70"/>
      <c r="CK681" s="70"/>
      <c r="CL681" s="70"/>
      <c r="CM681" s="70"/>
      <c r="CN681" s="70"/>
      <c r="CO681" s="70"/>
      <c r="CP681" s="70"/>
      <c r="CQ681" s="70"/>
      <c r="CR681" s="70"/>
      <c r="CS681" s="70"/>
      <c r="CT681" s="70"/>
      <c r="CU681" s="70"/>
      <c r="CV681" s="70"/>
      <c r="CW681" s="70"/>
      <c r="CX681" s="70"/>
      <c r="CY681" s="70"/>
      <c r="CZ681" s="70"/>
      <c r="DA681" s="70"/>
      <c r="DB681" s="70"/>
      <c r="DC681" s="70"/>
      <c r="DD681" s="70"/>
      <c r="DE681" s="70"/>
      <c r="DF681" s="70"/>
      <c r="DG681" s="70"/>
      <c r="DH681" s="70"/>
      <c r="DI681" s="70"/>
      <c r="DJ681" s="70"/>
      <c r="DK681" s="70"/>
      <c r="DL681" s="70"/>
      <c r="DM681" s="70"/>
      <c r="DN681" s="70"/>
      <c r="DO681" s="70"/>
      <c r="DP681" s="70"/>
      <c r="DQ681" s="70"/>
      <c r="DR681" s="70"/>
      <c r="DS681" s="70"/>
      <c r="DT681" s="70"/>
      <c r="DU681" s="70"/>
      <c r="DV681" s="70"/>
      <c r="DW681" s="70"/>
      <c r="DX681" s="70"/>
      <c r="DY681" s="70"/>
      <c r="DZ681" s="70"/>
      <c r="EA681" s="70"/>
      <c r="EB681" s="70"/>
      <c r="EC681" s="70"/>
      <c r="ED681" s="70"/>
      <c r="EE681" s="70"/>
      <c r="EF681" s="70"/>
      <c r="EG681" s="70"/>
      <c r="EH681" s="70"/>
      <c r="EI681" s="70"/>
      <c r="EJ681" s="70"/>
      <c r="EK681" s="70"/>
      <c r="EL681" s="70"/>
      <c r="EM681" s="70"/>
      <c r="EN681" s="70"/>
      <c r="EO681" s="70"/>
      <c r="EP681" s="70"/>
      <c r="EQ681" s="70"/>
      <c r="ER681" s="70"/>
      <c r="ES681" s="70"/>
      <c r="ET681" s="70"/>
      <c r="EU681" s="70"/>
      <c r="EV681" s="70"/>
      <c r="EW681" s="70"/>
      <c r="EX681" s="70"/>
      <c r="EY681" s="70"/>
      <c r="EZ681" s="70"/>
      <c r="FA681" s="70"/>
      <c r="FB681" s="70"/>
      <c r="FC681" s="70"/>
      <c r="FD681" s="70"/>
      <c r="FE681" s="70"/>
      <c r="FF681" s="70"/>
      <c r="FG681" s="70"/>
      <c r="FH681" s="70"/>
      <c r="FI681" s="70"/>
      <c r="FJ681" s="70"/>
      <c r="FK681" s="70"/>
      <c r="FL681" s="70"/>
      <c r="FM681" s="70"/>
      <c r="FN681" s="70"/>
      <c r="FO681" s="70"/>
      <c r="FP681" s="70"/>
      <c r="FQ681" s="70"/>
      <c r="FR681" s="70"/>
      <c r="FS681" s="70"/>
      <c r="FT681" s="70"/>
      <c r="FU681" s="70"/>
      <c r="FV681" s="70"/>
      <c r="FW681" s="70"/>
      <c r="FX681" s="70"/>
      <c r="FY681" s="70"/>
      <c r="FZ681" s="70"/>
      <c r="GA681" s="70"/>
      <c r="GB681" s="70"/>
      <c r="GC681" s="70"/>
      <c r="GD681" s="70"/>
      <c r="GE681" s="70"/>
      <c r="GF681" s="70"/>
      <c r="GG681" s="70"/>
      <c r="GH681" s="70"/>
      <c r="GI681" s="70"/>
      <c r="GJ681" s="70"/>
      <c r="GK681" s="70"/>
      <c r="GL681" s="70"/>
      <c r="GM681" s="70"/>
      <c r="GN681" s="70"/>
      <c r="GO681" s="70"/>
      <c r="GP681" s="70"/>
      <c r="GQ681" s="70"/>
      <c r="GR681" s="70"/>
      <c r="GS681" s="70"/>
      <c r="GT681" s="70"/>
      <c r="GU681" s="70"/>
      <c r="GV681" s="70"/>
      <c r="GW681" s="70"/>
      <c r="GX681" s="70"/>
      <c r="GY681" s="70"/>
      <c r="GZ681" s="70"/>
      <c r="HA681" s="70"/>
      <c r="HB681" s="70"/>
      <c r="HC681" s="70"/>
      <c r="HD681" s="70"/>
      <c r="HE681" s="70"/>
      <c r="HF681" s="70"/>
      <c r="HG681" s="70"/>
      <c r="HH681" s="70"/>
      <c r="HI681" s="70"/>
      <c r="HJ681" s="70"/>
      <c r="HK681" s="70"/>
      <c r="HL681" s="70"/>
      <c r="HM681" s="70"/>
      <c r="HN681" s="70"/>
      <c r="HO681" s="70"/>
      <c r="HP681" s="70"/>
      <c r="HQ681" s="70"/>
      <c r="HR681" s="70"/>
      <c r="HS681" s="70"/>
      <c r="HT681" s="70"/>
      <c r="HU681" s="70"/>
      <c r="HV681" s="70"/>
      <c r="HW681" s="70"/>
      <c r="HX681" s="70"/>
      <c r="HY681" s="70"/>
      <c r="HZ681" s="70"/>
      <c r="IA681" s="70"/>
      <c r="IB681" s="70"/>
      <c r="IC681" s="70"/>
      <c r="ID681" s="70"/>
      <c r="IE681" s="70"/>
      <c r="IF681" s="70"/>
      <c r="IG681" s="70"/>
      <c r="IH681" s="70"/>
      <c r="II681" s="70"/>
      <c r="IJ681" s="70"/>
      <c r="IK681" s="70"/>
      <c r="IL681" s="70"/>
      <c r="IM681" s="70"/>
      <c r="IN681" s="70"/>
      <c r="IO681" s="70"/>
      <c r="IP681" s="70"/>
      <c r="IQ681" s="70"/>
      <c r="IR681" s="70"/>
      <c r="IS681" s="70"/>
      <c r="IT681" s="70"/>
      <c r="IU681" s="70"/>
    </row>
    <row r="682" s="90" customFormat="1" ht="16" customHeight="1" spans="1:255">
      <c r="A682" s="42" t="s">
        <v>1444</v>
      </c>
      <c r="B682" s="43">
        <v>45958</v>
      </c>
      <c r="C682" s="32">
        <v>1</v>
      </c>
      <c r="D682" s="44" t="s">
        <v>6862</v>
      </c>
      <c r="E682" s="33">
        <f t="shared" si="11"/>
        <v>73.39</v>
      </c>
      <c r="F682" s="46">
        <v>64.95</v>
      </c>
      <c r="G682" s="46">
        <v>8.44</v>
      </c>
      <c r="H682" s="97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  <c r="AD682" s="70"/>
      <c r="AE682" s="70"/>
      <c r="AF682" s="70"/>
      <c r="AG682" s="70"/>
      <c r="AH682" s="70"/>
      <c r="AI682" s="70"/>
      <c r="AJ682" s="70"/>
      <c r="AK682" s="70"/>
      <c r="AL682" s="70"/>
      <c r="AM682" s="70"/>
      <c r="AN682" s="70"/>
      <c r="AO682" s="70"/>
      <c r="AP682" s="70"/>
      <c r="AQ682" s="70"/>
      <c r="AR682" s="70"/>
      <c r="AS682" s="70"/>
      <c r="AT682" s="70"/>
      <c r="AU682" s="70"/>
      <c r="AV682" s="70"/>
      <c r="AW682" s="70"/>
      <c r="AX682" s="70"/>
      <c r="AY682" s="70"/>
      <c r="AZ682" s="70"/>
      <c r="BA682" s="70"/>
      <c r="BB682" s="70"/>
      <c r="BC682" s="70"/>
      <c r="BD682" s="70"/>
      <c r="BE682" s="70"/>
      <c r="BF682" s="70"/>
      <c r="BG682" s="70"/>
      <c r="BH682" s="70"/>
      <c r="BI682" s="70"/>
      <c r="BJ682" s="70"/>
      <c r="BK682" s="70"/>
      <c r="BL682" s="70"/>
      <c r="BM682" s="70"/>
      <c r="BN682" s="70"/>
      <c r="BO682" s="70"/>
      <c r="BP682" s="70"/>
      <c r="BQ682" s="70"/>
      <c r="BR682" s="70"/>
      <c r="BS682" s="70"/>
      <c r="BT682" s="70"/>
      <c r="BU682" s="70"/>
      <c r="BV682" s="70"/>
      <c r="BW682" s="70"/>
      <c r="BX682" s="70"/>
      <c r="BY682" s="70"/>
      <c r="BZ682" s="70"/>
      <c r="CA682" s="70"/>
      <c r="CB682" s="70"/>
      <c r="CC682" s="70"/>
      <c r="CD682" s="70"/>
      <c r="CE682" s="70"/>
      <c r="CF682" s="70"/>
      <c r="CG682" s="70"/>
      <c r="CH682" s="70"/>
      <c r="CI682" s="70"/>
      <c r="CJ682" s="70"/>
      <c r="CK682" s="70"/>
      <c r="CL682" s="70"/>
      <c r="CM682" s="70"/>
      <c r="CN682" s="70"/>
      <c r="CO682" s="70"/>
      <c r="CP682" s="70"/>
      <c r="CQ682" s="70"/>
      <c r="CR682" s="70"/>
      <c r="CS682" s="70"/>
      <c r="CT682" s="70"/>
      <c r="CU682" s="70"/>
      <c r="CV682" s="70"/>
      <c r="CW682" s="70"/>
      <c r="CX682" s="70"/>
      <c r="CY682" s="70"/>
      <c r="CZ682" s="70"/>
      <c r="DA682" s="70"/>
      <c r="DB682" s="70"/>
      <c r="DC682" s="70"/>
      <c r="DD682" s="70"/>
      <c r="DE682" s="70"/>
      <c r="DF682" s="70"/>
      <c r="DG682" s="70"/>
      <c r="DH682" s="70"/>
      <c r="DI682" s="70"/>
      <c r="DJ682" s="70"/>
      <c r="DK682" s="70"/>
      <c r="DL682" s="70"/>
      <c r="DM682" s="70"/>
      <c r="DN682" s="70"/>
      <c r="DO682" s="70"/>
      <c r="DP682" s="70"/>
      <c r="DQ682" s="70"/>
      <c r="DR682" s="70"/>
      <c r="DS682" s="70"/>
      <c r="DT682" s="70"/>
      <c r="DU682" s="70"/>
      <c r="DV682" s="70"/>
      <c r="DW682" s="70"/>
      <c r="DX682" s="70"/>
      <c r="DY682" s="70"/>
      <c r="DZ682" s="70"/>
      <c r="EA682" s="70"/>
      <c r="EB682" s="70"/>
      <c r="EC682" s="70"/>
      <c r="ED682" s="70"/>
      <c r="EE682" s="70"/>
      <c r="EF682" s="70"/>
      <c r="EG682" s="70"/>
      <c r="EH682" s="70"/>
      <c r="EI682" s="70"/>
      <c r="EJ682" s="70"/>
      <c r="EK682" s="70"/>
      <c r="EL682" s="70"/>
      <c r="EM682" s="70"/>
      <c r="EN682" s="70"/>
      <c r="EO682" s="70"/>
      <c r="EP682" s="70"/>
      <c r="EQ682" s="70"/>
      <c r="ER682" s="70"/>
      <c r="ES682" s="70"/>
      <c r="ET682" s="70"/>
      <c r="EU682" s="70"/>
      <c r="EV682" s="70"/>
      <c r="EW682" s="70"/>
      <c r="EX682" s="70"/>
      <c r="EY682" s="70"/>
      <c r="EZ682" s="70"/>
      <c r="FA682" s="70"/>
      <c r="FB682" s="70"/>
      <c r="FC682" s="70"/>
      <c r="FD682" s="70"/>
      <c r="FE682" s="70"/>
      <c r="FF682" s="70"/>
      <c r="FG682" s="70"/>
      <c r="FH682" s="70"/>
      <c r="FI682" s="70"/>
      <c r="FJ682" s="70"/>
      <c r="FK682" s="70"/>
      <c r="FL682" s="70"/>
      <c r="FM682" s="70"/>
      <c r="FN682" s="70"/>
      <c r="FO682" s="70"/>
      <c r="FP682" s="70"/>
      <c r="FQ682" s="70"/>
      <c r="FR682" s="70"/>
      <c r="FS682" s="70"/>
      <c r="FT682" s="70"/>
      <c r="FU682" s="70"/>
      <c r="FV682" s="70"/>
      <c r="FW682" s="70"/>
      <c r="FX682" s="70"/>
      <c r="FY682" s="70"/>
      <c r="FZ682" s="70"/>
      <c r="GA682" s="70"/>
      <c r="GB682" s="70"/>
      <c r="GC682" s="70"/>
      <c r="GD682" s="70"/>
      <c r="GE682" s="70"/>
      <c r="GF682" s="70"/>
      <c r="GG682" s="70"/>
      <c r="GH682" s="70"/>
      <c r="GI682" s="70"/>
      <c r="GJ682" s="70"/>
      <c r="GK682" s="70"/>
      <c r="GL682" s="70"/>
      <c r="GM682" s="70"/>
      <c r="GN682" s="70"/>
      <c r="GO682" s="70"/>
      <c r="GP682" s="70"/>
      <c r="GQ682" s="70"/>
      <c r="GR682" s="70"/>
      <c r="GS682" s="70"/>
      <c r="GT682" s="70"/>
      <c r="GU682" s="70"/>
      <c r="GV682" s="70"/>
      <c r="GW682" s="70"/>
      <c r="GX682" s="70"/>
      <c r="GY682" s="70"/>
      <c r="GZ682" s="70"/>
      <c r="HA682" s="70"/>
      <c r="HB682" s="70"/>
      <c r="HC682" s="70"/>
      <c r="HD682" s="70"/>
      <c r="HE682" s="70"/>
      <c r="HF682" s="70"/>
      <c r="HG682" s="70"/>
      <c r="HH682" s="70"/>
      <c r="HI682" s="70"/>
      <c r="HJ682" s="70"/>
      <c r="HK682" s="70"/>
      <c r="HL682" s="70"/>
      <c r="HM682" s="70"/>
      <c r="HN682" s="70"/>
      <c r="HO682" s="70"/>
      <c r="HP682" s="70"/>
      <c r="HQ682" s="70"/>
      <c r="HR682" s="70"/>
      <c r="HS682" s="70"/>
      <c r="HT682" s="70"/>
      <c r="HU682" s="70"/>
      <c r="HV682" s="70"/>
      <c r="HW682" s="70"/>
      <c r="HX682" s="70"/>
      <c r="HY682" s="70"/>
      <c r="HZ682" s="70"/>
      <c r="IA682" s="70"/>
      <c r="IB682" s="70"/>
      <c r="IC682" s="70"/>
      <c r="ID682" s="70"/>
      <c r="IE682" s="70"/>
      <c r="IF682" s="70"/>
      <c r="IG682" s="70"/>
      <c r="IH682" s="70"/>
      <c r="II682" s="70"/>
      <c r="IJ682" s="70"/>
      <c r="IK682" s="70"/>
      <c r="IL682" s="70"/>
      <c r="IM682" s="70"/>
      <c r="IN682" s="70"/>
      <c r="IO682" s="70"/>
      <c r="IP682" s="70"/>
      <c r="IQ682" s="70"/>
      <c r="IR682" s="70"/>
      <c r="IS682" s="70"/>
      <c r="IT682" s="70"/>
      <c r="IU682" s="70"/>
    </row>
    <row r="683" s="90" customFormat="1" ht="16" customHeight="1" spans="1:255">
      <c r="A683" s="42" t="s">
        <v>1444</v>
      </c>
      <c r="B683" s="43">
        <v>45958</v>
      </c>
      <c r="C683" s="32">
        <v>1</v>
      </c>
      <c r="D683" s="44" t="s">
        <v>6863</v>
      </c>
      <c r="E683" s="33">
        <f t="shared" si="11"/>
        <v>19.74</v>
      </c>
      <c r="F683" s="46">
        <v>17.47</v>
      </c>
      <c r="G683" s="46">
        <v>2.27</v>
      </c>
      <c r="H683" s="97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  <c r="AG683" s="70"/>
      <c r="AH683" s="70"/>
      <c r="AI683" s="70"/>
      <c r="AJ683" s="70"/>
      <c r="AK683" s="70"/>
      <c r="AL683" s="70"/>
      <c r="AM683" s="70"/>
      <c r="AN683" s="70"/>
      <c r="AO683" s="70"/>
      <c r="AP683" s="70"/>
      <c r="AQ683" s="70"/>
      <c r="AR683" s="70"/>
      <c r="AS683" s="70"/>
      <c r="AT683" s="70"/>
      <c r="AU683" s="70"/>
      <c r="AV683" s="70"/>
      <c r="AW683" s="70"/>
      <c r="AX683" s="70"/>
      <c r="AY683" s="70"/>
      <c r="AZ683" s="70"/>
      <c r="BA683" s="70"/>
      <c r="BB683" s="70"/>
      <c r="BC683" s="70"/>
      <c r="BD683" s="70"/>
      <c r="BE683" s="70"/>
      <c r="BF683" s="70"/>
      <c r="BG683" s="70"/>
      <c r="BH683" s="70"/>
      <c r="BI683" s="70"/>
      <c r="BJ683" s="70"/>
      <c r="BK683" s="70"/>
      <c r="BL683" s="70"/>
      <c r="BM683" s="70"/>
      <c r="BN683" s="70"/>
      <c r="BO683" s="70"/>
      <c r="BP683" s="70"/>
      <c r="BQ683" s="70"/>
      <c r="BR683" s="70"/>
      <c r="BS683" s="70"/>
      <c r="BT683" s="70"/>
      <c r="BU683" s="70"/>
      <c r="BV683" s="70"/>
      <c r="BW683" s="70"/>
      <c r="BX683" s="70"/>
      <c r="BY683" s="70"/>
      <c r="BZ683" s="70"/>
      <c r="CA683" s="70"/>
      <c r="CB683" s="70"/>
      <c r="CC683" s="70"/>
      <c r="CD683" s="70"/>
      <c r="CE683" s="70"/>
      <c r="CF683" s="70"/>
      <c r="CG683" s="70"/>
      <c r="CH683" s="70"/>
      <c r="CI683" s="70"/>
      <c r="CJ683" s="70"/>
      <c r="CK683" s="70"/>
      <c r="CL683" s="70"/>
      <c r="CM683" s="70"/>
      <c r="CN683" s="70"/>
      <c r="CO683" s="70"/>
      <c r="CP683" s="70"/>
      <c r="CQ683" s="70"/>
      <c r="CR683" s="70"/>
      <c r="CS683" s="70"/>
      <c r="CT683" s="70"/>
      <c r="CU683" s="70"/>
      <c r="CV683" s="70"/>
      <c r="CW683" s="70"/>
      <c r="CX683" s="70"/>
      <c r="CY683" s="70"/>
      <c r="CZ683" s="70"/>
      <c r="DA683" s="70"/>
      <c r="DB683" s="70"/>
      <c r="DC683" s="70"/>
      <c r="DD683" s="70"/>
      <c r="DE683" s="70"/>
      <c r="DF683" s="70"/>
      <c r="DG683" s="70"/>
      <c r="DH683" s="70"/>
      <c r="DI683" s="70"/>
      <c r="DJ683" s="70"/>
      <c r="DK683" s="70"/>
      <c r="DL683" s="70"/>
      <c r="DM683" s="70"/>
      <c r="DN683" s="70"/>
      <c r="DO683" s="70"/>
      <c r="DP683" s="70"/>
      <c r="DQ683" s="70"/>
      <c r="DR683" s="70"/>
      <c r="DS683" s="70"/>
      <c r="DT683" s="70"/>
      <c r="DU683" s="70"/>
      <c r="DV683" s="70"/>
      <c r="DW683" s="70"/>
      <c r="DX683" s="70"/>
      <c r="DY683" s="70"/>
      <c r="DZ683" s="70"/>
      <c r="EA683" s="70"/>
      <c r="EB683" s="70"/>
      <c r="EC683" s="70"/>
      <c r="ED683" s="70"/>
      <c r="EE683" s="70"/>
      <c r="EF683" s="70"/>
      <c r="EG683" s="70"/>
      <c r="EH683" s="70"/>
      <c r="EI683" s="70"/>
      <c r="EJ683" s="70"/>
      <c r="EK683" s="70"/>
      <c r="EL683" s="70"/>
      <c r="EM683" s="70"/>
      <c r="EN683" s="70"/>
      <c r="EO683" s="70"/>
      <c r="EP683" s="70"/>
      <c r="EQ683" s="70"/>
      <c r="ER683" s="70"/>
      <c r="ES683" s="70"/>
      <c r="ET683" s="70"/>
      <c r="EU683" s="70"/>
      <c r="EV683" s="70"/>
      <c r="EW683" s="70"/>
      <c r="EX683" s="70"/>
      <c r="EY683" s="70"/>
      <c r="EZ683" s="70"/>
      <c r="FA683" s="70"/>
      <c r="FB683" s="70"/>
      <c r="FC683" s="70"/>
      <c r="FD683" s="70"/>
      <c r="FE683" s="70"/>
      <c r="FF683" s="70"/>
      <c r="FG683" s="70"/>
      <c r="FH683" s="70"/>
      <c r="FI683" s="70"/>
      <c r="FJ683" s="70"/>
      <c r="FK683" s="70"/>
      <c r="FL683" s="70"/>
      <c r="FM683" s="70"/>
      <c r="FN683" s="70"/>
      <c r="FO683" s="70"/>
      <c r="FP683" s="70"/>
      <c r="FQ683" s="70"/>
      <c r="FR683" s="70"/>
      <c r="FS683" s="70"/>
      <c r="FT683" s="70"/>
      <c r="FU683" s="70"/>
      <c r="FV683" s="70"/>
      <c r="FW683" s="70"/>
      <c r="FX683" s="70"/>
      <c r="FY683" s="70"/>
      <c r="FZ683" s="70"/>
      <c r="GA683" s="70"/>
      <c r="GB683" s="70"/>
      <c r="GC683" s="70"/>
      <c r="GD683" s="70"/>
      <c r="GE683" s="70"/>
      <c r="GF683" s="70"/>
      <c r="GG683" s="70"/>
      <c r="GH683" s="70"/>
      <c r="GI683" s="70"/>
      <c r="GJ683" s="70"/>
      <c r="GK683" s="70"/>
      <c r="GL683" s="70"/>
      <c r="GM683" s="70"/>
      <c r="GN683" s="70"/>
      <c r="GO683" s="70"/>
      <c r="GP683" s="70"/>
      <c r="GQ683" s="70"/>
      <c r="GR683" s="70"/>
      <c r="GS683" s="70"/>
      <c r="GT683" s="70"/>
      <c r="GU683" s="70"/>
      <c r="GV683" s="70"/>
      <c r="GW683" s="70"/>
      <c r="GX683" s="70"/>
      <c r="GY683" s="70"/>
      <c r="GZ683" s="70"/>
      <c r="HA683" s="70"/>
      <c r="HB683" s="70"/>
      <c r="HC683" s="70"/>
      <c r="HD683" s="70"/>
      <c r="HE683" s="70"/>
      <c r="HF683" s="70"/>
      <c r="HG683" s="70"/>
      <c r="HH683" s="70"/>
      <c r="HI683" s="70"/>
      <c r="HJ683" s="70"/>
      <c r="HK683" s="70"/>
      <c r="HL683" s="70"/>
      <c r="HM683" s="70"/>
      <c r="HN683" s="70"/>
      <c r="HO683" s="70"/>
      <c r="HP683" s="70"/>
      <c r="HQ683" s="70"/>
      <c r="HR683" s="70"/>
      <c r="HS683" s="70"/>
      <c r="HT683" s="70"/>
      <c r="HU683" s="70"/>
      <c r="HV683" s="70"/>
      <c r="HW683" s="70"/>
      <c r="HX683" s="70"/>
      <c r="HY683" s="70"/>
      <c r="HZ683" s="70"/>
      <c r="IA683" s="70"/>
      <c r="IB683" s="70"/>
      <c r="IC683" s="70"/>
      <c r="ID683" s="70"/>
      <c r="IE683" s="70"/>
      <c r="IF683" s="70"/>
      <c r="IG683" s="70"/>
      <c r="IH683" s="70"/>
      <c r="II683" s="70"/>
      <c r="IJ683" s="70"/>
      <c r="IK683" s="70"/>
      <c r="IL683" s="70"/>
      <c r="IM683" s="70"/>
      <c r="IN683" s="70"/>
      <c r="IO683" s="70"/>
      <c r="IP683" s="70"/>
      <c r="IQ683" s="70"/>
      <c r="IR683" s="70"/>
      <c r="IS683" s="70"/>
      <c r="IT683" s="70"/>
      <c r="IU683" s="70"/>
    </row>
    <row r="684" s="90" customFormat="1" ht="16" customHeight="1" spans="1:255">
      <c r="A684" s="42" t="s">
        <v>1444</v>
      </c>
      <c r="B684" s="43">
        <v>45958</v>
      </c>
      <c r="C684" s="32">
        <v>1</v>
      </c>
      <c r="D684" s="44" t="s">
        <v>6864</v>
      </c>
      <c r="E684" s="33">
        <f t="shared" si="11"/>
        <v>110.44</v>
      </c>
      <c r="F684" s="46">
        <v>97.73</v>
      </c>
      <c r="G684" s="46">
        <v>12.71</v>
      </c>
      <c r="H684" s="97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  <c r="AF684" s="70"/>
      <c r="AG684" s="70"/>
      <c r="AH684" s="70"/>
      <c r="AI684" s="70"/>
      <c r="AJ684" s="70"/>
      <c r="AK684" s="70"/>
      <c r="AL684" s="70"/>
      <c r="AM684" s="70"/>
      <c r="AN684" s="70"/>
      <c r="AO684" s="70"/>
      <c r="AP684" s="70"/>
      <c r="AQ684" s="70"/>
      <c r="AR684" s="70"/>
      <c r="AS684" s="70"/>
      <c r="AT684" s="70"/>
      <c r="AU684" s="70"/>
      <c r="AV684" s="70"/>
      <c r="AW684" s="70"/>
      <c r="AX684" s="70"/>
      <c r="AY684" s="70"/>
      <c r="AZ684" s="70"/>
      <c r="BA684" s="70"/>
      <c r="BB684" s="70"/>
      <c r="BC684" s="70"/>
      <c r="BD684" s="70"/>
      <c r="BE684" s="70"/>
      <c r="BF684" s="70"/>
      <c r="BG684" s="70"/>
      <c r="BH684" s="70"/>
      <c r="BI684" s="70"/>
      <c r="BJ684" s="70"/>
      <c r="BK684" s="70"/>
      <c r="BL684" s="70"/>
      <c r="BM684" s="70"/>
      <c r="BN684" s="70"/>
      <c r="BO684" s="70"/>
      <c r="BP684" s="70"/>
      <c r="BQ684" s="70"/>
      <c r="BR684" s="70"/>
      <c r="BS684" s="70"/>
      <c r="BT684" s="70"/>
      <c r="BU684" s="70"/>
      <c r="BV684" s="70"/>
      <c r="BW684" s="70"/>
      <c r="BX684" s="70"/>
      <c r="BY684" s="70"/>
      <c r="BZ684" s="70"/>
      <c r="CA684" s="70"/>
      <c r="CB684" s="70"/>
      <c r="CC684" s="70"/>
      <c r="CD684" s="70"/>
      <c r="CE684" s="70"/>
      <c r="CF684" s="70"/>
      <c r="CG684" s="70"/>
      <c r="CH684" s="70"/>
      <c r="CI684" s="70"/>
      <c r="CJ684" s="70"/>
      <c r="CK684" s="70"/>
      <c r="CL684" s="70"/>
      <c r="CM684" s="70"/>
      <c r="CN684" s="70"/>
      <c r="CO684" s="70"/>
      <c r="CP684" s="70"/>
      <c r="CQ684" s="70"/>
      <c r="CR684" s="70"/>
      <c r="CS684" s="70"/>
      <c r="CT684" s="70"/>
      <c r="CU684" s="70"/>
      <c r="CV684" s="70"/>
      <c r="CW684" s="70"/>
      <c r="CX684" s="70"/>
      <c r="CY684" s="70"/>
      <c r="CZ684" s="70"/>
      <c r="DA684" s="70"/>
      <c r="DB684" s="70"/>
      <c r="DC684" s="70"/>
      <c r="DD684" s="70"/>
      <c r="DE684" s="70"/>
      <c r="DF684" s="70"/>
      <c r="DG684" s="70"/>
      <c r="DH684" s="70"/>
      <c r="DI684" s="70"/>
      <c r="DJ684" s="70"/>
      <c r="DK684" s="70"/>
      <c r="DL684" s="70"/>
      <c r="DM684" s="70"/>
      <c r="DN684" s="70"/>
      <c r="DO684" s="70"/>
      <c r="DP684" s="70"/>
      <c r="DQ684" s="70"/>
      <c r="DR684" s="70"/>
      <c r="DS684" s="70"/>
      <c r="DT684" s="70"/>
      <c r="DU684" s="70"/>
      <c r="DV684" s="70"/>
      <c r="DW684" s="70"/>
      <c r="DX684" s="70"/>
      <c r="DY684" s="70"/>
      <c r="DZ684" s="70"/>
      <c r="EA684" s="70"/>
      <c r="EB684" s="70"/>
      <c r="EC684" s="70"/>
      <c r="ED684" s="70"/>
      <c r="EE684" s="70"/>
      <c r="EF684" s="70"/>
      <c r="EG684" s="70"/>
      <c r="EH684" s="70"/>
      <c r="EI684" s="70"/>
      <c r="EJ684" s="70"/>
      <c r="EK684" s="70"/>
      <c r="EL684" s="70"/>
      <c r="EM684" s="70"/>
      <c r="EN684" s="70"/>
      <c r="EO684" s="70"/>
      <c r="EP684" s="70"/>
      <c r="EQ684" s="70"/>
      <c r="ER684" s="70"/>
      <c r="ES684" s="70"/>
      <c r="ET684" s="70"/>
      <c r="EU684" s="70"/>
      <c r="EV684" s="70"/>
      <c r="EW684" s="70"/>
      <c r="EX684" s="70"/>
      <c r="EY684" s="70"/>
      <c r="EZ684" s="70"/>
      <c r="FA684" s="70"/>
      <c r="FB684" s="70"/>
      <c r="FC684" s="70"/>
      <c r="FD684" s="70"/>
      <c r="FE684" s="70"/>
      <c r="FF684" s="70"/>
      <c r="FG684" s="70"/>
      <c r="FH684" s="70"/>
      <c r="FI684" s="70"/>
      <c r="FJ684" s="70"/>
      <c r="FK684" s="70"/>
      <c r="FL684" s="70"/>
      <c r="FM684" s="70"/>
      <c r="FN684" s="70"/>
      <c r="FO684" s="70"/>
      <c r="FP684" s="70"/>
      <c r="FQ684" s="70"/>
      <c r="FR684" s="70"/>
      <c r="FS684" s="70"/>
      <c r="FT684" s="70"/>
      <c r="FU684" s="70"/>
      <c r="FV684" s="70"/>
      <c r="FW684" s="70"/>
      <c r="FX684" s="70"/>
      <c r="FY684" s="70"/>
      <c r="FZ684" s="70"/>
      <c r="GA684" s="70"/>
      <c r="GB684" s="70"/>
      <c r="GC684" s="70"/>
      <c r="GD684" s="70"/>
      <c r="GE684" s="70"/>
      <c r="GF684" s="70"/>
      <c r="GG684" s="70"/>
      <c r="GH684" s="70"/>
      <c r="GI684" s="70"/>
      <c r="GJ684" s="70"/>
      <c r="GK684" s="70"/>
      <c r="GL684" s="70"/>
      <c r="GM684" s="70"/>
      <c r="GN684" s="70"/>
      <c r="GO684" s="70"/>
      <c r="GP684" s="70"/>
      <c r="GQ684" s="70"/>
      <c r="GR684" s="70"/>
      <c r="GS684" s="70"/>
      <c r="GT684" s="70"/>
      <c r="GU684" s="70"/>
      <c r="GV684" s="70"/>
      <c r="GW684" s="70"/>
      <c r="GX684" s="70"/>
      <c r="GY684" s="70"/>
      <c r="GZ684" s="70"/>
      <c r="HA684" s="70"/>
      <c r="HB684" s="70"/>
      <c r="HC684" s="70"/>
      <c r="HD684" s="70"/>
      <c r="HE684" s="70"/>
      <c r="HF684" s="70"/>
      <c r="HG684" s="70"/>
      <c r="HH684" s="70"/>
      <c r="HI684" s="70"/>
      <c r="HJ684" s="70"/>
      <c r="HK684" s="70"/>
      <c r="HL684" s="70"/>
      <c r="HM684" s="70"/>
      <c r="HN684" s="70"/>
      <c r="HO684" s="70"/>
      <c r="HP684" s="70"/>
      <c r="HQ684" s="70"/>
      <c r="HR684" s="70"/>
      <c r="HS684" s="70"/>
      <c r="HT684" s="70"/>
      <c r="HU684" s="70"/>
      <c r="HV684" s="70"/>
      <c r="HW684" s="70"/>
      <c r="HX684" s="70"/>
      <c r="HY684" s="70"/>
      <c r="HZ684" s="70"/>
      <c r="IA684" s="70"/>
      <c r="IB684" s="70"/>
      <c r="IC684" s="70"/>
      <c r="ID684" s="70"/>
      <c r="IE684" s="70"/>
      <c r="IF684" s="70"/>
      <c r="IG684" s="70"/>
      <c r="IH684" s="70"/>
      <c r="II684" s="70"/>
      <c r="IJ684" s="70"/>
      <c r="IK684" s="70"/>
      <c r="IL684" s="70"/>
      <c r="IM684" s="70"/>
      <c r="IN684" s="70"/>
      <c r="IO684" s="70"/>
      <c r="IP684" s="70"/>
      <c r="IQ684" s="70"/>
      <c r="IR684" s="70"/>
      <c r="IS684" s="70"/>
      <c r="IT684" s="70"/>
      <c r="IU684" s="70"/>
    </row>
    <row r="685" s="90" customFormat="1" ht="16" customHeight="1" spans="1:255">
      <c r="A685" s="42" t="s">
        <v>1444</v>
      </c>
      <c r="B685" s="43">
        <v>45958</v>
      </c>
      <c r="C685" s="32">
        <v>1</v>
      </c>
      <c r="D685" s="44" t="s">
        <v>6865</v>
      </c>
      <c r="E685" s="33">
        <f t="shared" si="11"/>
        <v>34.39</v>
      </c>
      <c r="F685" s="46">
        <v>30.43</v>
      </c>
      <c r="G685" s="46">
        <v>3.96</v>
      </c>
      <c r="H685" s="97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70"/>
      <c r="AH685" s="70"/>
      <c r="AI685" s="70"/>
      <c r="AJ685" s="70"/>
      <c r="AK685" s="70"/>
      <c r="AL685" s="70"/>
      <c r="AM685" s="70"/>
      <c r="AN685" s="70"/>
      <c r="AO685" s="70"/>
      <c r="AP685" s="70"/>
      <c r="AQ685" s="70"/>
      <c r="AR685" s="70"/>
      <c r="AS685" s="70"/>
      <c r="AT685" s="70"/>
      <c r="AU685" s="70"/>
      <c r="AV685" s="70"/>
      <c r="AW685" s="70"/>
      <c r="AX685" s="70"/>
      <c r="AY685" s="70"/>
      <c r="AZ685" s="70"/>
      <c r="BA685" s="70"/>
      <c r="BB685" s="70"/>
      <c r="BC685" s="70"/>
      <c r="BD685" s="70"/>
      <c r="BE685" s="70"/>
      <c r="BF685" s="70"/>
      <c r="BG685" s="70"/>
      <c r="BH685" s="70"/>
      <c r="BI685" s="70"/>
      <c r="BJ685" s="70"/>
      <c r="BK685" s="70"/>
      <c r="BL685" s="70"/>
      <c r="BM685" s="70"/>
      <c r="BN685" s="70"/>
      <c r="BO685" s="70"/>
      <c r="BP685" s="70"/>
      <c r="BQ685" s="70"/>
      <c r="BR685" s="70"/>
      <c r="BS685" s="70"/>
      <c r="BT685" s="70"/>
      <c r="BU685" s="70"/>
      <c r="BV685" s="70"/>
      <c r="BW685" s="70"/>
      <c r="BX685" s="70"/>
      <c r="BY685" s="70"/>
      <c r="BZ685" s="70"/>
      <c r="CA685" s="70"/>
      <c r="CB685" s="70"/>
      <c r="CC685" s="70"/>
      <c r="CD685" s="70"/>
      <c r="CE685" s="70"/>
      <c r="CF685" s="70"/>
      <c r="CG685" s="70"/>
      <c r="CH685" s="70"/>
      <c r="CI685" s="70"/>
      <c r="CJ685" s="70"/>
      <c r="CK685" s="70"/>
      <c r="CL685" s="70"/>
      <c r="CM685" s="70"/>
      <c r="CN685" s="70"/>
      <c r="CO685" s="70"/>
      <c r="CP685" s="70"/>
      <c r="CQ685" s="70"/>
      <c r="CR685" s="70"/>
      <c r="CS685" s="70"/>
      <c r="CT685" s="70"/>
      <c r="CU685" s="70"/>
      <c r="CV685" s="70"/>
      <c r="CW685" s="70"/>
      <c r="CX685" s="70"/>
      <c r="CY685" s="70"/>
      <c r="CZ685" s="70"/>
      <c r="DA685" s="70"/>
      <c r="DB685" s="70"/>
      <c r="DC685" s="70"/>
      <c r="DD685" s="70"/>
      <c r="DE685" s="70"/>
      <c r="DF685" s="70"/>
      <c r="DG685" s="70"/>
      <c r="DH685" s="70"/>
      <c r="DI685" s="70"/>
      <c r="DJ685" s="70"/>
      <c r="DK685" s="70"/>
      <c r="DL685" s="70"/>
      <c r="DM685" s="70"/>
      <c r="DN685" s="70"/>
      <c r="DO685" s="70"/>
      <c r="DP685" s="70"/>
      <c r="DQ685" s="70"/>
      <c r="DR685" s="70"/>
      <c r="DS685" s="70"/>
      <c r="DT685" s="70"/>
      <c r="DU685" s="70"/>
      <c r="DV685" s="70"/>
      <c r="DW685" s="70"/>
      <c r="DX685" s="70"/>
      <c r="DY685" s="70"/>
      <c r="DZ685" s="70"/>
      <c r="EA685" s="70"/>
      <c r="EB685" s="70"/>
      <c r="EC685" s="70"/>
      <c r="ED685" s="70"/>
      <c r="EE685" s="70"/>
      <c r="EF685" s="70"/>
      <c r="EG685" s="70"/>
      <c r="EH685" s="70"/>
      <c r="EI685" s="70"/>
      <c r="EJ685" s="70"/>
      <c r="EK685" s="70"/>
      <c r="EL685" s="70"/>
      <c r="EM685" s="70"/>
      <c r="EN685" s="70"/>
      <c r="EO685" s="70"/>
      <c r="EP685" s="70"/>
      <c r="EQ685" s="70"/>
      <c r="ER685" s="70"/>
      <c r="ES685" s="70"/>
      <c r="ET685" s="70"/>
      <c r="EU685" s="70"/>
      <c r="EV685" s="70"/>
      <c r="EW685" s="70"/>
      <c r="EX685" s="70"/>
      <c r="EY685" s="70"/>
      <c r="EZ685" s="70"/>
      <c r="FA685" s="70"/>
      <c r="FB685" s="70"/>
      <c r="FC685" s="70"/>
      <c r="FD685" s="70"/>
      <c r="FE685" s="70"/>
      <c r="FF685" s="70"/>
      <c r="FG685" s="70"/>
      <c r="FH685" s="70"/>
      <c r="FI685" s="70"/>
      <c r="FJ685" s="70"/>
      <c r="FK685" s="70"/>
      <c r="FL685" s="70"/>
      <c r="FM685" s="70"/>
      <c r="FN685" s="70"/>
      <c r="FO685" s="70"/>
      <c r="FP685" s="70"/>
      <c r="FQ685" s="70"/>
      <c r="FR685" s="70"/>
      <c r="FS685" s="70"/>
      <c r="FT685" s="70"/>
      <c r="FU685" s="70"/>
      <c r="FV685" s="70"/>
      <c r="FW685" s="70"/>
      <c r="FX685" s="70"/>
      <c r="FY685" s="70"/>
      <c r="FZ685" s="70"/>
      <c r="GA685" s="70"/>
      <c r="GB685" s="70"/>
      <c r="GC685" s="70"/>
      <c r="GD685" s="70"/>
      <c r="GE685" s="70"/>
      <c r="GF685" s="70"/>
      <c r="GG685" s="70"/>
      <c r="GH685" s="70"/>
      <c r="GI685" s="70"/>
      <c r="GJ685" s="70"/>
      <c r="GK685" s="70"/>
      <c r="GL685" s="70"/>
      <c r="GM685" s="70"/>
      <c r="GN685" s="70"/>
      <c r="GO685" s="70"/>
      <c r="GP685" s="70"/>
      <c r="GQ685" s="70"/>
      <c r="GR685" s="70"/>
      <c r="GS685" s="70"/>
      <c r="GT685" s="70"/>
      <c r="GU685" s="70"/>
      <c r="GV685" s="70"/>
      <c r="GW685" s="70"/>
      <c r="GX685" s="70"/>
      <c r="GY685" s="70"/>
      <c r="GZ685" s="70"/>
      <c r="HA685" s="70"/>
      <c r="HB685" s="70"/>
      <c r="HC685" s="70"/>
      <c r="HD685" s="70"/>
      <c r="HE685" s="70"/>
      <c r="HF685" s="70"/>
      <c r="HG685" s="70"/>
      <c r="HH685" s="70"/>
      <c r="HI685" s="70"/>
      <c r="HJ685" s="70"/>
      <c r="HK685" s="70"/>
      <c r="HL685" s="70"/>
      <c r="HM685" s="70"/>
      <c r="HN685" s="70"/>
      <c r="HO685" s="70"/>
      <c r="HP685" s="70"/>
      <c r="HQ685" s="70"/>
      <c r="HR685" s="70"/>
      <c r="HS685" s="70"/>
      <c r="HT685" s="70"/>
      <c r="HU685" s="70"/>
      <c r="HV685" s="70"/>
      <c r="HW685" s="70"/>
      <c r="HX685" s="70"/>
      <c r="HY685" s="70"/>
      <c r="HZ685" s="70"/>
      <c r="IA685" s="70"/>
      <c r="IB685" s="70"/>
      <c r="IC685" s="70"/>
      <c r="ID685" s="70"/>
      <c r="IE685" s="70"/>
      <c r="IF685" s="70"/>
      <c r="IG685" s="70"/>
      <c r="IH685" s="70"/>
      <c r="II685" s="70"/>
      <c r="IJ685" s="70"/>
      <c r="IK685" s="70"/>
      <c r="IL685" s="70"/>
      <c r="IM685" s="70"/>
      <c r="IN685" s="70"/>
      <c r="IO685" s="70"/>
      <c r="IP685" s="70"/>
      <c r="IQ685" s="70"/>
      <c r="IR685" s="70"/>
      <c r="IS685" s="70"/>
      <c r="IT685" s="70"/>
      <c r="IU685" s="70"/>
    </row>
    <row r="686" s="90" customFormat="1" ht="16" customHeight="1" spans="1:255">
      <c r="A686" s="42" t="s">
        <v>1444</v>
      </c>
      <c r="B686" s="43">
        <v>45958</v>
      </c>
      <c r="C686" s="32">
        <v>1</v>
      </c>
      <c r="D686" s="44" t="s">
        <v>6866</v>
      </c>
      <c r="E686" s="33">
        <f t="shared" si="11"/>
        <v>702.02</v>
      </c>
      <c r="F686" s="46">
        <v>621.25</v>
      </c>
      <c r="G686" s="46">
        <v>80.77</v>
      </c>
      <c r="H686" s="97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  <c r="AD686" s="70"/>
      <c r="AE686" s="70"/>
      <c r="AF686" s="70"/>
      <c r="AG686" s="70"/>
      <c r="AH686" s="70"/>
      <c r="AI686" s="70"/>
      <c r="AJ686" s="70"/>
      <c r="AK686" s="70"/>
      <c r="AL686" s="70"/>
      <c r="AM686" s="70"/>
      <c r="AN686" s="70"/>
      <c r="AO686" s="70"/>
      <c r="AP686" s="70"/>
      <c r="AQ686" s="70"/>
      <c r="AR686" s="70"/>
      <c r="AS686" s="70"/>
      <c r="AT686" s="70"/>
      <c r="AU686" s="70"/>
      <c r="AV686" s="70"/>
      <c r="AW686" s="70"/>
      <c r="AX686" s="70"/>
      <c r="AY686" s="70"/>
      <c r="AZ686" s="70"/>
      <c r="BA686" s="70"/>
      <c r="BB686" s="70"/>
      <c r="BC686" s="70"/>
      <c r="BD686" s="70"/>
      <c r="BE686" s="70"/>
      <c r="BF686" s="70"/>
      <c r="BG686" s="70"/>
      <c r="BH686" s="70"/>
      <c r="BI686" s="70"/>
      <c r="BJ686" s="70"/>
      <c r="BK686" s="70"/>
      <c r="BL686" s="70"/>
      <c r="BM686" s="70"/>
      <c r="BN686" s="70"/>
      <c r="BO686" s="70"/>
      <c r="BP686" s="70"/>
      <c r="BQ686" s="70"/>
      <c r="BR686" s="70"/>
      <c r="BS686" s="70"/>
      <c r="BT686" s="70"/>
      <c r="BU686" s="70"/>
      <c r="BV686" s="70"/>
      <c r="BW686" s="70"/>
      <c r="BX686" s="70"/>
      <c r="BY686" s="70"/>
      <c r="BZ686" s="70"/>
      <c r="CA686" s="70"/>
      <c r="CB686" s="70"/>
      <c r="CC686" s="70"/>
      <c r="CD686" s="70"/>
      <c r="CE686" s="70"/>
      <c r="CF686" s="70"/>
      <c r="CG686" s="70"/>
      <c r="CH686" s="70"/>
      <c r="CI686" s="70"/>
      <c r="CJ686" s="70"/>
      <c r="CK686" s="70"/>
      <c r="CL686" s="70"/>
      <c r="CM686" s="70"/>
      <c r="CN686" s="70"/>
      <c r="CO686" s="70"/>
      <c r="CP686" s="70"/>
      <c r="CQ686" s="70"/>
      <c r="CR686" s="70"/>
      <c r="CS686" s="70"/>
      <c r="CT686" s="70"/>
      <c r="CU686" s="70"/>
      <c r="CV686" s="70"/>
      <c r="CW686" s="70"/>
      <c r="CX686" s="70"/>
      <c r="CY686" s="70"/>
      <c r="CZ686" s="70"/>
      <c r="DA686" s="70"/>
      <c r="DB686" s="70"/>
      <c r="DC686" s="70"/>
      <c r="DD686" s="70"/>
      <c r="DE686" s="70"/>
      <c r="DF686" s="70"/>
      <c r="DG686" s="70"/>
      <c r="DH686" s="70"/>
      <c r="DI686" s="70"/>
      <c r="DJ686" s="70"/>
      <c r="DK686" s="70"/>
      <c r="DL686" s="70"/>
      <c r="DM686" s="70"/>
      <c r="DN686" s="70"/>
      <c r="DO686" s="70"/>
      <c r="DP686" s="70"/>
      <c r="DQ686" s="70"/>
      <c r="DR686" s="70"/>
      <c r="DS686" s="70"/>
      <c r="DT686" s="70"/>
      <c r="DU686" s="70"/>
      <c r="DV686" s="70"/>
      <c r="DW686" s="70"/>
      <c r="DX686" s="70"/>
      <c r="DY686" s="70"/>
      <c r="DZ686" s="70"/>
      <c r="EA686" s="70"/>
      <c r="EB686" s="70"/>
      <c r="EC686" s="70"/>
      <c r="ED686" s="70"/>
      <c r="EE686" s="70"/>
      <c r="EF686" s="70"/>
      <c r="EG686" s="70"/>
      <c r="EH686" s="70"/>
      <c r="EI686" s="70"/>
      <c r="EJ686" s="70"/>
      <c r="EK686" s="70"/>
      <c r="EL686" s="70"/>
      <c r="EM686" s="70"/>
      <c r="EN686" s="70"/>
      <c r="EO686" s="70"/>
      <c r="EP686" s="70"/>
      <c r="EQ686" s="70"/>
      <c r="ER686" s="70"/>
      <c r="ES686" s="70"/>
      <c r="ET686" s="70"/>
      <c r="EU686" s="70"/>
      <c r="EV686" s="70"/>
      <c r="EW686" s="70"/>
      <c r="EX686" s="70"/>
      <c r="EY686" s="70"/>
      <c r="EZ686" s="70"/>
      <c r="FA686" s="70"/>
      <c r="FB686" s="70"/>
      <c r="FC686" s="70"/>
      <c r="FD686" s="70"/>
      <c r="FE686" s="70"/>
      <c r="FF686" s="70"/>
      <c r="FG686" s="70"/>
      <c r="FH686" s="70"/>
      <c r="FI686" s="70"/>
      <c r="FJ686" s="70"/>
      <c r="FK686" s="70"/>
      <c r="FL686" s="70"/>
      <c r="FM686" s="70"/>
      <c r="FN686" s="70"/>
      <c r="FO686" s="70"/>
      <c r="FP686" s="70"/>
      <c r="FQ686" s="70"/>
      <c r="FR686" s="70"/>
      <c r="FS686" s="70"/>
      <c r="FT686" s="70"/>
      <c r="FU686" s="70"/>
      <c r="FV686" s="70"/>
      <c r="FW686" s="70"/>
      <c r="FX686" s="70"/>
      <c r="FY686" s="70"/>
      <c r="FZ686" s="70"/>
      <c r="GA686" s="70"/>
      <c r="GB686" s="70"/>
      <c r="GC686" s="70"/>
      <c r="GD686" s="70"/>
      <c r="GE686" s="70"/>
      <c r="GF686" s="70"/>
      <c r="GG686" s="70"/>
      <c r="GH686" s="70"/>
      <c r="GI686" s="70"/>
      <c r="GJ686" s="70"/>
      <c r="GK686" s="70"/>
      <c r="GL686" s="70"/>
      <c r="GM686" s="70"/>
      <c r="GN686" s="70"/>
      <c r="GO686" s="70"/>
      <c r="GP686" s="70"/>
      <c r="GQ686" s="70"/>
      <c r="GR686" s="70"/>
      <c r="GS686" s="70"/>
      <c r="GT686" s="70"/>
      <c r="GU686" s="70"/>
      <c r="GV686" s="70"/>
      <c r="GW686" s="70"/>
      <c r="GX686" s="70"/>
      <c r="GY686" s="70"/>
      <c r="GZ686" s="70"/>
      <c r="HA686" s="70"/>
      <c r="HB686" s="70"/>
      <c r="HC686" s="70"/>
      <c r="HD686" s="70"/>
      <c r="HE686" s="70"/>
      <c r="HF686" s="70"/>
      <c r="HG686" s="70"/>
      <c r="HH686" s="70"/>
      <c r="HI686" s="70"/>
      <c r="HJ686" s="70"/>
      <c r="HK686" s="70"/>
      <c r="HL686" s="70"/>
      <c r="HM686" s="70"/>
      <c r="HN686" s="70"/>
      <c r="HO686" s="70"/>
      <c r="HP686" s="70"/>
      <c r="HQ686" s="70"/>
      <c r="HR686" s="70"/>
      <c r="HS686" s="70"/>
      <c r="HT686" s="70"/>
      <c r="HU686" s="70"/>
      <c r="HV686" s="70"/>
      <c r="HW686" s="70"/>
      <c r="HX686" s="70"/>
      <c r="HY686" s="70"/>
      <c r="HZ686" s="70"/>
      <c r="IA686" s="70"/>
      <c r="IB686" s="70"/>
      <c r="IC686" s="70"/>
      <c r="ID686" s="70"/>
      <c r="IE686" s="70"/>
      <c r="IF686" s="70"/>
      <c r="IG686" s="70"/>
      <c r="IH686" s="70"/>
      <c r="II686" s="70"/>
      <c r="IJ686" s="70"/>
      <c r="IK686" s="70"/>
      <c r="IL686" s="70"/>
      <c r="IM686" s="70"/>
      <c r="IN686" s="70"/>
      <c r="IO686" s="70"/>
      <c r="IP686" s="70"/>
      <c r="IQ686" s="70"/>
      <c r="IR686" s="70"/>
      <c r="IS686" s="70"/>
      <c r="IT686" s="70"/>
      <c r="IU686" s="70"/>
    </row>
    <row r="687" s="90" customFormat="1" ht="16" customHeight="1" spans="1:255">
      <c r="A687" s="42" t="s">
        <v>1444</v>
      </c>
      <c r="B687" s="43">
        <v>45958</v>
      </c>
      <c r="C687" s="32">
        <v>1</v>
      </c>
      <c r="D687" s="44" t="s">
        <v>6867</v>
      </c>
      <c r="E687" s="33">
        <f t="shared" si="11"/>
        <v>76.14</v>
      </c>
      <c r="F687" s="46">
        <v>67.38</v>
      </c>
      <c r="G687" s="46">
        <v>8.76</v>
      </c>
      <c r="H687" s="97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  <c r="AD687" s="70"/>
      <c r="AE687" s="70"/>
      <c r="AF687" s="70"/>
      <c r="AG687" s="70"/>
      <c r="AH687" s="70"/>
      <c r="AI687" s="70"/>
      <c r="AJ687" s="70"/>
      <c r="AK687" s="70"/>
      <c r="AL687" s="70"/>
      <c r="AM687" s="70"/>
      <c r="AN687" s="70"/>
      <c r="AO687" s="70"/>
      <c r="AP687" s="70"/>
      <c r="AQ687" s="70"/>
      <c r="AR687" s="70"/>
      <c r="AS687" s="70"/>
      <c r="AT687" s="70"/>
      <c r="AU687" s="70"/>
      <c r="AV687" s="70"/>
      <c r="AW687" s="70"/>
      <c r="AX687" s="70"/>
      <c r="AY687" s="70"/>
      <c r="AZ687" s="70"/>
      <c r="BA687" s="70"/>
      <c r="BB687" s="70"/>
      <c r="BC687" s="70"/>
      <c r="BD687" s="70"/>
      <c r="BE687" s="70"/>
      <c r="BF687" s="70"/>
      <c r="BG687" s="70"/>
      <c r="BH687" s="70"/>
      <c r="BI687" s="70"/>
      <c r="BJ687" s="70"/>
      <c r="BK687" s="70"/>
      <c r="BL687" s="70"/>
      <c r="BM687" s="70"/>
      <c r="BN687" s="70"/>
      <c r="BO687" s="70"/>
      <c r="BP687" s="70"/>
      <c r="BQ687" s="70"/>
      <c r="BR687" s="70"/>
      <c r="BS687" s="70"/>
      <c r="BT687" s="70"/>
      <c r="BU687" s="70"/>
      <c r="BV687" s="70"/>
      <c r="BW687" s="70"/>
      <c r="BX687" s="70"/>
      <c r="BY687" s="70"/>
      <c r="BZ687" s="70"/>
      <c r="CA687" s="70"/>
      <c r="CB687" s="70"/>
      <c r="CC687" s="70"/>
      <c r="CD687" s="70"/>
      <c r="CE687" s="70"/>
      <c r="CF687" s="70"/>
      <c r="CG687" s="70"/>
      <c r="CH687" s="70"/>
      <c r="CI687" s="70"/>
      <c r="CJ687" s="70"/>
      <c r="CK687" s="70"/>
      <c r="CL687" s="70"/>
      <c r="CM687" s="70"/>
      <c r="CN687" s="70"/>
      <c r="CO687" s="70"/>
      <c r="CP687" s="70"/>
      <c r="CQ687" s="70"/>
      <c r="CR687" s="70"/>
      <c r="CS687" s="70"/>
      <c r="CT687" s="70"/>
      <c r="CU687" s="70"/>
      <c r="CV687" s="70"/>
      <c r="CW687" s="70"/>
      <c r="CX687" s="70"/>
      <c r="CY687" s="70"/>
      <c r="CZ687" s="70"/>
      <c r="DA687" s="70"/>
      <c r="DB687" s="70"/>
      <c r="DC687" s="70"/>
      <c r="DD687" s="70"/>
      <c r="DE687" s="70"/>
      <c r="DF687" s="70"/>
      <c r="DG687" s="70"/>
      <c r="DH687" s="70"/>
      <c r="DI687" s="70"/>
      <c r="DJ687" s="70"/>
      <c r="DK687" s="70"/>
      <c r="DL687" s="70"/>
      <c r="DM687" s="70"/>
      <c r="DN687" s="70"/>
      <c r="DO687" s="70"/>
      <c r="DP687" s="70"/>
      <c r="DQ687" s="70"/>
      <c r="DR687" s="70"/>
      <c r="DS687" s="70"/>
      <c r="DT687" s="70"/>
      <c r="DU687" s="70"/>
      <c r="DV687" s="70"/>
      <c r="DW687" s="70"/>
      <c r="DX687" s="70"/>
      <c r="DY687" s="70"/>
      <c r="DZ687" s="70"/>
      <c r="EA687" s="70"/>
      <c r="EB687" s="70"/>
      <c r="EC687" s="70"/>
      <c r="ED687" s="70"/>
      <c r="EE687" s="70"/>
      <c r="EF687" s="70"/>
      <c r="EG687" s="70"/>
      <c r="EH687" s="70"/>
      <c r="EI687" s="70"/>
      <c r="EJ687" s="70"/>
      <c r="EK687" s="70"/>
      <c r="EL687" s="70"/>
      <c r="EM687" s="70"/>
      <c r="EN687" s="70"/>
      <c r="EO687" s="70"/>
      <c r="EP687" s="70"/>
      <c r="EQ687" s="70"/>
      <c r="ER687" s="70"/>
      <c r="ES687" s="70"/>
      <c r="ET687" s="70"/>
      <c r="EU687" s="70"/>
      <c r="EV687" s="70"/>
      <c r="EW687" s="70"/>
      <c r="EX687" s="70"/>
      <c r="EY687" s="70"/>
      <c r="EZ687" s="70"/>
      <c r="FA687" s="70"/>
      <c r="FB687" s="70"/>
      <c r="FC687" s="70"/>
      <c r="FD687" s="70"/>
      <c r="FE687" s="70"/>
      <c r="FF687" s="70"/>
      <c r="FG687" s="70"/>
      <c r="FH687" s="70"/>
      <c r="FI687" s="70"/>
      <c r="FJ687" s="70"/>
      <c r="FK687" s="70"/>
      <c r="FL687" s="70"/>
      <c r="FM687" s="70"/>
      <c r="FN687" s="70"/>
      <c r="FO687" s="70"/>
      <c r="FP687" s="70"/>
      <c r="FQ687" s="70"/>
      <c r="FR687" s="70"/>
      <c r="FS687" s="70"/>
      <c r="FT687" s="70"/>
      <c r="FU687" s="70"/>
      <c r="FV687" s="70"/>
      <c r="FW687" s="70"/>
      <c r="FX687" s="70"/>
      <c r="FY687" s="70"/>
      <c r="FZ687" s="70"/>
      <c r="GA687" s="70"/>
      <c r="GB687" s="70"/>
      <c r="GC687" s="70"/>
      <c r="GD687" s="70"/>
      <c r="GE687" s="70"/>
      <c r="GF687" s="70"/>
      <c r="GG687" s="70"/>
      <c r="GH687" s="70"/>
      <c r="GI687" s="70"/>
      <c r="GJ687" s="70"/>
      <c r="GK687" s="70"/>
      <c r="GL687" s="70"/>
      <c r="GM687" s="70"/>
      <c r="GN687" s="70"/>
      <c r="GO687" s="70"/>
      <c r="GP687" s="70"/>
      <c r="GQ687" s="70"/>
      <c r="GR687" s="70"/>
      <c r="GS687" s="70"/>
      <c r="GT687" s="70"/>
      <c r="GU687" s="70"/>
      <c r="GV687" s="70"/>
      <c r="GW687" s="70"/>
      <c r="GX687" s="70"/>
      <c r="GY687" s="70"/>
      <c r="GZ687" s="70"/>
      <c r="HA687" s="70"/>
      <c r="HB687" s="70"/>
      <c r="HC687" s="70"/>
      <c r="HD687" s="70"/>
      <c r="HE687" s="70"/>
      <c r="HF687" s="70"/>
      <c r="HG687" s="70"/>
      <c r="HH687" s="70"/>
      <c r="HI687" s="70"/>
      <c r="HJ687" s="70"/>
      <c r="HK687" s="70"/>
      <c r="HL687" s="70"/>
      <c r="HM687" s="70"/>
      <c r="HN687" s="70"/>
      <c r="HO687" s="70"/>
      <c r="HP687" s="70"/>
      <c r="HQ687" s="70"/>
      <c r="HR687" s="70"/>
      <c r="HS687" s="70"/>
      <c r="HT687" s="70"/>
      <c r="HU687" s="70"/>
      <c r="HV687" s="70"/>
      <c r="HW687" s="70"/>
      <c r="HX687" s="70"/>
      <c r="HY687" s="70"/>
      <c r="HZ687" s="70"/>
      <c r="IA687" s="70"/>
      <c r="IB687" s="70"/>
      <c r="IC687" s="70"/>
      <c r="ID687" s="70"/>
      <c r="IE687" s="70"/>
      <c r="IF687" s="70"/>
      <c r="IG687" s="70"/>
      <c r="IH687" s="70"/>
      <c r="II687" s="70"/>
      <c r="IJ687" s="70"/>
      <c r="IK687" s="70"/>
      <c r="IL687" s="70"/>
      <c r="IM687" s="70"/>
      <c r="IN687" s="70"/>
      <c r="IO687" s="70"/>
      <c r="IP687" s="70"/>
      <c r="IQ687" s="70"/>
      <c r="IR687" s="70"/>
      <c r="IS687" s="70"/>
      <c r="IT687" s="70"/>
      <c r="IU687" s="70"/>
    </row>
    <row r="688" s="90" customFormat="1" ht="16" customHeight="1" spans="1:255">
      <c r="A688" s="42" t="s">
        <v>1444</v>
      </c>
      <c r="B688" s="43">
        <v>45959</v>
      </c>
      <c r="C688" s="32">
        <v>1</v>
      </c>
      <c r="D688" s="44" t="s">
        <v>6868</v>
      </c>
      <c r="E688" s="33">
        <f t="shared" si="11"/>
        <v>333.39</v>
      </c>
      <c r="F688" s="46">
        <v>295.04</v>
      </c>
      <c r="G688" s="46">
        <v>38.35</v>
      </c>
      <c r="H688" s="97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  <c r="AD688" s="70"/>
      <c r="AE688" s="70"/>
      <c r="AF688" s="70"/>
      <c r="AG688" s="70"/>
      <c r="AH688" s="70"/>
      <c r="AI688" s="70"/>
      <c r="AJ688" s="70"/>
      <c r="AK688" s="70"/>
      <c r="AL688" s="70"/>
      <c r="AM688" s="70"/>
      <c r="AN688" s="70"/>
      <c r="AO688" s="70"/>
      <c r="AP688" s="70"/>
      <c r="AQ688" s="70"/>
      <c r="AR688" s="70"/>
      <c r="AS688" s="70"/>
      <c r="AT688" s="70"/>
      <c r="AU688" s="70"/>
      <c r="AV688" s="70"/>
      <c r="AW688" s="70"/>
      <c r="AX688" s="70"/>
      <c r="AY688" s="70"/>
      <c r="AZ688" s="70"/>
      <c r="BA688" s="70"/>
      <c r="BB688" s="70"/>
      <c r="BC688" s="70"/>
      <c r="BD688" s="70"/>
      <c r="BE688" s="70"/>
      <c r="BF688" s="70"/>
      <c r="BG688" s="70"/>
      <c r="BH688" s="70"/>
      <c r="BI688" s="70"/>
      <c r="BJ688" s="70"/>
      <c r="BK688" s="70"/>
      <c r="BL688" s="70"/>
      <c r="BM688" s="70"/>
      <c r="BN688" s="70"/>
      <c r="BO688" s="70"/>
      <c r="BP688" s="70"/>
      <c r="BQ688" s="70"/>
      <c r="BR688" s="70"/>
      <c r="BS688" s="70"/>
      <c r="BT688" s="70"/>
      <c r="BU688" s="70"/>
      <c r="BV688" s="70"/>
      <c r="BW688" s="70"/>
      <c r="BX688" s="70"/>
      <c r="BY688" s="70"/>
      <c r="BZ688" s="70"/>
      <c r="CA688" s="70"/>
      <c r="CB688" s="70"/>
      <c r="CC688" s="70"/>
      <c r="CD688" s="70"/>
      <c r="CE688" s="70"/>
      <c r="CF688" s="70"/>
      <c r="CG688" s="70"/>
      <c r="CH688" s="70"/>
      <c r="CI688" s="70"/>
      <c r="CJ688" s="70"/>
      <c r="CK688" s="70"/>
      <c r="CL688" s="70"/>
      <c r="CM688" s="70"/>
      <c r="CN688" s="70"/>
      <c r="CO688" s="70"/>
      <c r="CP688" s="70"/>
      <c r="CQ688" s="70"/>
      <c r="CR688" s="70"/>
      <c r="CS688" s="70"/>
      <c r="CT688" s="70"/>
      <c r="CU688" s="70"/>
      <c r="CV688" s="70"/>
      <c r="CW688" s="70"/>
      <c r="CX688" s="70"/>
      <c r="CY688" s="70"/>
      <c r="CZ688" s="70"/>
      <c r="DA688" s="70"/>
      <c r="DB688" s="70"/>
      <c r="DC688" s="70"/>
      <c r="DD688" s="70"/>
      <c r="DE688" s="70"/>
      <c r="DF688" s="70"/>
      <c r="DG688" s="70"/>
      <c r="DH688" s="70"/>
      <c r="DI688" s="70"/>
      <c r="DJ688" s="70"/>
      <c r="DK688" s="70"/>
      <c r="DL688" s="70"/>
      <c r="DM688" s="70"/>
      <c r="DN688" s="70"/>
      <c r="DO688" s="70"/>
      <c r="DP688" s="70"/>
      <c r="DQ688" s="70"/>
      <c r="DR688" s="70"/>
      <c r="DS688" s="70"/>
      <c r="DT688" s="70"/>
      <c r="DU688" s="70"/>
      <c r="DV688" s="70"/>
      <c r="DW688" s="70"/>
      <c r="DX688" s="70"/>
      <c r="DY688" s="70"/>
      <c r="DZ688" s="70"/>
      <c r="EA688" s="70"/>
      <c r="EB688" s="70"/>
      <c r="EC688" s="70"/>
      <c r="ED688" s="70"/>
      <c r="EE688" s="70"/>
      <c r="EF688" s="70"/>
      <c r="EG688" s="70"/>
      <c r="EH688" s="70"/>
      <c r="EI688" s="70"/>
      <c r="EJ688" s="70"/>
      <c r="EK688" s="70"/>
      <c r="EL688" s="70"/>
      <c r="EM688" s="70"/>
      <c r="EN688" s="70"/>
      <c r="EO688" s="70"/>
      <c r="EP688" s="70"/>
      <c r="EQ688" s="70"/>
      <c r="ER688" s="70"/>
      <c r="ES688" s="70"/>
      <c r="ET688" s="70"/>
      <c r="EU688" s="70"/>
      <c r="EV688" s="70"/>
      <c r="EW688" s="70"/>
      <c r="EX688" s="70"/>
      <c r="EY688" s="70"/>
      <c r="EZ688" s="70"/>
      <c r="FA688" s="70"/>
      <c r="FB688" s="70"/>
      <c r="FC688" s="70"/>
      <c r="FD688" s="70"/>
      <c r="FE688" s="70"/>
      <c r="FF688" s="70"/>
      <c r="FG688" s="70"/>
      <c r="FH688" s="70"/>
      <c r="FI688" s="70"/>
      <c r="FJ688" s="70"/>
      <c r="FK688" s="70"/>
      <c r="FL688" s="70"/>
      <c r="FM688" s="70"/>
      <c r="FN688" s="70"/>
      <c r="FO688" s="70"/>
      <c r="FP688" s="70"/>
      <c r="FQ688" s="70"/>
      <c r="FR688" s="70"/>
      <c r="FS688" s="70"/>
      <c r="FT688" s="70"/>
      <c r="FU688" s="70"/>
      <c r="FV688" s="70"/>
      <c r="FW688" s="70"/>
      <c r="FX688" s="70"/>
      <c r="FY688" s="70"/>
      <c r="FZ688" s="70"/>
      <c r="GA688" s="70"/>
      <c r="GB688" s="70"/>
      <c r="GC688" s="70"/>
      <c r="GD688" s="70"/>
      <c r="GE688" s="70"/>
      <c r="GF688" s="70"/>
      <c r="GG688" s="70"/>
      <c r="GH688" s="70"/>
      <c r="GI688" s="70"/>
      <c r="GJ688" s="70"/>
      <c r="GK688" s="70"/>
      <c r="GL688" s="70"/>
      <c r="GM688" s="70"/>
      <c r="GN688" s="70"/>
      <c r="GO688" s="70"/>
      <c r="GP688" s="70"/>
      <c r="GQ688" s="70"/>
      <c r="GR688" s="70"/>
      <c r="GS688" s="70"/>
      <c r="GT688" s="70"/>
      <c r="GU688" s="70"/>
      <c r="GV688" s="70"/>
      <c r="GW688" s="70"/>
      <c r="GX688" s="70"/>
      <c r="GY688" s="70"/>
      <c r="GZ688" s="70"/>
      <c r="HA688" s="70"/>
      <c r="HB688" s="70"/>
      <c r="HC688" s="70"/>
      <c r="HD688" s="70"/>
      <c r="HE688" s="70"/>
      <c r="HF688" s="70"/>
      <c r="HG688" s="70"/>
      <c r="HH688" s="70"/>
      <c r="HI688" s="70"/>
      <c r="HJ688" s="70"/>
      <c r="HK688" s="70"/>
      <c r="HL688" s="70"/>
      <c r="HM688" s="70"/>
      <c r="HN688" s="70"/>
      <c r="HO688" s="70"/>
      <c r="HP688" s="70"/>
      <c r="HQ688" s="70"/>
      <c r="HR688" s="70"/>
      <c r="HS688" s="70"/>
      <c r="HT688" s="70"/>
      <c r="HU688" s="70"/>
      <c r="HV688" s="70"/>
      <c r="HW688" s="70"/>
      <c r="HX688" s="70"/>
      <c r="HY688" s="70"/>
      <c r="HZ688" s="70"/>
      <c r="IA688" s="70"/>
      <c r="IB688" s="70"/>
      <c r="IC688" s="70"/>
      <c r="ID688" s="70"/>
      <c r="IE688" s="70"/>
      <c r="IF688" s="70"/>
      <c r="IG688" s="70"/>
      <c r="IH688" s="70"/>
      <c r="II688" s="70"/>
      <c r="IJ688" s="70"/>
      <c r="IK688" s="70"/>
      <c r="IL688" s="70"/>
      <c r="IM688" s="70"/>
      <c r="IN688" s="70"/>
      <c r="IO688" s="70"/>
      <c r="IP688" s="70"/>
      <c r="IQ688" s="70"/>
      <c r="IR688" s="70"/>
      <c r="IS688" s="70"/>
      <c r="IT688" s="70"/>
      <c r="IU688" s="70"/>
    </row>
    <row r="689" s="90" customFormat="1" ht="16" customHeight="1" spans="1:255">
      <c r="A689" s="42" t="s">
        <v>1444</v>
      </c>
      <c r="B689" s="43">
        <v>45959</v>
      </c>
      <c r="C689" s="32">
        <v>1</v>
      </c>
      <c r="D689" s="44" t="s">
        <v>6869</v>
      </c>
      <c r="E689" s="33">
        <f t="shared" si="11"/>
        <v>103.44</v>
      </c>
      <c r="F689" s="46">
        <v>91.54</v>
      </c>
      <c r="G689" s="46">
        <v>11.9</v>
      </c>
      <c r="H689" s="97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  <c r="AD689" s="70"/>
      <c r="AE689" s="70"/>
      <c r="AF689" s="70"/>
      <c r="AG689" s="70"/>
      <c r="AH689" s="70"/>
      <c r="AI689" s="70"/>
      <c r="AJ689" s="70"/>
      <c r="AK689" s="70"/>
      <c r="AL689" s="70"/>
      <c r="AM689" s="70"/>
      <c r="AN689" s="70"/>
      <c r="AO689" s="70"/>
      <c r="AP689" s="70"/>
      <c r="AQ689" s="70"/>
      <c r="AR689" s="70"/>
      <c r="AS689" s="70"/>
      <c r="AT689" s="70"/>
      <c r="AU689" s="70"/>
      <c r="AV689" s="70"/>
      <c r="AW689" s="70"/>
      <c r="AX689" s="70"/>
      <c r="AY689" s="70"/>
      <c r="AZ689" s="70"/>
      <c r="BA689" s="70"/>
      <c r="BB689" s="70"/>
      <c r="BC689" s="70"/>
      <c r="BD689" s="70"/>
      <c r="BE689" s="70"/>
      <c r="BF689" s="70"/>
      <c r="BG689" s="70"/>
      <c r="BH689" s="70"/>
      <c r="BI689" s="70"/>
      <c r="BJ689" s="70"/>
      <c r="BK689" s="70"/>
      <c r="BL689" s="70"/>
      <c r="BM689" s="70"/>
      <c r="BN689" s="70"/>
      <c r="BO689" s="70"/>
      <c r="BP689" s="70"/>
      <c r="BQ689" s="70"/>
      <c r="BR689" s="70"/>
      <c r="BS689" s="70"/>
      <c r="BT689" s="70"/>
      <c r="BU689" s="70"/>
      <c r="BV689" s="70"/>
      <c r="BW689" s="70"/>
      <c r="BX689" s="70"/>
      <c r="BY689" s="70"/>
      <c r="BZ689" s="70"/>
      <c r="CA689" s="70"/>
      <c r="CB689" s="70"/>
      <c r="CC689" s="70"/>
      <c r="CD689" s="70"/>
      <c r="CE689" s="70"/>
      <c r="CF689" s="70"/>
      <c r="CG689" s="70"/>
      <c r="CH689" s="70"/>
      <c r="CI689" s="70"/>
      <c r="CJ689" s="70"/>
      <c r="CK689" s="70"/>
      <c r="CL689" s="70"/>
      <c r="CM689" s="70"/>
      <c r="CN689" s="70"/>
      <c r="CO689" s="70"/>
      <c r="CP689" s="70"/>
      <c r="CQ689" s="70"/>
      <c r="CR689" s="70"/>
      <c r="CS689" s="70"/>
      <c r="CT689" s="70"/>
      <c r="CU689" s="70"/>
      <c r="CV689" s="70"/>
      <c r="CW689" s="70"/>
      <c r="CX689" s="70"/>
      <c r="CY689" s="70"/>
      <c r="CZ689" s="70"/>
      <c r="DA689" s="70"/>
      <c r="DB689" s="70"/>
      <c r="DC689" s="70"/>
      <c r="DD689" s="70"/>
      <c r="DE689" s="70"/>
      <c r="DF689" s="70"/>
      <c r="DG689" s="70"/>
      <c r="DH689" s="70"/>
      <c r="DI689" s="70"/>
      <c r="DJ689" s="70"/>
      <c r="DK689" s="70"/>
      <c r="DL689" s="70"/>
      <c r="DM689" s="70"/>
      <c r="DN689" s="70"/>
      <c r="DO689" s="70"/>
      <c r="DP689" s="70"/>
      <c r="DQ689" s="70"/>
      <c r="DR689" s="70"/>
      <c r="DS689" s="70"/>
      <c r="DT689" s="70"/>
      <c r="DU689" s="70"/>
      <c r="DV689" s="70"/>
      <c r="DW689" s="70"/>
      <c r="DX689" s="70"/>
      <c r="DY689" s="70"/>
      <c r="DZ689" s="70"/>
      <c r="EA689" s="70"/>
      <c r="EB689" s="70"/>
      <c r="EC689" s="70"/>
      <c r="ED689" s="70"/>
      <c r="EE689" s="70"/>
      <c r="EF689" s="70"/>
      <c r="EG689" s="70"/>
      <c r="EH689" s="70"/>
      <c r="EI689" s="70"/>
      <c r="EJ689" s="70"/>
      <c r="EK689" s="70"/>
      <c r="EL689" s="70"/>
      <c r="EM689" s="70"/>
      <c r="EN689" s="70"/>
      <c r="EO689" s="70"/>
      <c r="EP689" s="70"/>
      <c r="EQ689" s="70"/>
      <c r="ER689" s="70"/>
      <c r="ES689" s="70"/>
      <c r="ET689" s="70"/>
      <c r="EU689" s="70"/>
      <c r="EV689" s="70"/>
      <c r="EW689" s="70"/>
      <c r="EX689" s="70"/>
      <c r="EY689" s="70"/>
      <c r="EZ689" s="70"/>
      <c r="FA689" s="70"/>
      <c r="FB689" s="70"/>
      <c r="FC689" s="70"/>
      <c r="FD689" s="70"/>
      <c r="FE689" s="70"/>
      <c r="FF689" s="70"/>
      <c r="FG689" s="70"/>
      <c r="FH689" s="70"/>
      <c r="FI689" s="70"/>
      <c r="FJ689" s="70"/>
      <c r="FK689" s="70"/>
      <c r="FL689" s="70"/>
      <c r="FM689" s="70"/>
      <c r="FN689" s="70"/>
      <c r="FO689" s="70"/>
      <c r="FP689" s="70"/>
      <c r="FQ689" s="70"/>
      <c r="FR689" s="70"/>
      <c r="FS689" s="70"/>
      <c r="FT689" s="70"/>
      <c r="FU689" s="70"/>
      <c r="FV689" s="70"/>
      <c r="FW689" s="70"/>
      <c r="FX689" s="70"/>
      <c r="FY689" s="70"/>
      <c r="FZ689" s="70"/>
      <c r="GA689" s="70"/>
      <c r="GB689" s="70"/>
      <c r="GC689" s="70"/>
      <c r="GD689" s="70"/>
      <c r="GE689" s="70"/>
      <c r="GF689" s="70"/>
      <c r="GG689" s="70"/>
      <c r="GH689" s="70"/>
      <c r="GI689" s="70"/>
      <c r="GJ689" s="70"/>
      <c r="GK689" s="70"/>
      <c r="GL689" s="70"/>
      <c r="GM689" s="70"/>
      <c r="GN689" s="70"/>
      <c r="GO689" s="70"/>
      <c r="GP689" s="70"/>
      <c r="GQ689" s="70"/>
      <c r="GR689" s="70"/>
      <c r="GS689" s="70"/>
      <c r="GT689" s="70"/>
      <c r="GU689" s="70"/>
      <c r="GV689" s="70"/>
      <c r="GW689" s="70"/>
      <c r="GX689" s="70"/>
      <c r="GY689" s="70"/>
      <c r="GZ689" s="70"/>
      <c r="HA689" s="70"/>
      <c r="HB689" s="70"/>
      <c r="HC689" s="70"/>
      <c r="HD689" s="70"/>
      <c r="HE689" s="70"/>
      <c r="HF689" s="70"/>
      <c r="HG689" s="70"/>
      <c r="HH689" s="70"/>
      <c r="HI689" s="70"/>
      <c r="HJ689" s="70"/>
      <c r="HK689" s="70"/>
      <c r="HL689" s="70"/>
      <c r="HM689" s="70"/>
      <c r="HN689" s="70"/>
      <c r="HO689" s="70"/>
      <c r="HP689" s="70"/>
      <c r="HQ689" s="70"/>
      <c r="HR689" s="70"/>
      <c r="HS689" s="70"/>
      <c r="HT689" s="70"/>
      <c r="HU689" s="70"/>
      <c r="HV689" s="70"/>
      <c r="HW689" s="70"/>
      <c r="HX689" s="70"/>
      <c r="HY689" s="70"/>
      <c r="HZ689" s="70"/>
      <c r="IA689" s="70"/>
      <c r="IB689" s="70"/>
      <c r="IC689" s="70"/>
      <c r="ID689" s="70"/>
      <c r="IE689" s="70"/>
      <c r="IF689" s="70"/>
      <c r="IG689" s="70"/>
      <c r="IH689" s="70"/>
      <c r="II689" s="70"/>
      <c r="IJ689" s="70"/>
      <c r="IK689" s="70"/>
      <c r="IL689" s="70"/>
      <c r="IM689" s="70"/>
      <c r="IN689" s="70"/>
      <c r="IO689" s="70"/>
      <c r="IP689" s="70"/>
      <c r="IQ689" s="70"/>
      <c r="IR689" s="70"/>
      <c r="IS689" s="70"/>
      <c r="IT689" s="70"/>
      <c r="IU689" s="70"/>
    </row>
    <row r="690" s="90" customFormat="1" ht="16" customHeight="1" spans="1:255">
      <c r="A690" s="42" t="s">
        <v>1444</v>
      </c>
      <c r="B690" s="43">
        <v>45959</v>
      </c>
      <c r="C690" s="32">
        <v>1</v>
      </c>
      <c r="D690" s="44" t="s">
        <v>6870</v>
      </c>
      <c r="E690" s="33">
        <f t="shared" si="11"/>
        <v>188.4</v>
      </c>
      <c r="F690" s="46">
        <v>166.72</v>
      </c>
      <c r="G690" s="46">
        <v>21.68</v>
      </c>
      <c r="H690" s="97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  <c r="AD690" s="70"/>
      <c r="AE690" s="70"/>
      <c r="AF690" s="70"/>
      <c r="AG690" s="70"/>
      <c r="AH690" s="70"/>
      <c r="AI690" s="70"/>
      <c r="AJ690" s="70"/>
      <c r="AK690" s="70"/>
      <c r="AL690" s="70"/>
      <c r="AM690" s="70"/>
      <c r="AN690" s="70"/>
      <c r="AO690" s="70"/>
      <c r="AP690" s="70"/>
      <c r="AQ690" s="70"/>
      <c r="AR690" s="70"/>
      <c r="AS690" s="70"/>
      <c r="AT690" s="70"/>
      <c r="AU690" s="70"/>
      <c r="AV690" s="70"/>
      <c r="AW690" s="70"/>
      <c r="AX690" s="70"/>
      <c r="AY690" s="70"/>
      <c r="AZ690" s="70"/>
      <c r="BA690" s="70"/>
      <c r="BB690" s="70"/>
      <c r="BC690" s="70"/>
      <c r="BD690" s="70"/>
      <c r="BE690" s="70"/>
      <c r="BF690" s="70"/>
      <c r="BG690" s="70"/>
      <c r="BH690" s="70"/>
      <c r="BI690" s="70"/>
      <c r="BJ690" s="70"/>
      <c r="BK690" s="70"/>
      <c r="BL690" s="70"/>
      <c r="BM690" s="70"/>
      <c r="BN690" s="70"/>
      <c r="BO690" s="70"/>
      <c r="BP690" s="70"/>
      <c r="BQ690" s="70"/>
      <c r="BR690" s="70"/>
      <c r="BS690" s="70"/>
      <c r="BT690" s="70"/>
      <c r="BU690" s="70"/>
      <c r="BV690" s="70"/>
      <c r="BW690" s="70"/>
      <c r="BX690" s="70"/>
      <c r="BY690" s="70"/>
      <c r="BZ690" s="70"/>
      <c r="CA690" s="70"/>
      <c r="CB690" s="70"/>
      <c r="CC690" s="70"/>
      <c r="CD690" s="70"/>
      <c r="CE690" s="70"/>
      <c r="CF690" s="70"/>
      <c r="CG690" s="70"/>
      <c r="CH690" s="70"/>
      <c r="CI690" s="70"/>
      <c r="CJ690" s="70"/>
      <c r="CK690" s="70"/>
      <c r="CL690" s="70"/>
      <c r="CM690" s="70"/>
      <c r="CN690" s="70"/>
      <c r="CO690" s="70"/>
      <c r="CP690" s="70"/>
      <c r="CQ690" s="70"/>
      <c r="CR690" s="70"/>
      <c r="CS690" s="70"/>
      <c r="CT690" s="70"/>
      <c r="CU690" s="70"/>
      <c r="CV690" s="70"/>
      <c r="CW690" s="70"/>
      <c r="CX690" s="70"/>
      <c r="CY690" s="70"/>
      <c r="CZ690" s="70"/>
      <c r="DA690" s="70"/>
      <c r="DB690" s="70"/>
      <c r="DC690" s="70"/>
      <c r="DD690" s="70"/>
      <c r="DE690" s="70"/>
      <c r="DF690" s="70"/>
      <c r="DG690" s="70"/>
      <c r="DH690" s="70"/>
      <c r="DI690" s="70"/>
      <c r="DJ690" s="70"/>
      <c r="DK690" s="70"/>
      <c r="DL690" s="70"/>
      <c r="DM690" s="70"/>
      <c r="DN690" s="70"/>
      <c r="DO690" s="70"/>
      <c r="DP690" s="70"/>
      <c r="DQ690" s="70"/>
      <c r="DR690" s="70"/>
      <c r="DS690" s="70"/>
      <c r="DT690" s="70"/>
      <c r="DU690" s="70"/>
      <c r="DV690" s="70"/>
      <c r="DW690" s="70"/>
      <c r="DX690" s="70"/>
      <c r="DY690" s="70"/>
      <c r="DZ690" s="70"/>
      <c r="EA690" s="70"/>
      <c r="EB690" s="70"/>
      <c r="EC690" s="70"/>
      <c r="ED690" s="70"/>
      <c r="EE690" s="70"/>
      <c r="EF690" s="70"/>
      <c r="EG690" s="70"/>
      <c r="EH690" s="70"/>
      <c r="EI690" s="70"/>
      <c r="EJ690" s="70"/>
      <c r="EK690" s="70"/>
      <c r="EL690" s="70"/>
      <c r="EM690" s="70"/>
      <c r="EN690" s="70"/>
      <c r="EO690" s="70"/>
      <c r="EP690" s="70"/>
      <c r="EQ690" s="70"/>
      <c r="ER690" s="70"/>
      <c r="ES690" s="70"/>
      <c r="ET690" s="70"/>
      <c r="EU690" s="70"/>
      <c r="EV690" s="70"/>
      <c r="EW690" s="70"/>
      <c r="EX690" s="70"/>
      <c r="EY690" s="70"/>
      <c r="EZ690" s="70"/>
      <c r="FA690" s="70"/>
      <c r="FB690" s="70"/>
      <c r="FC690" s="70"/>
      <c r="FD690" s="70"/>
      <c r="FE690" s="70"/>
      <c r="FF690" s="70"/>
      <c r="FG690" s="70"/>
      <c r="FH690" s="70"/>
      <c r="FI690" s="70"/>
      <c r="FJ690" s="70"/>
      <c r="FK690" s="70"/>
      <c r="FL690" s="70"/>
      <c r="FM690" s="70"/>
      <c r="FN690" s="70"/>
      <c r="FO690" s="70"/>
      <c r="FP690" s="70"/>
      <c r="FQ690" s="70"/>
      <c r="FR690" s="70"/>
      <c r="FS690" s="70"/>
      <c r="FT690" s="70"/>
      <c r="FU690" s="70"/>
      <c r="FV690" s="70"/>
      <c r="FW690" s="70"/>
      <c r="FX690" s="70"/>
      <c r="FY690" s="70"/>
      <c r="FZ690" s="70"/>
      <c r="GA690" s="70"/>
      <c r="GB690" s="70"/>
      <c r="GC690" s="70"/>
      <c r="GD690" s="70"/>
      <c r="GE690" s="70"/>
      <c r="GF690" s="70"/>
      <c r="GG690" s="70"/>
      <c r="GH690" s="70"/>
      <c r="GI690" s="70"/>
      <c r="GJ690" s="70"/>
      <c r="GK690" s="70"/>
      <c r="GL690" s="70"/>
      <c r="GM690" s="70"/>
      <c r="GN690" s="70"/>
      <c r="GO690" s="70"/>
      <c r="GP690" s="70"/>
      <c r="GQ690" s="70"/>
      <c r="GR690" s="70"/>
      <c r="GS690" s="70"/>
      <c r="GT690" s="70"/>
      <c r="GU690" s="70"/>
      <c r="GV690" s="70"/>
      <c r="GW690" s="70"/>
      <c r="GX690" s="70"/>
      <c r="GY690" s="70"/>
      <c r="GZ690" s="70"/>
      <c r="HA690" s="70"/>
      <c r="HB690" s="70"/>
      <c r="HC690" s="70"/>
      <c r="HD690" s="70"/>
      <c r="HE690" s="70"/>
      <c r="HF690" s="70"/>
      <c r="HG690" s="70"/>
      <c r="HH690" s="70"/>
      <c r="HI690" s="70"/>
      <c r="HJ690" s="70"/>
      <c r="HK690" s="70"/>
      <c r="HL690" s="70"/>
      <c r="HM690" s="70"/>
      <c r="HN690" s="70"/>
      <c r="HO690" s="70"/>
      <c r="HP690" s="70"/>
      <c r="HQ690" s="70"/>
      <c r="HR690" s="70"/>
      <c r="HS690" s="70"/>
      <c r="HT690" s="70"/>
      <c r="HU690" s="70"/>
      <c r="HV690" s="70"/>
      <c r="HW690" s="70"/>
      <c r="HX690" s="70"/>
      <c r="HY690" s="70"/>
      <c r="HZ690" s="70"/>
      <c r="IA690" s="70"/>
      <c r="IB690" s="70"/>
      <c r="IC690" s="70"/>
      <c r="ID690" s="70"/>
      <c r="IE690" s="70"/>
      <c r="IF690" s="70"/>
      <c r="IG690" s="70"/>
      <c r="IH690" s="70"/>
      <c r="II690" s="70"/>
      <c r="IJ690" s="70"/>
      <c r="IK690" s="70"/>
      <c r="IL690" s="70"/>
      <c r="IM690" s="70"/>
      <c r="IN690" s="70"/>
      <c r="IO690" s="70"/>
      <c r="IP690" s="70"/>
      <c r="IQ690" s="70"/>
      <c r="IR690" s="70"/>
      <c r="IS690" s="70"/>
      <c r="IT690" s="70"/>
      <c r="IU690" s="70"/>
    </row>
    <row r="691" s="90" customFormat="1" ht="16" customHeight="1" spans="1:255">
      <c r="A691" s="42" t="s">
        <v>1444</v>
      </c>
      <c r="B691" s="43">
        <v>45959</v>
      </c>
      <c r="C691" s="32">
        <v>1</v>
      </c>
      <c r="D691" s="44" t="s">
        <v>6871</v>
      </c>
      <c r="E691" s="33">
        <f t="shared" si="11"/>
        <v>116.88</v>
      </c>
      <c r="F691" s="46">
        <v>103.43</v>
      </c>
      <c r="G691" s="46">
        <v>13.45</v>
      </c>
      <c r="H691" s="97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  <c r="AD691" s="70"/>
      <c r="AE691" s="70"/>
      <c r="AF691" s="70"/>
      <c r="AG691" s="70"/>
      <c r="AH691" s="70"/>
      <c r="AI691" s="70"/>
      <c r="AJ691" s="70"/>
      <c r="AK691" s="70"/>
      <c r="AL691" s="70"/>
      <c r="AM691" s="70"/>
      <c r="AN691" s="70"/>
      <c r="AO691" s="70"/>
      <c r="AP691" s="70"/>
      <c r="AQ691" s="70"/>
      <c r="AR691" s="70"/>
      <c r="AS691" s="70"/>
      <c r="AT691" s="70"/>
      <c r="AU691" s="70"/>
      <c r="AV691" s="70"/>
      <c r="AW691" s="70"/>
      <c r="AX691" s="70"/>
      <c r="AY691" s="70"/>
      <c r="AZ691" s="70"/>
      <c r="BA691" s="70"/>
      <c r="BB691" s="70"/>
      <c r="BC691" s="70"/>
      <c r="BD691" s="70"/>
      <c r="BE691" s="70"/>
      <c r="BF691" s="70"/>
      <c r="BG691" s="70"/>
      <c r="BH691" s="70"/>
      <c r="BI691" s="70"/>
      <c r="BJ691" s="70"/>
      <c r="BK691" s="70"/>
      <c r="BL691" s="70"/>
      <c r="BM691" s="70"/>
      <c r="BN691" s="70"/>
      <c r="BO691" s="70"/>
      <c r="BP691" s="70"/>
      <c r="BQ691" s="70"/>
      <c r="BR691" s="70"/>
      <c r="BS691" s="70"/>
      <c r="BT691" s="70"/>
      <c r="BU691" s="70"/>
      <c r="BV691" s="70"/>
      <c r="BW691" s="70"/>
      <c r="BX691" s="70"/>
      <c r="BY691" s="70"/>
      <c r="BZ691" s="70"/>
      <c r="CA691" s="70"/>
      <c r="CB691" s="70"/>
      <c r="CC691" s="70"/>
      <c r="CD691" s="70"/>
      <c r="CE691" s="70"/>
      <c r="CF691" s="70"/>
      <c r="CG691" s="70"/>
      <c r="CH691" s="70"/>
      <c r="CI691" s="70"/>
      <c r="CJ691" s="70"/>
      <c r="CK691" s="70"/>
      <c r="CL691" s="70"/>
      <c r="CM691" s="70"/>
      <c r="CN691" s="70"/>
      <c r="CO691" s="70"/>
      <c r="CP691" s="70"/>
      <c r="CQ691" s="70"/>
      <c r="CR691" s="70"/>
      <c r="CS691" s="70"/>
      <c r="CT691" s="70"/>
      <c r="CU691" s="70"/>
      <c r="CV691" s="70"/>
      <c r="CW691" s="70"/>
      <c r="CX691" s="70"/>
      <c r="CY691" s="70"/>
      <c r="CZ691" s="70"/>
      <c r="DA691" s="70"/>
      <c r="DB691" s="70"/>
      <c r="DC691" s="70"/>
      <c r="DD691" s="70"/>
      <c r="DE691" s="70"/>
      <c r="DF691" s="70"/>
      <c r="DG691" s="70"/>
      <c r="DH691" s="70"/>
      <c r="DI691" s="70"/>
      <c r="DJ691" s="70"/>
      <c r="DK691" s="70"/>
      <c r="DL691" s="70"/>
      <c r="DM691" s="70"/>
      <c r="DN691" s="70"/>
      <c r="DO691" s="70"/>
      <c r="DP691" s="70"/>
      <c r="DQ691" s="70"/>
      <c r="DR691" s="70"/>
      <c r="DS691" s="70"/>
      <c r="DT691" s="70"/>
      <c r="DU691" s="70"/>
      <c r="DV691" s="70"/>
      <c r="DW691" s="70"/>
      <c r="DX691" s="70"/>
      <c r="DY691" s="70"/>
      <c r="DZ691" s="70"/>
      <c r="EA691" s="70"/>
      <c r="EB691" s="70"/>
      <c r="EC691" s="70"/>
      <c r="ED691" s="70"/>
      <c r="EE691" s="70"/>
      <c r="EF691" s="70"/>
      <c r="EG691" s="70"/>
      <c r="EH691" s="70"/>
      <c r="EI691" s="70"/>
      <c r="EJ691" s="70"/>
      <c r="EK691" s="70"/>
      <c r="EL691" s="70"/>
      <c r="EM691" s="70"/>
      <c r="EN691" s="70"/>
      <c r="EO691" s="70"/>
      <c r="EP691" s="70"/>
      <c r="EQ691" s="70"/>
      <c r="ER691" s="70"/>
      <c r="ES691" s="70"/>
      <c r="ET691" s="70"/>
      <c r="EU691" s="70"/>
      <c r="EV691" s="70"/>
      <c r="EW691" s="70"/>
      <c r="EX691" s="70"/>
      <c r="EY691" s="70"/>
      <c r="EZ691" s="70"/>
      <c r="FA691" s="70"/>
      <c r="FB691" s="70"/>
      <c r="FC691" s="70"/>
      <c r="FD691" s="70"/>
      <c r="FE691" s="70"/>
      <c r="FF691" s="70"/>
      <c r="FG691" s="70"/>
      <c r="FH691" s="70"/>
      <c r="FI691" s="70"/>
      <c r="FJ691" s="70"/>
      <c r="FK691" s="70"/>
      <c r="FL691" s="70"/>
      <c r="FM691" s="70"/>
      <c r="FN691" s="70"/>
      <c r="FO691" s="70"/>
      <c r="FP691" s="70"/>
      <c r="FQ691" s="70"/>
      <c r="FR691" s="70"/>
      <c r="FS691" s="70"/>
      <c r="FT691" s="70"/>
      <c r="FU691" s="70"/>
      <c r="FV691" s="70"/>
      <c r="FW691" s="70"/>
      <c r="FX691" s="70"/>
      <c r="FY691" s="70"/>
      <c r="FZ691" s="70"/>
      <c r="GA691" s="70"/>
      <c r="GB691" s="70"/>
      <c r="GC691" s="70"/>
      <c r="GD691" s="70"/>
      <c r="GE691" s="70"/>
      <c r="GF691" s="70"/>
      <c r="GG691" s="70"/>
      <c r="GH691" s="70"/>
      <c r="GI691" s="70"/>
      <c r="GJ691" s="70"/>
      <c r="GK691" s="70"/>
      <c r="GL691" s="70"/>
      <c r="GM691" s="70"/>
      <c r="GN691" s="70"/>
      <c r="GO691" s="70"/>
      <c r="GP691" s="70"/>
      <c r="GQ691" s="70"/>
      <c r="GR691" s="70"/>
      <c r="GS691" s="70"/>
      <c r="GT691" s="70"/>
      <c r="GU691" s="70"/>
      <c r="GV691" s="70"/>
      <c r="GW691" s="70"/>
      <c r="GX691" s="70"/>
      <c r="GY691" s="70"/>
      <c r="GZ691" s="70"/>
      <c r="HA691" s="70"/>
      <c r="HB691" s="70"/>
      <c r="HC691" s="70"/>
      <c r="HD691" s="70"/>
      <c r="HE691" s="70"/>
      <c r="HF691" s="70"/>
      <c r="HG691" s="70"/>
      <c r="HH691" s="70"/>
      <c r="HI691" s="70"/>
      <c r="HJ691" s="70"/>
      <c r="HK691" s="70"/>
      <c r="HL691" s="70"/>
      <c r="HM691" s="70"/>
      <c r="HN691" s="70"/>
      <c r="HO691" s="70"/>
      <c r="HP691" s="70"/>
      <c r="HQ691" s="70"/>
      <c r="HR691" s="70"/>
      <c r="HS691" s="70"/>
      <c r="HT691" s="70"/>
      <c r="HU691" s="70"/>
      <c r="HV691" s="70"/>
      <c r="HW691" s="70"/>
      <c r="HX691" s="70"/>
      <c r="HY691" s="70"/>
      <c r="HZ691" s="70"/>
      <c r="IA691" s="70"/>
      <c r="IB691" s="70"/>
      <c r="IC691" s="70"/>
      <c r="ID691" s="70"/>
      <c r="IE691" s="70"/>
      <c r="IF691" s="70"/>
      <c r="IG691" s="70"/>
      <c r="IH691" s="70"/>
      <c r="II691" s="70"/>
      <c r="IJ691" s="70"/>
      <c r="IK691" s="70"/>
      <c r="IL691" s="70"/>
      <c r="IM691" s="70"/>
      <c r="IN691" s="70"/>
      <c r="IO691" s="70"/>
      <c r="IP691" s="70"/>
      <c r="IQ691" s="70"/>
      <c r="IR691" s="70"/>
      <c r="IS691" s="70"/>
      <c r="IT691" s="70"/>
      <c r="IU691" s="70"/>
    </row>
    <row r="692" s="90" customFormat="1" ht="16" customHeight="1" spans="1:255">
      <c r="A692" s="42" t="s">
        <v>1444</v>
      </c>
      <c r="B692" s="43">
        <v>45959</v>
      </c>
      <c r="C692" s="32">
        <v>1</v>
      </c>
      <c r="D692" s="44" t="s">
        <v>6872</v>
      </c>
      <c r="E692" s="33">
        <f t="shared" si="11"/>
        <v>405.36</v>
      </c>
      <c r="F692" s="46">
        <v>358.73</v>
      </c>
      <c r="G692" s="46">
        <v>46.63</v>
      </c>
      <c r="H692" s="97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  <c r="AD692" s="70"/>
      <c r="AE692" s="70"/>
      <c r="AF692" s="70"/>
      <c r="AG692" s="70"/>
      <c r="AH692" s="70"/>
      <c r="AI692" s="70"/>
      <c r="AJ692" s="70"/>
      <c r="AK692" s="70"/>
      <c r="AL692" s="70"/>
      <c r="AM692" s="70"/>
      <c r="AN692" s="70"/>
      <c r="AO692" s="70"/>
      <c r="AP692" s="70"/>
      <c r="AQ692" s="70"/>
      <c r="AR692" s="70"/>
      <c r="AS692" s="70"/>
      <c r="AT692" s="70"/>
      <c r="AU692" s="70"/>
      <c r="AV692" s="70"/>
      <c r="AW692" s="70"/>
      <c r="AX692" s="70"/>
      <c r="AY692" s="70"/>
      <c r="AZ692" s="70"/>
      <c r="BA692" s="70"/>
      <c r="BB692" s="70"/>
      <c r="BC692" s="70"/>
      <c r="BD692" s="70"/>
      <c r="BE692" s="70"/>
      <c r="BF692" s="70"/>
      <c r="BG692" s="70"/>
      <c r="BH692" s="70"/>
      <c r="BI692" s="70"/>
      <c r="BJ692" s="70"/>
      <c r="BK692" s="70"/>
      <c r="BL692" s="70"/>
      <c r="BM692" s="70"/>
      <c r="BN692" s="70"/>
      <c r="BO692" s="70"/>
      <c r="BP692" s="70"/>
      <c r="BQ692" s="70"/>
      <c r="BR692" s="70"/>
      <c r="BS692" s="70"/>
      <c r="BT692" s="70"/>
      <c r="BU692" s="70"/>
      <c r="BV692" s="70"/>
      <c r="BW692" s="70"/>
      <c r="BX692" s="70"/>
      <c r="BY692" s="70"/>
      <c r="BZ692" s="70"/>
      <c r="CA692" s="70"/>
      <c r="CB692" s="70"/>
      <c r="CC692" s="70"/>
      <c r="CD692" s="70"/>
      <c r="CE692" s="70"/>
      <c r="CF692" s="70"/>
      <c r="CG692" s="70"/>
      <c r="CH692" s="70"/>
      <c r="CI692" s="70"/>
      <c r="CJ692" s="70"/>
      <c r="CK692" s="70"/>
      <c r="CL692" s="70"/>
      <c r="CM692" s="70"/>
      <c r="CN692" s="70"/>
      <c r="CO692" s="70"/>
      <c r="CP692" s="70"/>
      <c r="CQ692" s="70"/>
      <c r="CR692" s="70"/>
      <c r="CS692" s="70"/>
      <c r="CT692" s="70"/>
      <c r="CU692" s="70"/>
      <c r="CV692" s="70"/>
      <c r="CW692" s="70"/>
      <c r="CX692" s="70"/>
      <c r="CY692" s="70"/>
      <c r="CZ692" s="70"/>
      <c r="DA692" s="70"/>
      <c r="DB692" s="70"/>
      <c r="DC692" s="70"/>
      <c r="DD692" s="70"/>
      <c r="DE692" s="70"/>
      <c r="DF692" s="70"/>
      <c r="DG692" s="70"/>
      <c r="DH692" s="70"/>
      <c r="DI692" s="70"/>
      <c r="DJ692" s="70"/>
      <c r="DK692" s="70"/>
      <c r="DL692" s="70"/>
      <c r="DM692" s="70"/>
      <c r="DN692" s="70"/>
      <c r="DO692" s="70"/>
      <c r="DP692" s="70"/>
      <c r="DQ692" s="70"/>
      <c r="DR692" s="70"/>
      <c r="DS692" s="70"/>
      <c r="DT692" s="70"/>
      <c r="DU692" s="70"/>
      <c r="DV692" s="70"/>
      <c r="DW692" s="70"/>
      <c r="DX692" s="70"/>
      <c r="DY692" s="70"/>
      <c r="DZ692" s="70"/>
      <c r="EA692" s="70"/>
      <c r="EB692" s="70"/>
      <c r="EC692" s="70"/>
      <c r="ED692" s="70"/>
      <c r="EE692" s="70"/>
      <c r="EF692" s="70"/>
      <c r="EG692" s="70"/>
      <c r="EH692" s="70"/>
      <c r="EI692" s="70"/>
      <c r="EJ692" s="70"/>
      <c r="EK692" s="70"/>
      <c r="EL692" s="70"/>
      <c r="EM692" s="70"/>
      <c r="EN692" s="70"/>
      <c r="EO692" s="70"/>
      <c r="EP692" s="70"/>
      <c r="EQ692" s="70"/>
      <c r="ER692" s="70"/>
      <c r="ES692" s="70"/>
      <c r="ET692" s="70"/>
      <c r="EU692" s="70"/>
      <c r="EV692" s="70"/>
      <c r="EW692" s="70"/>
      <c r="EX692" s="70"/>
      <c r="EY692" s="70"/>
      <c r="EZ692" s="70"/>
      <c r="FA692" s="70"/>
      <c r="FB692" s="70"/>
      <c r="FC692" s="70"/>
      <c r="FD692" s="70"/>
      <c r="FE692" s="70"/>
      <c r="FF692" s="70"/>
      <c r="FG692" s="70"/>
      <c r="FH692" s="70"/>
      <c r="FI692" s="70"/>
      <c r="FJ692" s="70"/>
      <c r="FK692" s="70"/>
      <c r="FL692" s="70"/>
      <c r="FM692" s="70"/>
      <c r="FN692" s="70"/>
      <c r="FO692" s="70"/>
      <c r="FP692" s="70"/>
      <c r="FQ692" s="70"/>
      <c r="FR692" s="70"/>
      <c r="FS692" s="70"/>
      <c r="FT692" s="70"/>
      <c r="FU692" s="70"/>
      <c r="FV692" s="70"/>
      <c r="FW692" s="70"/>
      <c r="FX692" s="70"/>
      <c r="FY692" s="70"/>
      <c r="FZ692" s="70"/>
      <c r="GA692" s="70"/>
      <c r="GB692" s="70"/>
      <c r="GC692" s="70"/>
      <c r="GD692" s="70"/>
      <c r="GE692" s="70"/>
      <c r="GF692" s="70"/>
      <c r="GG692" s="70"/>
      <c r="GH692" s="70"/>
      <c r="GI692" s="70"/>
      <c r="GJ692" s="70"/>
      <c r="GK692" s="70"/>
      <c r="GL692" s="70"/>
      <c r="GM692" s="70"/>
      <c r="GN692" s="70"/>
      <c r="GO692" s="70"/>
      <c r="GP692" s="70"/>
      <c r="GQ692" s="70"/>
      <c r="GR692" s="70"/>
      <c r="GS692" s="70"/>
      <c r="GT692" s="70"/>
      <c r="GU692" s="70"/>
      <c r="GV692" s="70"/>
      <c r="GW692" s="70"/>
      <c r="GX692" s="70"/>
      <c r="GY692" s="70"/>
      <c r="GZ692" s="70"/>
      <c r="HA692" s="70"/>
      <c r="HB692" s="70"/>
      <c r="HC692" s="70"/>
      <c r="HD692" s="70"/>
      <c r="HE692" s="70"/>
      <c r="HF692" s="70"/>
      <c r="HG692" s="70"/>
      <c r="HH692" s="70"/>
      <c r="HI692" s="70"/>
      <c r="HJ692" s="70"/>
      <c r="HK692" s="70"/>
      <c r="HL692" s="70"/>
      <c r="HM692" s="70"/>
      <c r="HN692" s="70"/>
      <c r="HO692" s="70"/>
      <c r="HP692" s="70"/>
      <c r="HQ692" s="70"/>
      <c r="HR692" s="70"/>
      <c r="HS692" s="70"/>
      <c r="HT692" s="70"/>
      <c r="HU692" s="70"/>
      <c r="HV692" s="70"/>
      <c r="HW692" s="70"/>
      <c r="HX692" s="70"/>
      <c r="HY692" s="70"/>
      <c r="HZ692" s="70"/>
      <c r="IA692" s="70"/>
      <c r="IB692" s="70"/>
      <c r="IC692" s="70"/>
      <c r="ID692" s="70"/>
      <c r="IE692" s="70"/>
      <c r="IF692" s="70"/>
      <c r="IG692" s="70"/>
      <c r="IH692" s="70"/>
      <c r="II692" s="70"/>
      <c r="IJ692" s="70"/>
      <c r="IK692" s="70"/>
      <c r="IL692" s="70"/>
      <c r="IM692" s="70"/>
      <c r="IN692" s="70"/>
      <c r="IO692" s="70"/>
      <c r="IP692" s="70"/>
      <c r="IQ692" s="70"/>
      <c r="IR692" s="70"/>
      <c r="IS692" s="70"/>
      <c r="IT692" s="70"/>
      <c r="IU692" s="70"/>
    </row>
    <row r="693" s="90" customFormat="1" ht="16" customHeight="1" spans="1:255">
      <c r="A693" s="42" t="s">
        <v>1444</v>
      </c>
      <c r="B693" s="43">
        <v>45959</v>
      </c>
      <c r="C693" s="32">
        <v>1</v>
      </c>
      <c r="D693" s="44" t="s">
        <v>6873</v>
      </c>
      <c r="E693" s="33">
        <f t="shared" si="11"/>
        <v>107.78</v>
      </c>
      <c r="F693" s="46">
        <v>95.38</v>
      </c>
      <c r="G693" s="46">
        <v>12.4</v>
      </c>
      <c r="H693" s="97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  <c r="AD693" s="70"/>
      <c r="AE693" s="70"/>
      <c r="AF693" s="70"/>
      <c r="AG693" s="70"/>
      <c r="AH693" s="70"/>
      <c r="AI693" s="70"/>
      <c r="AJ693" s="70"/>
      <c r="AK693" s="70"/>
      <c r="AL693" s="70"/>
      <c r="AM693" s="70"/>
      <c r="AN693" s="70"/>
      <c r="AO693" s="70"/>
      <c r="AP693" s="70"/>
      <c r="AQ693" s="70"/>
      <c r="AR693" s="70"/>
      <c r="AS693" s="70"/>
      <c r="AT693" s="70"/>
      <c r="AU693" s="70"/>
      <c r="AV693" s="70"/>
      <c r="AW693" s="70"/>
      <c r="AX693" s="70"/>
      <c r="AY693" s="70"/>
      <c r="AZ693" s="70"/>
      <c r="BA693" s="70"/>
      <c r="BB693" s="70"/>
      <c r="BC693" s="70"/>
      <c r="BD693" s="70"/>
      <c r="BE693" s="70"/>
      <c r="BF693" s="70"/>
      <c r="BG693" s="70"/>
      <c r="BH693" s="70"/>
      <c r="BI693" s="70"/>
      <c r="BJ693" s="70"/>
      <c r="BK693" s="70"/>
      <c r="BL693" s="70"/>
      <c r="BM693" s="70"/>
      <c r="BN693" s="70"/>
      <c r="BO693" s="70"/>
      <c r="BP693" s="70"/>
      <c r="BQ693" s="70"/>
      <c r="BR693" s="70"/>
      <c r="BS693" s="70"/>
      <c r="BT693" s="70"/>
      <c r="BU693" s="70"/>
      <c r="BV693" s="70"/>
      <c r="BW693" s="70"/>
      <c r="BX693" s="70"/>
      <c r="BY693" s="70"/>
      <c r="BZ693" s="70"/>
      <c r="CA693" s="70"/>
      <c r="CB693" s="70"/>
      <c r="CC693" s="70"/>
      <c r="CD693" s="70"/>
      <c r="CE693" s="70"/>
      <c r="CF693" s="70"/>
      <c r="CG693" s="70"/>
      <c r="CH693" s="70"/>
      <c r="CI693" s="70"/>
      <c r="CJ693" s="70"/>
      <c r="CK693" s="70"/>
      <c r="CL693" s="70"/>
      <c r="CM693" s="70"/>
      <c r="CN693" s="70"/>
      <c r="CO693" s="70"/>
      <c r="CP693" s="70"/>
      <c r="CQ693" s="70"/>
      <c r="CR693" s="70"/>
      <c r="CS693" s="70"/>
      <c r="CT693" s="70"/>
      <c r="CU693" s="70"/>
      <c r="CV693" s="70"/>
      <c r="CW693" s="70"/>
      <c r="CX693" s="70"/>
      <c r="CY693" s="70"/>
      <c r="CZ693" s="70"/>
      <c r="DA693" s="70"/>
      <c r="DB693" s="70"/>
      <c r="DC693" s="70"/>
      <c r="DD693" s="70"/>
      <c r="DE693" s="70"/>
      <c r="DF693" s="70"/>
      <c r="DG693" s="70"/>
      <c r="DH693" s="70"/>
      <c r="DI693" s="70"/>
      <c r="DJ693" s="70"/>
      <c r="DK693" s="70"/>
      <c r="DL693" s="70"/>
      <c r="DM693" s="70"/>
      <c r="DN693" s="70"/>
      <c r="DO693" s="70"/>
      <c r="DP693" s="70"/>
      <c r="DQ693" s="70"/>
      <c r="DR693" s="70"/>
      <c r="DS693" s="70"/>
      <c r="DT693" s="70"/>
      <c r="DU693" s="70"/>
      <c r="DV693" s="70"/>
      <c r="DW693" s="70"/>
      <c r="DX693" s="70"/>
      <c r="DY693" s="70"/>
      <c r="DZ693" s="70"/>
      <c r="EA693" s="70"/>
      <c r="EB693" s="70"/>
      <c r="EC693" s="70"/>
      <c r="ED693" s="70"/>
      <c r="EE693" s="70"/>
      <c r="EF693" s="70"/>
      <c r="EG693" s="70"/>
      <c r="EH693" s="70"/>
      <c r="EI693" s="70"/>
      <c r="EJ693" s="70"/>
      <c r="EK693" s="70"/>
      <c r="EL693" s="70"/>
      <c r="EM693" s="70"/>
      <c r="EN693" s="70"/>
      <c r="EO693" s="70"/>
      <c r="EP693" s="70"/>
      <c r="EQ693" s="70"/>
      <c r="ER693" s="70"/>
      <c r="ES693" s="70"/>
      <c r="ET693" s="70"/>
      <c r="EU693" s="70"/>
      <c r="EV693" s="70"/>
      <c r="EW693" s="70"/>
      <c r="EX693" s="70"/>
      <c r="EY693" s="70"/>
      <c r="EZ693" s="70"/>
      <c r="FA693" s="70"/>
      <c r="FB693" s="70"/>
      <c r="FC693" s="70"/>
      <c r="FD693" s="70"/>
      <c r="FE693" s="70"/>
      <c r="FF693" s="70"/>
      <c r="FG693" s="70"/>
      <c r="FH693" s="70"/>
      <c r="FI693" s="70"/>
      <c r="FJ693" s="70"/>
      <c r="FK693" s="70"/>
      <c r="FL693" s="70"/>
      <c r="FM693" s="70"/>
      <c r="FN693" s="70"/>
      <c r="FO693" s="70"/>
      <c r="FP693" s="70"/>
      <c r="FQ693" s="70"/>
      <c r="FR693" s="70"/>
      <c r="FS693" s="70"/>
      <c r="FT693" s="70"/>
      <c r="FU693" s="70"/>
      <c r="FV693" s="70"/>
      <c r="FW693" s="70"/>
      <c r="FX693" s="70"/>
      <c r="FY693" s="70"/>
      <c r="FZ693" s="70"/>
      <c r="GA693" s="70"/>
      <c r="GB693" s="70"/>
      <c r="GC693" s="70"/>
      <c r="GD693" s="70"/>
      <c r="GE693" s="70"/>
      <c r="GF693" s="70"/>
      <c r="GG693" s="70"/>
      <c r="GH693" s="70"/>
      <c r="GI693" s="70"/>
      <c r="GJ693" s="70"/>
      <c r="GK693" s="70"/>
      <c r="GL693" s="70"/>
      <c r="GM693" s="70"/>
      <c r="GN693" s="70"/>
      <c r="GO693" s="70"/>
      <c r="GP693" s="70"/>
      <c r="GQ693" s="70"/>
      <c r="GR693" s="70"/>
      <c r="GS693" s="70"/>
      <c r="GT693" s="70"/>
      <c r="GU693" s="70"/>
      <c r="GV693" s="70"/>
      <c r="GW693" s="70"/>
      <c r="GX693" s="70"/>
      <c r="GY693" s="70"/>
      <c r="GZ693" s="70"/>
      <c r="HA693" s="70"/>
      <c r="HB693" s="70"/>
      <c r="HC693" s="70"/>
      <c r="HD693" s="70"/>
      <c r="HE693" s="70"/>
      <c r="HF693" s="70"/>
      <c r="HG693" s="70"/>
      <c r="HH693" s="70"/>
      <c r="HI693" s="70"/>
      <c r="HJ693" s="70"/>
      <c r="HK693" s="70"/>
      <c r="HL693" s="70"/>
      <c r="HM693" s="70"/>
      <c r="HN693" s="70"/>
      <c r="HO693" s="70"/>
      <c r="HP693" s="70"/>
      <c r="HQ693" s="70"/>
      <c r="HR693" s="70"/>
      <c r="HS693" s="70"/>
      <c r="HT693" s="70"/>
      <c r="HU693" s="70"/>
      <c r="HV693" s="70"/>
      <c r="HW693" s="70"/>
      <c r="HX693" s="70"/>
      <c r="HY693" s="70"/>
      <c r="HZ693" s="70"/>
      <c r="IA693" s="70"/>
      <c r="IB693" s="70"/>
      <c r="IC693" s="70"/>
      <c r="ID693" s="70"/>
      <c r="IE693" s="70"/>
      <c r="IF693" s="70"/>
      <c r="IG693" s="70"/>
      <c r="IH693" s="70"/>
      <c r="II693" s="70"/>
      <c r="IJ693" s="70"/>
      <c r="IK693" s="70"/>
      <c r="IL693" s="70"/>
      <c r="IM693" s="70"/>
      <c r="IN693" s="70"/>
      <c r="IO693" s="70"/>
      <c r="IP693" s="70"/>
      <c r="IQ693" s="70"/>
      <c r="IR693" s="70"/>
      <c r="IS693" s="70"/>
      <c r="IT693" s="70"/>
      <c r="IU693" s="70"/>
    </row>
    <row r="694" s="90" customFormat="1" ht="16" customHeight="1" spans="1:255">
      <c r="A694" s="42" t="s">
        <v>1444</v>
      </c>
      <c r="B694" s="43">
        <v>45959</v>
      </c>
      <c r="C694" s="32">
        <v>1</v>
      </c>
      <c r="D694" s="44" t="s">
        <v>6874</v>
      </c>
      <c r="E694" s="33">
        <f t="shared" si="11"/>
        <v>61.94</v>
      </c>
      <c r="F694" s="46">
        <v>54.81</v>
      </c>
      <c r="G694" s="46">
        <v>7.13</v>
      </c>
      <c r="H694" s="97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  <c r="AD694" s="70"/>
      <c r="AE694" s="70"/>
      <c r="AF694" s="70"/>
      <c r="AG694" s="70"/>
      <c r="AH694" s="70"/>
      <c r="AI694" s="70"/>
      <c r="AJ694" s="70"/>
      <c r="AK694" s="70"/>
      <c r="AL694" s="70"/>
      <c r="AM694" s="70"/>
      <c r="AN694" s="70"/>
      <c r="AO694" s="70"/>
      <c r="AP694" s="70"/>
      <c r="AQ694" s="70"/>
      <c r="AR694" s="70"/>
      <c r="AS694" s="70"/>
      <c r="AT694" s="70"/>
      <c r="AU694" s="70"/>
      <c r="AV694" s="70"/>
      <c r="AW694" s="70"/>
      <c r="AX694" s="70"/>
      <c r="AY694" s="70"/>
      <c r="AZ694" s="70"/>
      <c r="BA694" s="70"/>
      <c r="BB694" s="70"/>
      <c r="BC694" s="70"/>
      <c r="BD694" s="70"/>
      <c r="BE694" s="70"/>
      <c r="BF694" s="70"/>
      <c r="BG694" s="70"/>
      <c r="BH694" s="70"/>
      <c r="BI694" s="70"/>
      <c r="BJ694" s="70"/>
      <c r="BK694" s="70"/>
      <c r="BL694" s="70"/>
      <c r="BM694" s="70"/>
      <c r="BN694" s="70"/>
      <c r="BO694" s="70"/>
      <c r="BP694" s="70"/>
      <c r="BQ694" s="70"/>
      <c r="BR694" s="70"/>
      <c r="BS694" s="70"/>
      <c r="BT694" s="70"/>
      <c r="BU694" s="70"/>
      <c r="BV694" s="70"/>
      <c r="BW694" s="70"/>
      <c r="BX694" s="70"/>
      <c r="BY694" s="70"/>
      <c r="BZ694" s="70"/>
      <c r="CA694" s="70"/>
      <c r="CB694" s="70"/>
      <c r="CC694" s="70"/>
      <c r="CD694" s="70"/>
      <c r="CE694" s="70"/>
      <c r="CF694" s="70"/>
      <c r="CG694" s="70"/>
      <c r="CH694" s="70"/>
      <c r="CI694" s="70"/>
      <c r="CJ694" s="70"/>
      <c r="CK694" s="70"/>
      <c r="CL694" s="70"/>
      <c r="CM694" s="70"/>
      <c r="CN694" s="70"/>
      <c r="CO694" s="70"/>
      <c r="CP694" s="70"/>
      <c r="CQ694" s="70"/>
      <c r="CR694" s="70"/>
      <c r="CS694" s="70"/>
      <c r="CT694" s="70"/>
      <c r="CU694" s="70"/>
      <c r="CV694" s="70"/>
      <c r="CW694" s="70"/>
      <c r="CX694" s="70"/>
      <c r="CY694" s="70"/>
      <c r="CZ694" s="70"/>
      <c r="DA694" s="70"/>
      <c r="DB694" s="70"/>
      <c r="DC694" s="70"/>
      <c r="DD694" s="70"/>
      <c r="DE694" s="70"/>
      <c r="DF694" s="70"/>
      <c r="DG694" s="70"/>
      <c r="DH694" s="70"/>
      <c r="DI694" s="70"/>
      <c r="DJ694" s="70"/>
      <c r="DK694" s="70"/>
      <c r="DL694" s="70"/>
      <c r="DM694" s="70"/>
      <c r="DN694" s="70"/>
      <c r="DO694" s="70"/>
      <c r="DP694" s="70"/>
      <c r="DQ694" s="70"/>
      <c r="DR694" s="70"/>
      <c r="DS694" s="70"/>
      <c r="DT694" s="70"/>
      <c r="DU694" s="70"/>
      <c r="DV694" s="70"/>
      <c r="DW694" s="70"/>
      <c r="DX694" s="70"/>
      <c r="DY694" s="70"/>
      <c r="DZ694" s="70"/>
      <c r="EA694" s="70"/>
      <c r="EB694" s="70"/>
      <c r="EC694" s="70"/>
      <c r="ED694" s="70"/>
      <c r="EE694" s="70"/>
      <c r="EF694" s="70"/>
      <c r="EG694" s="70"/>
      <c r="EH694" s="70"/>
      <c r="EI694" s="70"/>
      <c r="EJ694" s="70"/>
      <c r="EK694" s="70"/>
      <c r="EL694" s="70"/>
      <c r="EM694" s="70"/>
      <c r="EN694" s="70"/>
      <c r="EO694" s="70"/>
      <c r="EP694" s="70"/>
      <c r="EQ694" s="70"/>
      <c r="ER694" s="70"/>
      <c r="ES694" s="70"/>
      <c r="ET694" s="70"/>
      <c r="EU694" s="70"/>
      <c r="EV694" s="70"/>
      <c r="EW694" s="70"/>
      <c r="EX694" s="70"/>
      <c r="EY694" s="70"/>
      <c r="EZ694" s="70"/>
      <c r="FA694" s="70"/>
      <c r="FB694" s="70"/>
      <c r="FC694" s="70"/>
      <c r="FD694" s="70"/>
      <c r="FE694" s="70"/>
      <c r="FF694" s="70"/>
      <c r="FG694" s="70"/>
      <c r="FH694" s="70"/>
      <c r="FI694" s="70"/>
      <c r="FJ694" s="70"/>
      <c r="FK694" s="70"/>
      <c r="FL694" s="70"/>
      <c r="FM694" s="70"/>
      <c r="FN694" s="70"/>
      <c r="FO694" s="70"/>
      <c r="FP694" s="70"/>
      <c r="FQ694" s="70"/>
      <c r="FR694" s="70"/>
      <c r="FS694" s="70"/>
      <c r="FT694" s="70"/>
      <c r="FU694" s="70"/>
      <c r="FV694" s="70"/>
      <c r="FW694" s="70"/>
      <c r="FX694" s="70"/>
      <c r="FY694" s="70"/>
      <c r="FZ694" s="70"/>
      <c r="GA694" s="70"/>
      <c r="GB694" s="70"/>
      <c r="GC694" s="70"/>
      <c r="GD694" s="70"/>
      <c r="GE694" s="70"/>
      <c r="GF694" s="70"/>
      <c r="GG694" s="70"/>
      <c r="GH694" s="70"/>
      <c r="GI694" s="70"/>
      <c r="GJ694" s="70"/>
      <c r="GK694" s="70"/>
      <c r="GL694" s="70"/>
      <c r="GM694" s="70"/>
      <c r="GN694" s="70"/>
      <c r="GO694" s="70"/>
      <c r="GP694" s="70"/>
      <c r="GQ694" s="70"/>
      <c r="GR694" s="70"/>
      <c r="GS694" s="70"/>
      <c r="GT694" s="70"/>
      <c r="GU694" s="70"/>
      <c r="GV694" s="70"/>
      <c r="GW694" s="70"/>
      <c r="GX694" s="70"/>
      <c r="GY694" s="70"/>
      <c r="GZ694" s="70"/>
      <c r="HA694" s="70"/>
      <c r="HB694" s="70"/>
      <c r="HC694" s="70"/>
      <c r="HD694" s="70"/>
      <c r="HE694" s="70"/>
      <c r="HF694" s="70"/>
      <c r="HG694" s="70"/>
      <c r="HH694" s="70"/>
      <c r="HI694" s="70"/>
      <c r="HJ694" s="70"/>
      <c r="HK694" s="70"/>
      <c r="HL694" s="70"/>
      <c r="HM694" s="70"/>
      <c r="HN694" s="70"/>
      <c r="HO694" s="70"/>
      <c r="HP694" s="70"/>
      <c r="HQ694" s="70"/>
      <c r="HR694" s="70"/>
      <c r="HS694" s="70"/>
      <c r="HT694" s="70"/>
      <c r="HU694" s="70"/>
      <c r="HV694" s="70"/>
      <c r="HW694" s="70"/>
      <c r="HX694" s="70"/>
      <c r="HY694" s="70"/>
      <c r="HZ694" s="70"/>
      <c r="IA694" s="70"/>
      <c r="IB694" s="70"/>
      <c r="IC694" s="70"/>
      <c r="ID694" s="70"/>
      <c r="IE694" s="70"/>
      <c r="IF694" s="70"/>
      <c r="IG694" s="70"/>
      <c r="IH694" s="70"/>
      <c r="II694" s="70"/>
      <c r="IJ694" s="70"/>
      <c r="IK694" s="70"/>
      <c r="IL694" s="70"/>
      <c r="IM694" s="70"/>
      <c r="IN694" s="70"/>
      <c r="IO694" s="70"/>
      <c r="IP694" s="70"/>
      <c r="IQ694" s="70"/>
      <c r="IR694" s="70"/>
      <c r="IS694" s="70"/>
      <c r="IT694" s="70"/>
      <c r="IU694" s="70"/>
    </row>
    <row r="695" s="90" customFormat="1" ht="16" customHeight="1" spans="1:255">
      <c r="A695" s="42" t="s">
        <v>1444</v>
      </c>
      <c r="B695" s="43">
        <v>45959</v>
      </c>
      <c r="C695" s="32">
        <v>1</v>
      </c>
      <c r="D695" s="44" t="s">
        <v>6875</v>
      </c>
      <c r="E695" s="33">
        <f t="shared" si="11"/>
        <v>2990.77</v>
      </c>
      <c r="F695" s="46">
        <v>2646.69</v>
      </c>
      <c r="G695" s="46">
        <v>344.08</v>
      </c>
      <c r="H695" s="97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  <c r="AD695" s="70"/>
      <c r="AE695" s="70"/>
      <c r="AF695" s="70"/>
      <c r="AG695" s="70"/>
      <c r="AH695" s="70"/>
      <c r="AI695" s="70"/>
      <c r="AJ695" s="70"/>
      <c r="AK695" s="70"/>
      <c r="AL695" s="70"/>
      <c r="AM695" s="70"/>
      <c r="AN695" s="70"/>
      <c r="AO695" s="70"/>
      <c r="AP695" s="70"/>
      <c r="AQ695" s="70"/>
      <c r="AR695" s="70"/>
      <c r="AS695" s="70"/>
      <c r="AT695" s="70"/>
      <c r="AU695" s="70"/>
      <c r="AV695" s="70"/>
      <c r="AW695" s="70"/>
      <c r="AX695" s="70"/>
      <c r="AY695" s="70"/>
      <c r="AZ695" s="70"/>
      <c r="BA695" s="70"/>
      <c r="BB695" s="70"/>
      <c r="BC695" s="70"/>
      <c r="BD695" s="70"/>
      <c r="BE695" s="70"/>
      <c r="BF695" s="70"/>
      <c r="BG695" s="70"/>
      <c r="BH695" s="70"/>
      <c r="BI695" s="70"/>
      <c r="BJ695" s="70"/>
      <c r="BK695" s="70"/>
      <c r="BL695" s="70"/>
      <c r="BM695" s="70"/>
      <c r="BN695" s="70"/>
      <c r="BO695" s="70"/>
      <c r="BP695" s="70"/>
      <c r="BQ695" s="70"/>
      <c r="BR695" s="70"/>
      <c r="BS695" s="70"/>
      <c r="BT695" s="70"/>
      <c r="BU695" s="70"/>
      <c r="BV695" s="70"/>
      <c r="BW695" s="70"/>
      <c r="BX695" s="70"/>
      <c r="BY695" s="70"/>
      <c r="BZ695" s="70"/>
      <c r="CA695" s="70"/>
      <c r="CB695" s="70"/>
      <c r="CC695" s="70"/>
      <c r="CD695" s="70"/>
      <c r="CE695" s="70"/>
      <c r="CF695" s="70"/>
      <c r="CG695" s="70"/>
      <c r="CH695" s="70"/>
      <c r="CI695" s="70"/>
      <c r="CJ695" s="70"/>
      <c r="CK695" s="70"/>
      <c r="CL695" s="70"/>
      <c r="CM695" s="70"/>
      <c r="CN695" s="70"/>
      <c r="CO695" s="70"/>
      <c r="CP695" s="70"/>
      <c r="CQ695" s="70"/>
      <c r="CR695" s="70"/>
      <c r="CS695" s="70"/>
      <c r="CT695" s="70"/>
      <c r="CU695" s="70"/>
      <c r="CV695" s="70"/>
      <c r="CW695" s="70"/>
      <c r="CX695" s="70"/>
      <c r="CY695" s="70"/>
      <c r="CZ695" s="70"/>
      <c r="DA695" s="70"/>
      <c r="DB695" s="70"/>
      <c r="DC695" s="70"/>
      <c r="DD695" s="70"/>
      <c r="DE695" s="70"/>
      <c r="DF695" s="70"/>
      <c r="DG695" s="70"/>
      <c r="DH695" s="70"/>
      <c r="DI695" s="70"/>
      <c r="DJ695" s="70"/>
      <c r="DK695" s="70"/>
      <c r="DL695" s="70"/>
      <c r="DM695" s="70"/>
      <c r="DN695" s="70"/>
      <c r="DO695" s="70"/>
      <c r="DP695" s="70"/>
      <c r="DQ695" s="70"/>
      <c r="DR695" s="70"/>
      <c r="DS695" s="70"/>
      <c r="DT695" s="70"/>
      <c r="DU695" s="70"/>
      <c r="DV695" s="70"/>
      <c r="DW695" s="70"/>
      <c r="DX695" s="70"/>
      <c r="DY695" s="70"/>
      <c r="DZ695" s="70"/>
      <c r="EA695" s="70"/>
      <c r="EB695" s="70"/>
      <c r="EC695" s="70"/>
      <c r="ED695" s="70"/>
      <c r="EE695" s="70"/>
      <c r="EF695" s="70"/>
      <c r="EG695" s="70"/>
      <c r="EH695" s="70"/>
      <c r="EI695" s="70"/>
      <c r="EJ695" s="70"/>
      <c r="EK695" s="70"/>
      <c r="EL695" s="70"/>
      <c r="EM695" s="70"/>
      <c r="EN695" s="70"/>
      <c r="EO695" s="70"/>
      <c r="EP695" s="70"/>
      <c r="EQ695" s="70"/>
      <c r="ER695" s="70"/>
      <c r="ES695" s="70"/>
      <c r="ET695" s="70"/>
      <c r="EU695" s="70"/>
      <c r="EV695" s="70"/>
      <c r="EW695" s="70"/>
      <c r="EX695" s="70"/>
      <c r="EY695" s="70"/>
      <c r="EZ695" s="70"/>
      <c r="FA695" s="70"/>
      <c r="FB695" s="70"/>
      <c r="FC695" s="70"/>
      <c r="FD695" s="70"/>
      <c r="FE695" s="70"/>
      <c r="FF695" s="70"/>
      <c r="FG695" s="70"/>
      <c r="FH695" s="70"/>
      <c r="FI695" s="70"/>
      <c r="FJ695" s="70"/>
      <c r="FK695" s="70"/>
      <c r="FL695" s="70"/>
      <c r="FM695" s="70"/>
      <c r="FN695" s="70"/>
      <c r="FO695" s="70"/>
      <c r="FP695" s="70"/>
      <c r="FQ695" s="70"/>
      <c r="FR695" s="70"/>
      <c r="FS695" s="70"/>
      <c r="FT695" s="70"/>
      <c r="FU695" s="70"/>
      <c r="FV695" s="70"/>
      <c r="FW695" s="70"/>
      <c r="FX695" s="70"/>
      <c r="FY695" s="70"/>
      <c r="FZ695" s="70"/>
      <c r="GA695" s="70"/>
      <c r="GB695" s="70"/>
      <c r="GC695" s="70"/>
      <c r="GD695" s="70"/>
      <c r="GE695" s="70"/>
      <c r="GF695" s="70"/>
      <c r="GG695" s="70"/>
      <c r="GH695" s="70"/>
      <c r="GI695" s="70"/>
      <c r="GJ695" s="70"/>
      <c r="GK695" s="70"/>
      <c r="GL695" s="70"/>
      <c r="GM695" s="70"/>
      <c r="GN695" s="70"/>
      <c r="GO695" s="70"/>
      <c r="GP695" s="70"/>
      <c r="GQ695" s="70"/>
      <c r="GR695" s="70"/>
      <c r="GS695" s="70"/>
      <c r="GT695" s="70"/>
      <c r="GU695" s="70"/>
      <c r="GV695" s="70"/>
      <c r="GW695" s="70"/>
      <c r="GX695" s="70"/>
      <c r="GY695" s="70"/>
      <c r="GZ695" s="70"/>
      <c r="HA695" s="70"/>
      <c r="HB695" s="70"/>
      <c r="HC695" s="70"/>
      <c r="HD695" s="70"/>
      <c r="HE695" s="70"/>
      <c r="HF695" s="70"/>
      <c r="HG695" s="70"/>
      <c r="HH695" s="70"/>
      <c r="HI695" s="70"/>
      <c r="HJ695" s="70"/>
      <c r="HK695" s="70"/>
      <c r="HL695" s="70"/>
      <c r="HM695" s="70"/>
      <c r="HN695" s="70"/>
      <c r="HO695" s="70"/>
      <c r="HP695" s="70"/>
      <c r="HQ695" s="70"/>
      <c r="HR695" s="70"/>
      <c r="HS695" s="70"/>
      <c r="HT695" s="70"/>
      <c r="HU695" s="70"/>
      <c r="HV695" s="70"/>
      <c r="HW695" s="70"/>
      <c r="HX695" s="70"/>
      <c r="HY695" s="70"/>
      <c r="HZ695" s="70"/>
      <c r="IA695" s="70"/>
      <c r="IB695" s="70"/>
      <c r="IC695" s="70"/>
      <c r="ID695" s="70"/>
      <c r="IE695" s="70"/>
      <c r="IF695" s="70"/>
      <c r="IG695" s="70"/>
      <c r="IH695" s="70"/>
      <c r="II695" s="70"/>
      <c r="IJ695" s="70"/>
      <c r="IK695" s="70"/>
      <c r="IL695" s="70"/>
      <c r="IM695" s="70"/>
      <c r="IN695" s="70"/>
      <c r="IO695" s="70"/>
      <c r="IP695" s="70"/>
      <c r="IQ695" s="70"/>
      <c r="IR695" s="70"/>
      <c r="IS695" s="70"/>
      <c r="IT695" s="70"/>
      <c r="IU695" s="70"/>
    </row>
    <row r="696" s="90" customFormat="1" ht="16" customHeight="1" spans="1:255">
      <c r="A696" s="42" t="s">
        <v>1444</v>
      </c>
      <c r="B696" s="43">
        <v>45959</v>
      </c>
      <c r="C696" s="32">
        <v>1</v>
      </c>
      <c r="D696" s="44" t="s">
        <v>6876</v>
      </c>
      <c r="E696" s="33">
        <f t="shared" si="11"/>
        <v>39.59</v>
      </c>
      <c r="F696" s="46">
        <v>35.04</v>
      </c>
      <c r="G696" s="46">
        <v>4.55</v>
      </c>
      <c r="H696" s="97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  <c r="AD696" s="70"/>
      <c r="AE696" s="70"/>
      <c r="AF696" s="70"/>
      <c r="AG696" s="70"/>
      <c r="AH696" s="70"/>
      <c r="AI696" s="70"/>
      <c r="AJ696" s="70"/>
      <c r="AK696" s="70"/>
      <c r="AL696" s="70"/>
      <c r="AM696" s="70"/>
      <c r="AN696" s="70"/>
      <c r="AO696" s="70"/>
      <c r="AP696" s="70"/>
      <c r="AQ696" s="70"/>
      <c r="AR696" s="70"/>
      <c r="AS696" s="70"/>
      <c r="AT696" s="70"/>
      <c r="AU696" s="70"/>
      <c r="AV696" s="70"/>
      <c r="AW696" s="70"/>
      <c r="AX696" s="70"/>
      <c r="AY696" s="70"/>
      <c r="AZ696" s="70"/>
      <c r="BA696" s="70"/>
      <c r="BB696" s="70"/>
      <c r="BC696" s="70"/>
      <c r="BD696" s="70"/>
      <c r="BE696" s="70"/>
      <c r="BF696" s="70"/>
      <c r="BG696" s="70"/>
      <c r="BH696" s="70"/>
      <c r="BI696" s="70"/>
      <c r="BJ696" s="70"/>
      <c r="BK696" s="70"/>
      <c r="BL696" s="70"/>
      <c r="BM696" s="70"/>
      <c r="BN696" s="70"/>
      <c r="BO696" s="70"/>
      <c r="BP696" s="70"/>
      <c r="BQ696" s="70"/>
      <c r="BR696" s="70"/>
      <c r="BS696" s="70"/>
      <c r="BT696" s="70"/>
      <c r="BU696" s="70"/>
      <c r="BV696" s="70"/>
      <c r="BW696" s="70"/>
      <c r="BX696" s="70"/>
      <c r="BY696" s="70"/>
      <c r="BZ696" s="70"/>
      <c r="CA696" s="70"/>
      <c r="CB696" s="70"/>
      <c r="CC696" s="70"/>
      <c r="CD696" s="70"/>
      <c r="CE696" s="70"/>
      <c r="CF696" s="70"/>
      <c r="CG696" s="70"/>
      <c r="CH696" s="70"/>
      <c r="CI696" s="70"/>
      <c r="CJ696" s="70"/>
      <c r="CK696" s="70"/>
      <c r="CL696" s="70"/>
      <c r="CM696" s="70"/>
      <c r="CN696" s="70"/>
      <c r="CO696" s="70"/>
      <c r="CP696" s="70"/>
      <c r="CQ696" s="70"/>
      <c r="CR696" s="70"/>
      <c r="CS696" s="70"/>
      <c r="CT696" s="70"/>
      <c r="CU696" s="70"/>
      <c r="CV696" s="70"/>
      <c r="CW696" s="70"/>
      <c r="CX696" s="70"/>
      <c r="CY696" s="70"/>
      <c r="CZ696" s="70"/>
      <c r="DA696" s="70"/>
      <c r="DB696" s="70"/>
      <c r="DC696" s="70"/>
      <c r="DD696" s="70"/>
      <c r="DE696" s="70"/>
      <c r="DF696" s="70"/>
      <c r="DG696" s="70"/>
      <c r="DH696" s="70"/>
      <c r="DI696" s="70"/>
      <c r="DJ696" s="70"/>
      <c r="DK696" s="70"/>
      <c r="DL696" s="70"/>
      <c r="DM696" s="70"/>
      <c r="DN696" s="70"/>
      <c r="DO696" s="70"/>
      <c r="DP696" s="70"/>
      <c r="DQ696" s="70"/>
      <c r="DR696" s="70"/>
      <c r="DS696" s="70"/>
      <c r="DT696" s="70"/>
      <c r="DU696" s="70"/>
      <c r="DV696" s="70"/>
      <c r="DW696" s="70"/>
      <c r="DX696" s="70"/>
      <c r="DY696" s="70"/>
      <c r="DZ696" s="70"/>
      <c r="EA696" s="70"/>
      <c r="EB696" s="70"/>
      <c r="EC696" s="70"/>
      <c r="ED696" s="70"/>
      <c r="EE696" s="70"/>
      <c r="EF696" s="70"/>
      <c r="EG696" s="70"/>
      <c r="EH696" s="70"/>
      <c r="EI696" s="70"/>
      <c r="EJ696" s="70"/>
      <c r="EK696" s="70"/>
      <c r="EL696" s="70"/>
      <c r="EM696" s="70"/>
      <c r="EN696" s="70"/>
      <c r="EO696" s="70"/>
      <c r="EP696" s="70"/>
      <c r="EQ696" s="70"/>
      <c r="ER696" s="70"/>
      <c r="ES696" s="70"/>
      <c r="ET696" s="70"/>
      <c r="EU696" s="70"/>
      <c r="EV696" s="70"/>
      <c r="EW696" s="70"/>
      <c r="EX696" s="70"/>
      <c r="EY696" s="70"/>
      <c r="EZ696" s="70"/>
      <c r="FA696" s="70"/>
      <c r="FB696" s="70"/>
      <c r="FC696" s="70"/>
      <c r="FD696" s="70"/>
      <c r="FE696" s="70"/>
      <c r="FF696" s="70"/>
      <c r="FG696" s="70"/>
      <c r="FH696" s="70"/>
      <c r="FI696" s="70"/>
      <c r="FJ696" s="70"/>
      <c r="FK696" s="70"/>
      <c r="FL696" s="70"/>
      <c r="FM696" s="70"/>
      <c r="FN696" s="70"/>
      <c r="FO696" s="70"/>
      <c r="FP696" s="70"/>
      <c r="FQ696" s="70"/>
      <c r="FR696" s="70"/>
      <c r="FS696" s="70"/>
      <c r="FT696" s="70"/>
      <c r="FU696" s="70"/>
      <c r="FV696" s="70"/>
      <c r="FW696" s="70"/>
      <c r="FX696" s="70"/>
      <c r="FY696" s="70"/>
      <c r="FZ696" s="70"/>
      <c r="GA696" s="70"/>
      <c r="GB696" s="70"/>
      <c r="GC696" s="70"/>
      <c r="GD696" s="70"/>
      <c r="GE696" s="70"/>
      <c r="GF696" s="70"/>
      <c r="GG696" s="70"/>
      <c r="GH696" s="70"/>
      <c r="GI696" s="70"/>
      <c r="GJ696" s="70"/>
      <c r="GK696" s="70"/>
      <c r="GL696" s="70"/>
      <c r="GM696" s="70"/>
      <c r="GN696" s="70"/>
      <c r="GO696" s="70"/>
      <c r="GP696" s="70"/>
      <c r="GQ696" s="70"/>
      <c r="GR696" s="70"/>
      <c r="GS696" s="70"/>
      <c r="GT696" s="70"/>
      <c r="GU696" s="70"/>
      <c r="GV696" s="70"/>
      <c r="GW696" s="70"/>
      <c r="GX696" s="70"/>
      <c r="GY696" s="70"/>
      <c r="GZ696" s="70"/>
      <c r="HA696" s="70"/>
      <c r="HB696" s="70"/>
      <c r="HC696" s="70"/>
      <c r="HD696" s="70"/>
      <c r="HE696" s="70"/>
      <c r="HF696" s="70"/>
      <c r="HG696" s="70"/>
      <c r="HH696" s="70"/>
      <c r="HI696" s="70"/>
      <c r="HJ696" s="70"/>
      <c r="HK696" s="70"/>
      <c r="HL696" s="70"/>
      <c r="HM696" s="70"/>
      <c r="HN696" s="70"/>
      <c r="HO696" s="70"/>
      <c r="HP696" s="70"/>
      <c r="HQ696" s="70"/>
      <c r="HR696" s="70"/>
      <c r="HS696" s="70"/>
      <c r="HT696" s="70"/>
      <c r="HU696" s="70"/>
      <c r="HV696" s="70"/>
      <c r="HW696" s="70"/>
      <c r="HX696" s="70"/>
      <c r="HY696" s="70"/>
      <c r="HZ696" s="70"/>
      <c r="IA696" s="70"/>
      <c r="IB696" s="70"/>
      <c r="IC696" s="70"/>
      <c r="ID696" s="70"/>
      <c r="IE696" s="70"/>
      <c r="IF696" s="70"/>
      <c r="IG696" s="70"/>
      <c r="IH696" s="70"/>
      <c r="II696" s="70"/>
      <c r="IJ696" s="70"/>
      <c r="IK696" s="70"/>
      <c r="IL696" s="70"/>
      <c r="IM696" s="70"/>
      <c r="IN696" s="70"/>
      <c r="IO696" s="70"/>
      <c r="IP696" s="70"/>
      <c r="IQ696" s="70"/>
      <c r="IR696" s="70"/>
      <c r="IS696" s="70"/>
      <c r="IT696" s="70"/>
      <c r="IU696" s="70"/>
    </row>
    <row r="697" s="90" customFormat="1" ht="16" customHeight="1" spans="1:255">
      <c r="A697" s="42" t="s">
        <v>1444</v>
      </c>
      <c r="B697" s="43">
        <v>45959</v>
      </c>
      <c r="C697" s="32">
        <v>1</v>
      </c>
      <c r="D697" s="44" t="s">
        <v>6877</v>
      </c>
      <c r="E697" s="33">
        <f t="shared" si="11"/>
        <v>94.13</v>
      </c>
      <c r="F697" s="46">
        <v>83.3</v>
      </c>
      <c r="G697" s="46">
        <v>10.83</v>
      </c>
      <c r="H697" s="97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  <c r="AD697" s="70"/>
      <c r="AE697" s="70"/>
      <c r="AF697" s="70"/>
      <c r="AG697" s="70"/>
      <c r="AH697" s="70"/>
      <c r="AI697" s="70"/>
      <c r="AJ697" s="70"/>
      <c r="AK697" s="70"/>
      <c r="AL697" s="70"/>
      <c r="AM697" s="70"/>
      <c r="AN697" s="70"/>
      <c r="AO697" s="70"/>
      <c r="AP697" s="70"/>
      <c r="AQ697" s="70"/>
      <c r="AR697" s="70"/>
      <c r="AS697" s="70"/>
      <c r="AT697" s="70"/>
      <c r="AU697" s="70"/>
      <c r="AV697" s="70"/>
      <c r="AW697" s="70"/>
      <c r="AX697" s="70"/>
      <c r="AY697" s="70"/>
      <c r="AZ697" s="70"/>
      <c r="BA697" s="70"/>
      <c r="BB697" s="70"/>
      <c r="BC697" s="70"/>
      <c r="BD697" s="70"/>
      <c r="BE697" s="70"/>
      <c r="BF697" s="70"/>
      <c r="BG697" s="70"/>
      <c r="BH697" s="70"/>
      <c r="BI697" s="70"/>
      <c r="BJ697" s="70"/>
      <c r="BK697" s="70"/>
      <c r="BL697" s="70"/>
      <c r="BM697" s="70"/>
      <c r="BN697" s="70"/>
      <c r="BO697" s="70"/>
      <c r="BP697" s="70"/>
      <c r="BQ697" s="70"/>
      <c r="BR697" s="70"/>
      <c r="BS697" s="70"/>
      <c r="BT697" s="70"/>
      <c r="BU697" s="70"/>
      <c r="BV697" s="70"/>
      <c r="BW697" s="70"/>
      <c r="BX697" s="70"/>
      <c r="BY697" s="70"/>
      <c r="BZ697" s="70"/>
      <c r="CA697" s="70"/>
      <c r="CB697" s="70"/>
      <c r="CC697" s="70"/>
      <c r="CD697" s="70"/>
      <c r="CE697" s="70"/>
      <c r="CF697" s="70"/>
      <c r="CG697" s="70"/>
      <c r="CH697" s="70"/>
      <c r="CI697" s="70"/>
      <c r="CJ697" s="70"/>
      <c r="CK697" s="70"/>
      <c r="CL697" s="70"/>
      <c r="CM697" s="70"/>
      <c r="CN697" s="70"/>
      <c r="CO697" s="70"/>
      <c r="CP697" s="70"/>
      <c r="CQ697" s="70"/>
      <c r="CR697" s="70"/>
      <c r="CS697" s="70"/>
      <c r="CT697" s="70"/>
      <c r="CU697" s="70"/>
      <c r="CV697" s="70"/>
      <c r="CW697" s="70"/>
      <c r="CX697" s="70"/>
      <c r="CY697" s="70"/>
      <c r="CZ697" s="70"/>
      <c r="DA697" s="70"/>
      <c r="DB697" s="70"/>
      <c r="DC697" s="70"/>
      <c r="DD697" s="70"/>
      <c r="DE697" s="70"/>
      <c r="DF697" s="70"/>
      <c r="DG697" s="70"/>
      <c r="DH697" s="70"/>
      <c r="DI697" s="70"/>
      <c r="DJ697" s="70"/>
      <c r="DK697" s="70"/>
      <c r="DL697" s="70"/>
      <c r="DM697" s="70"/>
      <c r="DN697" s="70"/>
      <c r="DO697" s="70"/>
      <c r="DP697" s="70"/>
      <c r="DQ697" s="70"/>
      <c r="DR697" s="70"/>
      <c r="DS697" s="70"/>
      <c r="DT697" s="70"/>
      <c r="DU697" s="70"/>
      <c r="DV697" s="70"/>
      <c r="DW697" s="70"/>
      <c r="DX697" s="70"/>
      <c r="DY697" s="70"/>
      <c r="DZ697" s="70"/>
      <c r="EA697" s="70"/>
      <c r="EB697" s="70"/>
      <c r="EC697" s="70"/>
      <c r="ED697" s="70"/>
      <c r="EE697" s="70"/>
      <c r="EF697" s="70"/>
      <c r="EG697" s="70"/>
      <c r="EH697" s="70"/>
      <c r="EI697" s="70"/>
      <c r="EJ697" s="70"/>
      <c r="EK697" s="70"/>
      <c r="EL697" s="70"/>
      <c r="EM697" s="70"/>
      <c r="EN697" s="70"/>
      <c r="EO697" s="70"/>
      <c r="EP697" s="70"/>
      <c r="EQ697" s="70"/>
      <c r="ER697" s="70"/>
      <c r="ES697" s="70"/>
      <c r="ET697" s="70"/>
      <c r="EU697" s="70"/>
      <c r="EV697" s="70"/>
      <c r="EW697" s="70"/>
      <c r="EX697" s="70"/>
      <c r="EY697" s="70"/>
      <c r="EZ697" s="70"/>
      <c r="FA697" s="70"/>
      <c r="FB697" s="70"/>
      <c r="FC697" s="70"/>
      <c r="FD697" s="70"/>
      <c r="FE697" s="70"/>
      <c r="FF697" s="70"/>
      <c r="FG697" s="70"/>
      <c r="FH697" s="70"/>
      <c r="FI697" s="70"/>
      <c r="FJ697" s="70"/>
      <c r="FK697" s="70"/>
      <c r="FL697" s="70"/>
      <c r="FM697" s="70"/>
      <c r="FN697" s="70"/>
      <c r="FO697" s="70"/>
      <c r="FP697" s="70"/>
      <c r="FQ697" s="70"/>
      <c r="FR697" s="70"/>
      <c r="FS697" s="70"/>
      <c r="FT697" s="70"/>
      <c r="FU697" s="70"/>
      <c r="FV697" s="70"/>
      <c r="FW697" s="70"/>
      <c r="FX697" s="70"/>
      <c r="FY697" s="70"/>
      <c r="FZ697" s="70"/>
      <c r="GA697" s="70"/>
      <c r="GB697" s="70"/>
      <c r="GC697" s="70"/>
      <c r="GD697" s="70"/>
      <c r="GE697" s="70"/>
      <c r="GF697" s="70"/>
      <c r="GG697" s="70"/>
      <c r="GH697" s="70"/>
      <c r="GI697" s="70"/>
      <c r="GJ697" s="70"/>
      <c r="GK697" s="70"/>
      <c r="GL697" s="70"/>
      <c r="GM697" s="70"/>
      <c r="GN697" s="70"/>
      <c r="GO697" s="70"/>
      <c r="GP697" s="70"/>
      <c r="GQ697" s="70"/>
      <c r="GR697" s="70"/>
      <c r="GS697" s="70"/>
      <c r="GT697" s="70"/>
      <c r="GU697" s="70"/>
      <c r="GV697" s="70"/>
      <c r="GW697" s="70"/>
      <c r="GX697" s="70"/>
      <c r="GY697" s="70"/>
      <c r="GZ697" s="70"/>
      <c r="HA697" s="70"/>
      <c r="HB697" s="70"/>
      <c r="HC697" s="70"/>
      <c r="HD697" s="70"/>
      <c r="HE697" s="70"/>
      <c r="HF697" s="70"/>
      <c r="HG697" s="70"/>
      <c r="HH697" s="70"/>
      <c r="HI697" s="70"/>
      <c r="HJ697" s="70"/>
      <c r="HK697" s="70"/>
      <c r="HL697" s="70"/>
      <c r="HM697" s="70"/>
      <c r="HN697" s="70"/>
      <c r="HO697" s="70"/>
      <c r="HP697" s="70"/>
      <c r="HQ697" s="70"/>
      <c r="HR697" s="70"/>
      <c r="HS697" s="70"/>
      <c r="HT697" s="70"/>
      <c r="HU697" s="70"/>
      <c r="HV697" s="70"/>
      <c r="HW697" s="70"/>
      <c r="HX697" s="70"/>
      <c r="HY697" s="70"/>
      <c r="HZ697" s="70"/>
      <c r="IA697" s="70"/>
      <c r="IB697" s="70"/>
      <c r="IC697" s="70"/>
      <c r="ID697" s="70"/>
      <c r="IE697" s="70"/>
      <c r="IF697" s="70"/>
      <c r="IG697" s="70"/>
      <c r="IH697" s="70"/>
      <c r="II697" s="70"/>
      <c r="IJ697" s="70"/>
      <c r="IK697" s="70"/>
      <c r="IL697" s="70"/>
      <c r="IM697" s="70"/>
      <c r="IN697" s="70"/>
      <c r="IO697" s="70"/>
      <c r="IP697" s="70"/>
      <c r="IQ697" s="70"/>
      <c r="IR697" s="70"/>
      <c r="IS697" s="70"/>
      <c r="IT697" s="70"/>
      <c r="IU697" s="70"/>
    </row>
    <row r="698" s="90" customFormat="1" ht="16" customHeight="1" spans="1:255">
      <c r="A698" s="42" t="s">
        <v>1444</v>
      </c>
      <c r="B698" s="43">
        <v>45960</v>
      </c>
      <c r="C698" s="32">
        <v>1</v>
      </c>
      <c r="D698" s="44" t="s">
        <v>6878</v>
      </c>
      <c r="E698" s="33">
        <f t="shared" si="11"/>
        <v>83.33</v>
      </c>
      <c r="F698" s="46">
        <v>73.75</v>
      </c>
      <c r="G698" s="46">
        <v>9.58</v>
      </c>
      <c r="H698" s="97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  <c r="AD698" s="70"/>
      <c r="AE698" s="70"/>
      <c r="AF698" s="70"/>
      <c r="AG698" s="70"/>
      <c r="AH698" s="70"/>
      <c r="AI698" s="70"/>
      <c r="AJ698" s="70"/>
      <c r="AK698" s="70"/>
      <c r="AL698" s="70"/>
      <c r="AM698" s="70"/>
      <c r="AN698" s="70"/>
      <c r="AO698" s="70"/>
      <c r="AP698" s="70"/>
      <c r="AQ698" s="70"/>
      <c r="AR698" s="70"/>
      <c r="AS698" s="70"/>
      <c r="AT698" s="70"/>
      <c r="AU698" s="70"/>
      <c r="AV698" s="70"/>
      <c r="AW698" s="70"/>
      <c r="AX698" s="70"/>
      <c r="AY698" s="70"/>
      <c r="AZ698" s="70"/>
      <c r="BA698" s="70"/>
      <c r="BB698" s="70"/>
      <c r="BC698" s="70"/>
      <c r="BD698" s="70"/>
      <c r="BE698" s="70"/>
      <c r="BF698" s="70"/>
      <c r="BG698" s="70"/>
      <c r="BH698" s="70"/>
      <c r="BI698" s="70"/>
      <c r="BJ698" s="70"/>
      <c r="BK698" s="70"/>
      <c r="BL698" s="70"/>
      <c r="BM698" s="70"/>
      <c r="BN698" s="70"/>
      <c r="BO698" s="70"/>
      <c r="BP698" s="70"/>
      <c r="BQ698" s="70"/>
      <c r="BR698" s="70"/>
      <c r="BS698" s="70"/>
      <c r="BT698" s="70"/>
      <c r="BU698" s="70"/>
      <c r="BV698" s="70"/>
      <c r="BW698" s="70"/>
      <c r="BX698" s="70"/>
      <c r="BY698" s="70"/>
      <c r="BZ698" s="70"/>
      <c r="CA698" s="70"/>
      <c r="CB698" s="70"/>
      <c r="CC698" s="70"/>
      <c r="CD698" s="70"/>
      <c r="CE698" s="70"/>
      <c r="CF698" s="70"/>
      <c r="CG698" s="70"/>
      <c r="CH698" s="70"/>
      <c r="CI698" s="70"/>
      <c r="CJ698" s="70"/>
      <c r="CK698" s="70"/>
      <c r="CL698" s="70"/>
      <c r="CM698" s="70"/>
      <c r="CN698" s="70"/>
      <c r="CO698" s="70"/>
      <c r="CP698" s="70"/>
      <c r="CQ698" s="70"/>
      <c r="CR698" s="70"/>
      <c r="CS698" s="70"/>
      <c r="CT698" s="70"/>
      <c r="CU698" s="70"/>
      <c r="CV698" s="70"/>
      <c r="CW698" s="70"/>
      <c r="CX698" s="70"/>
      <c r="CY698" s="70"/>
      <c r="CZ698" s="70"/>
      <c r="DA698" s="70"/>
      <c r="DB698" s="70"/>
      <c r="DC698" s="70"/>
      <c r="DD698" s="70"/>
      <c r="DE698" s="70"/>
      <c r="DF698" s="70"/>
      <c r="DG698" s="70"/>
      <c r="DH698" s="70"/>
      <c r="DI698" s="70"/>
      <c r="DJ698" s="70"/>
      <c r="DK698" s="70"/>
      <c r="DL698" s="70"/>
      <c r="DM698" s="70"/>
      <c r="DN698" s="70"/>
      <c r="DO698" s="70"/>
      <c r="DP698" s="70"/>
      <c r="DQ698" s="70"/>
      <c r="DR698" s="70"/>
      <c r="DS698" s="70"/>
      <c r="DT698" s="70"/>
      <c r="DU698" s="70"/>
      <c r="DV698" s="70"/>
      <c r="DW698" s="70"/>
      <c r="DX698" s="70"/>
      <c r="DY698" s="70"/>
      <c r="DZ698" s="70"/>
      <c r="EA698" s="70"/>
      <c r="EB698" s="70"/>
      <c r="EC698" s="70"/>
      <c r="ED698" s="70"/>
      <c r="EE698" s="70"/>
      <c r="EF698" s="70"/>
      <c r="EG698" s="70"/>
      <c r="EH698" s="70"/>
      <c r="EI698" s="70"/>
      <c r="EJ698" s="70"/>
      <c r="EK698" s="70"/>
      <c r="EL698" s="70"/>
      <c r="EM698" s="70"/>
      <c r="EN698" s="70"/>
      <c r="EO698" s="70"/>
      <c r="EP698" s="70"/>
      <c r="EQ698" s="70"/>
      <c r="ER698" s="70"/>
      <c r="ES698" s="70"/>
      <c r="ET698" s="70"/>
      <c r="EU698" s="70"/>
      <c r="EV698" s="70"/>
      <c r="EW698" s="70"/>
      <c r="EX698" s="70"/>
      <c r="EY698" s="70"/>
      <c r="EZ698" s="70"/>
      <c r="FA698" s="70"/>
      <c r="FB698" s="70"/>
      <c r="FC698" s="70"/>
      <c r="FD698" s="70"/>
      <c r="FE698" s="70"/>
      <c r="FF698" s="70"/>
      <c r="FG698" s="70"/>
      <c r="FH698" s="70"/>
      <c r="FI698" s="70"/>
      <c r="FJ698" s="70"/>
      <c r="FK698" s="70"/>
      <c r="FL698" s="70"/>
      <c r="FM698" s="70"/>
      <c r="FN698" s="70"/>
      <c r="FO698" s="70"/>
      <c r="FP698" s="70"/>
      <c r="FQ698" s="70"/>
      <c r="FR698" s="70"/>
      <c r="FS698" s="70"/>
      <c r="FT698" s="70"/>
      <c r="FU698" s="70"/>
      <c r="FV698" s="70"/>
      <c r="FW698" s="70"/>
      <c r="FX698" s="70"/>
      <c r="FY698" s="70"/>
      <c r="FZ698" s="70"/>
      <c r="GA698" s="70"/>
      <c r="GB698" s="70"/>
      <c r="GC698" s="70"/>
      <c r="GD698" s="70"/>
      <c r="GE698" s="70"/>
      <c r="GF698" s="70"/>
      <c r="GG698" s="70"/>
      <c r="GH698" s="70"/>
      <c r="GI698" s="70"/>
      <c r="GJ698" s="70"/>
      <c r="GK698" s="70"/>
      <c r="GL698" s="70"/>
      <c r="GM698" s="70"/>
      <c r="GN698" s="70"/>
      <c r="GO698" s="70"/>
      <c r="GP698" s="70"/>
      <c r="GQ698" s="70"/>
      <c r="GR698" s="70"/>
      <c r="GS698" s="70"/>
      <c r="GT698" s="70"/>
      <c r="GU698" s="70"/>
      <c r="GV698" s="70"/>
      <c r="GW698" s="70"/>
      <c r="GX698" s="70"/>
      <c r="GY698" s="70"/>
      <c r="GZ698" s="70"/>
      <c r="HA698" s="70"/>
      <c r="HB698" s="70"/>
      <c r="HC698" s="70"/>
      <c r="HD698" s="70"/>
      <c r="HE698" s="70"/>
      <c r="HF698" s="70"/>
      <c r="HG698" s="70"/>
      <c r="HH698" s="70"/>
      <c r="HI698" s="70"/>
      <c r="HJ698" s="70"/>
      <c r="HK698" s="70"/>
      <c r="HL698" s="70"/>
      <c r="HM698" s="70"/>
      <c r="HN698" s="70"/>
      <c r="HO698" s="70"/>
      <c r="HP698" s="70"/>
      <c r="HQ698" s="70"/>
      <c r="HR698" s="70"/>
      <c r="HS698" s="70"/>
      <c r="HT698" s="70"/>
      <c r="HU698" s="70"/>
      <c r="HV698" s="70"/>
      <c r="HW698" s="70"/>
      <c r="HX698" s="70"/>
      <c r="HY698" s="70"/>
      <c r="HZ698" s="70"/>
      <c r="IA698" s="70"/>
      <c r="IB698" s="70"/>
      <c r="IC698" s="70"/>
      <c r="ID698" s="70"/>
      <c r="IE698" s="70"/>
      <c r="IF698" s="70"/>
      <c r="IG698" s="70"/>
      <c r="IH698" s="70"/>
      <c r="II698" s="70"/>
      <c r="IJ698" s="70"/>
      <c r="IK698" s="70"/>
      <c r="IL698" s="70"/>
      <c r="IM698" s="70"/>
      <c r="IN698" s="70"/>
      <c r="IO698" s="70"/>
      <c r="IP698" s="70"/>
      <c r="IQ698" s="70"/>
      <c r="IR698" s="70"/>
      <c r="IS698" s="70"/>
      <c r="IT698" s="70"/>
      <c r="IU698" s="70"/>
    </row>
    <row r="699" s="90" customFormat="1" ht="16" customHeight="1" spans="1:255">
      <c r="A699" s="42" t="s">
        <v>1444</v>
      </c>
      <c r="B699" s="43">
        <v>45960</v>
      </c>
      <c r="C699" s="32">
        <v>1</v>
      </c>
      <c r="D699" s="44" t="s">
        <v>6879</v>
      </c>
      <c r="E699" s="33">
        <f t="shared" si="11"/>
        <v>245.88</v>
      </c>
      <c r="F699" s="46">
        <v>217.59</v>
      </c>
      <c r="G699" s="46">
        <v>28.29</v>
      </c>
      <c r="H699" s="97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  <c r="AD699" s="70"/>
      <c r="AE699" s="70"/>
      <c r="AF699" s="70"/>
      <c r="AG699" s="70"/>
      <c r="AH699" s="70"/>
      <c r="AI699" s="70"/>
      <c r="AJ699" s="70"/>
      <c r="AK699" s="70"/>
      <c r="AL699" s="70"/>
      <c r="AM699" s="70"/>
      <c r="AN699" s="70"/>
      <c r="AO699" s="70"/>
      <c r="AP699" s="70"/>
      <c r="AQ699" s="70"/>
      <c r="AR699" s="70"/>
      <c r="AS699" s="70"/>
      <c r="AT699" s="70"/>
      <c r="AU699" s="70"/>
      <c r="AV699" s="70"/>
      <c r="AW699" s="70"/>
      <c r="AX699" s="70"/>
      <c r="AY699" s="70"/>
      <c r="AZ699" s="70"/>
      <c r="BA699" s="70"/>
      <c r="BB699" s="70"/>
      <c r="BC699" s="70"/>
      <c r="BD699" s="70"/>
      <c r="BE699" s="70"/>
      <c r="BF699" s="70"/>
      <c r="BG699" s="70"/>
      <c r="BH699" s="70"/>
      <c r="BI699" s="70"/>
      <c r="BJ699" s="70"/>
      <c r="BK699" s="70"/>
      <c r="BL699" s="70"/>
      <c r="BM699" s="70"/>
      <c r="BN699" s="70"/>
      <c r="BO699" s="70"/>
      <c r="BP699" s="70"/>
      <c r="BQ699" s="70"/>
      <c r="BR699" s="70"/>
      <c r="BS699" s="70"/>
      <c r="BT699" s="70"/>
      <c r="BU699" s="70"/>
      <c r="BV699" s="70"/>
      <c r="BW699" s="70"/>
      <c r="BX699" s="70"/>
      <c r="BY699" s="70"/>
      <c r="BZ699" s="70"/>
      <c r="CA699" s="70"/>
      <c r="CB699" s="70"/>
      <c r="CC699" s="70"/>
      <c r="CD699" s="70"/>
      <c r="CE699" s="70"/>
      <c r="CF699" s="70"/>
      <c r="CG699" s="70"/>
      <c r="CH699" s="70"/>
      <c r="CI699" s="70"/>
      <c r="CJ699" s="70"/>
      <c r="CK699" s="70"/>
      <c r="CL699" s="70"/>
      <c r="CM699" s="70"/>
      <c r="CN699" s="70"/>
      <c r="CO699" s="70"/>
      <c r="CP699" s="70"/>
      <c r="CQ699" s="70"/>
      <c r="CR699" s="70"/>
      <c r="CS699" s="70"/>
      <c r="CT699" s="70"/>
      <c r="CU699" s="70"/>
      <c r="CV699" s="70"/>
      <c r="CW699" s="70"/>
      <c r="CX699" s="70"/>
      <c r="CY699" s="70"/>
      <c r="CZ699" s="70"/>
      <c r="DA699" s="70"/>
      <c r="DB699" s="70"/>
      <c r="DC699" s="70"/>
      <c r="DD699" s="70"/>
      <c r="DE699" s="70"/>
      <c r="DF699" s="70"/>
      <c r="DG699" s="70"/>
      <c r="DH699" s="70"/>
      <c r="DI699" s="70"/>
      <c r="DJ699" s="70"/>
      <c r="DK699" s="70"/>
      <c r="DL699" s="70"/>
      <c r="DM699" s="70"/>
      <c r="DN699" s="70"/>
      <c r="DO699" s="70"/>
      <c r="DP699" s="70"/>
      <c r="DQ699" s="70"/>
      <c r="DR699" s="70"/>
      <c r="DS699" s="70"/>
      <c r="DT699" s="70"/>
      <c r="DU699" s="70"/>
      <c r="DV699" s="70"/>
      <c r="DW699" s="70"/>
      <c r="DX699" s="70"/>
      <c r="DY699" s="70"/>
      <c r="DZ699" s="70"/>
      <c r="EA699" s="70"/>
      <c r="EB699" s="70"/>
      <c r="EC699" s="70"/>
      <c r="ED699" s="70"/>
      <c r="EE699" s="70"/>
      <c r="EF699" s="70"/>
      <c r="EG699" s="70"/>
      <c r="EH699" s="70"/>
      <c r="EI699" s="70"/>
      <c r="EJ699" s="70"/>
      <c r="EK699" s="70"/>
      <c r="EL699" s="70"/>
      <c r="EM699" s="70"/>
      <c r="EN699" s="70"/>
      <c r="EO699" s="70"/>
      <c r="EP699" s="70"/>
      <c r="EQ699" s="70"/>
      <c r="ER699" s="70"/>
      <c r="ES699" s="70"/>
      <c r="ET699" s="70"/>
      <c r="EU699" s="70"/>
      <c r="EV699" s="70"/>
      <c r="EW699" s="70"/>
      <c r="EX699" s="70"/>
      <c r="EY699" s="70"/>
      <c r="EZ699" s="70"/>
      <c r="FA699" s="70"/>
      <c r="FB699" s="70"/>
      <c r="FC699" s="70"/>
      <c r="FD699" s="70"/>
      <c r="FE699" s="70"/>
      <c r="FF699" s="70"/>
      <c r="FG699" s="70"/>
      <c r="FH699" s="70"/>
      <c r="FI699" s="70"/>
      <c r="FJ699" s="70"/>
      <c r="FK699" s="70"/>
      <c r="FL699" s="70"/>
      <c r="FM699" s="70"/>
      <c r="FN699" s="70"/>
      <c r="FO699" s="70"/>
      <c r="FP699" s="70"/>
      <c r="FQ699" s="70"/>
      <c r="FR699" s="70"/>
      <c r="FS699" s="70"/>
      <c r="FT699" s="70"/>
      <c r="FU699" s="70"/>
      <c r="FV699" s="70"/>
      <c r="FW699" s="70"/>
      <c r="FX699" s="70"/>
      <c r="FY699" s="70"/>
      <c r="FZ699" s="70"/>
      <c r="GA699" s="70"/>
      <c r="GB699" s="70"/>
      <c r="GC699" s="70"/>
      <c r="GD699" s="70"/>
      <c r="GE699" s="70"/>
      <c r="GF699" s="70"/>
      <c r="GG699" s="70"/>
      <c r="GH699" s="70"/>
      <c r="GI699" s="70"/>
      <c r="GJ699" s="70"/>
      <c r="GK699" s="70"/>
      <c r="GL699" s="70"/>
      <c r="GM699" s="70"/>
      <c r="GN699" s="70"/>
      <c r="GO699" s="70"/>
      <c r="GP699" s="70"/>
      <c r="GQ699" s="70"/>
      <c r="GR699" s="70"/>
      <c r="GS699" s="70"/>
      <c r="GT699" s="70"/>
      <c r="GU699" s="70"/>
      <c r="GV699" s="70"/>
      <c r="GW699" s="70"/>
      <c r="GX699" s="70"/>
      <c r="GY699" s="70"/>
      <c r="GZ699" s="70"/>
      <c r="HA699" s="70"/>
      <c r="HB699" s="70"/>
      <c r="HC699" s="70"/>
      <c r="HD699" s="70"/>
      <c r="HE699" s="70"/>
      <c r="HF699" s="70"/>
      <c r="HG699" s="70"/>
      <c r="HH699" s="70"/>
      <c r="HI699" s="70"/>
      <c r="HJ699" s="70"/>
      <c r="HK699" s="70"/>
      <c r="HL699" s="70"/>
      <c r="HM699" s="70"/>
      <c r="HN699" s="70"/>
      <c r="HO699" s="70"/>
      <c r="HP699" s="70"/>
      <c r="HQ699" s="70"/>
      <c r="HR699" s="70"/>
      <c r="HS699" s="70"/>
      <c r="HT699" s="70"/>
      <c r="HU699" s="70"/>
      <c r="HV699" s="70"/>
      <c r="HW699" s="70"/>
      <c r="HX699" s="70"/>
      <c r="HY699" s="70"/>
      <c r="HZ699" s="70"/>
      <c r="IA699" s="70"/>
      <c r="IB699" s="70"/>
      <c r="IC699" s="70"/>
      <c r="ID699" s="70"/>
      <c r="IE699" s="70"/>
      <c r="IF699" s="70"/>
      <c r="IG699" s="70"/>
      <c r="IH699" s="70"/>
      <c r="II699" s="70"/>
      <c r="IJ699" s="70"/>
      <c r="IK699" s="70"/>
      <c r="IL699" s="70"/>
      <c r="IM699" s="70"/>
      <c r="IN699" s="70"/>
      <c r="IO699" s="70"/>
      <c r="IP699" s="70"/>
      <c r="IQ699" s="70"/>
      <c r="IR699" s="70"/>
      <c r="IS699" s="70"/>
      <c r="IT699" s="70"/>
      <c r="IU699" s="70"/>
    </row>
    <row r="700" s="90" customFormat="1" ht="16" customHeight="1" spans="1:255">
      <c r="A700" s="42" t="s">
        <v>1444</v>
      </c>
      <c r="B700" s="43">
        <v>45960</v>
      </c>
      <c r="C700" s="32">
        <v>1</v>
      </c>
      <c r="D700" s="44" t="s">
        <v>6880</v>
      </c>
      <c r="E700" s="33">
        <f t="shared" si="11"/>
        <v>188.44</v>
      </c>
      <c r="F700" s="46">
        <v>166.76</v>
      </c>
      <c r="G700" s="46">
        <v>21.68</v>
      </c>
      <c r="H700" s="97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  <c r="AD700" s="70"/>
      <c r="AE700" s="70"/>
      <c r="AF700" s="70"/>
      <c r="AG700" s="70"/>
      <c r="AH700" s="70"/>
      <c r="AI700" s="70"/>
      <c r="AJ700" s="70"/>
      <c r="AK700" s="70"/>
      <c r="AL700" s="70"/>
      <c r="AM700" s="70"/>
      <c r="AN700" s="70"/>
      <c r="AO700" s="70"/>
      <c r="AP700" s="70"/>
      <c r="AQ700" s="70"/>
      <c r="AR700" s="70"/>
      <c r="AS700" s="70"/>
      <c r="AT700" s="70"/>
      <c r="AU700" s="70"/>
      <c r="AV700" s="70"/>
      <c r="AW700" s="70"/>
      <c r="AX700" s="70"/>
      <c r="AY700" s="70"/>
      <c r="AZ700" s="70"/>
      <c r="BA700" s="70"/>
      <c r="BB700" s="70"/>
      <c r="BC700" s="70"/>
      <c r="BD700" s="70"/>
      <c r="BE700" s="70"/>
      <c r="BF700" s="70"/>
      <c r="BG700" s="70"/>
      <c r="BH700" s="70"/>
      <c r="BI700" s="70"/>
      <c r="BJ700" s="70"/>
      <c r="BK700" s="70"/>
      <c r="BL700" s="70"/>
      <c r="BM700" s="70"/>
      <c r="BN700" s="70"/>
      <c r="BO700" s="70"/>
      <c r="BP700" s="70"/>
      <c r="BQ700" s="70"/>
      <c r="BR700" s="70"/>
      <c r="BS700" s="70"/>
      <c r="BT700" s="70"/>
      <c r="BU700" s="70"/>
      <c r="BV700" s="70"/>
      <c r="BW700" s="70"/>
      <c r="BX700" s="70"/>
      <c r="BY700" s="70"/>
      <c r="BZ700" s="70"/>
      <c r="CA700" s="70"/>
      <c r="CB700" s="70"/>
      <c r="CC700" s="70"/>
      <c r="CD700" s="70"/>
      <c r="CE700" s="70"/>
      <c r="CF700" s="70"/>
      <c r="CG700" s="70"/>
      <c r="CH700" s="70"/>
      <c r="CI700" s="70"/>
      <c r="CJ700" s="70"/>
      <c r="CK700" s="70"/>
      <c r="CL700" s="70"/>
      <c r="CM700" s="70"/>
      <c r="CN700" s="70"/>
      <c r="CO700" s="70"/>
      <c r="CP700" s="70"/>
      <c r="CQ700" s="70"/>
      <c r="CR700" s="70"/>
      <c r="CS700" s="70"/>
      <c r="CT700" s="70"/>
      <c r="CU700" s="70"/>
      <c r="CV700" s="70"/>
      <c r="CW700" s="70"/>
      <c r="CX700" s="70"/>
      <c r="CY700" s="70"/>
      <c r="CZ700" s="70"/>
      <c r="DA700" s="70"/>
      <c r="DB700" s="70"/>
      <c r="DC700" s="70"/>
      <c r="DD700" s="70"/>
      <c r="DE700" s="70"/>
      <c r="DF700" s="70"/>
      <c r="DG700" s="70"/>
      <c r="DH700" s="70"/>
      <c r="DI700" s="70"/>
      <c r="DJ700" s="70"/>
      <c r="DK700" s="70"/>
      <c r="DL700" s="70"/>
      <c r="DM700" s="70"/>
      <c r="DN700" s="70"/>
      <c r="DO700" s="70"/>
      <c r="DP700" s="70"/>
      <c r="DQ700" s="70"/>
      <c r="DR700" s="70"/>
      <c r="DS700" s="70"/>
      <c r="DT700" s="70"/>
      <c r="DU700" s="70"/>
      <c r="DV700" s="70"/>
      <c r="DW700" s="70"/>
      <c r="DX700" s="70"/>
      <c r="DY700" s="70"/>
      <c r="DZ700" s="70"/>
      <c r="EA700" s="70"/>
      <c r="EB700" s="70"/>
      <c r="EC700" s="70"/>
      <c r="ED700" s="70"/>
      <c r="EE700" s="70"/>
      <c r="EF700" s="70"/>
      <c r="EG700" s="70"/>
      <c r="EH700" s="70"/>
      <c r="EI700" s="70"/>
      <c r="EJ700" s="70"/>
      <c r="EK700" s="70"/>
      <c r="EL700" s="70"/>
      <c r="EM700" s="70"/>
      <c r="EN700" s="70"/>
      <c r="EO700" s="70"/>
      <c r="EP700" s="70"/>
      <c r="EQ700" s="70"/>
      <c r="ER700" s="70"/>
      <c r="ES700" s="70"/>
      <c r="ET700" s="70"/>
      <c r="EU700" s="70"/>
      <c r="EV700" s="70"/>
      <c r="EW700" s="70"/>
      <c r="EX700" s="70"/>
      <c r="EY700" s="70"/>
      <c r="EZ700" s="70"/>
      <c r="FA700" s="70"/>
      <c r="FB700" s="70"/>
      <c r="FC700" s="70"/>
      <c r="FD700" s="70"/>
      <c r="FE700" s="70"/>
      <c r="FF700" s="70"/>
      <c r="FG700" s="70"/>
      <c r="FH700" s="70"/>
      <c r="FI700" s="70"/>
      <c r="FJ700" s="70"/>
      <c r="FK700" s="70"/>
      <c r="FL700" s="70"/>
      <c r="FM700" s="70"/>
      <c r="FN700" s="70"/>
      <c r="FO700" s="70"/>
      <c r="FP700" s="70"/>
      <c r="FQ700" s="70"/>
      <c r="FR700" s="70"/>
      <c r="FS700" s="70"/>
      <c r="FT700" s="70"/>
      <c r="FU700" s="70"/>
      <c r="FV700" s="70"/>
      <c r="FW700" s="70"/>
      <c r="FX700" s="70"/>
      <c r="FY700" s="70"/>
      <c r="FZ700" s="70"/>
      <c r="GA700" s="70"/>
      <c r="GB700" s="70"/>
      <c r="GC700" s="70"/>
      <c r="GD700" s="70"/>
      <c r="GE700" s="70"/>
      <c r="GF700" s="70"/>
      <c r="GG700" s="70"/>
      <c r="GH700" s="70"/>
      <c r="GI700" s="70"/>
      <c r="GJ700" s="70"/>
      <c r="GK700" s="70"/>
      <c r="GL700" s="70"/>
      <c r="GM700" s="70"/>
      <c r="GN700" s="70"/>
      <c r="GO700" s="70"/>
      <c r="GP700" s="70"/>
      <c r="GQ700" s="70"/>
      <c r="GR700" s="70"/>
      <c r="GS700" s="70"/>
      <c r="GT700" s="70"/>
      <c r="GU700" s="70"/>
      <c r="GV700" s="70"/>
      <c r="GW700" s="70"/>
      <c r="GX700" s="70"/>
      <c r="GY700" s="70"/>
      <c r="GZ700" s="70"/>
      <c r="HA700" s="70"/>
      <c r="HB700" s="70"/>
      <c r="HC700" s="70"/>
      <c r="HD700" s="70"/>
      <c r="HE700" s="70"/>
      <c r="HF700" s="70"/>
      <c r="HG700" s="70"/>
      <c r="HH700" s="70"/>
      <c r="HI700" s="70"/>
      <c r="HJ700" s="70"/>
      <c r="HK700" s="70"/>
      <c r="HL700" s="70"/>
      <c r="HM700" s="70"/>
      <c r="HN700" s="70"/>
      <c r="HO700" s="70"/>
      <c r="HP700" s="70"/>
      <c r="HQ700" s="70"/>
      <c r="HR700" s="70"/>
      <c r="HS700" s="70"/>
      <c r="HT700" s="70"/>
      <c r="HU700" s="70"/>
      <c r="HV700" s="70"/>
      <c r="HW700" s="70"/>
      <c r="HX700" s="70"/>
      <c r="HY700" s="70"/>
      <c r="HZ700" s="70"/>
      <c r="IA700" s="70"/>
      <c r="IB700" s="70"/>
      <c r="IC700" s="70"/>
      <c r="ID700" s="70"/>
      <c r="IE700" s="70"/>
      <c r="IF700" s="70"/>
      <c r="IG700" s="70"/>
      <c r="IH700" s="70"/>
      <c r="II700" s="70"/>
      <c r="IJ700" s="70"/>
      <c r="IK700" s="70"/>
      <c r="IL700" s="70"/>
      <c r="IM700" s="70"/>
      <c r="IN700" s="70"/>
      <c r="IO700" s="70"/>
      <c r="IP700" s="70"/>
      <c r="IQ700" s="70"/>
      <c r="IR700" s="70"/>
      <c r="IS700" s="70"/>
      <c r="IT700" s="70"/>
      <c r="IU700" s="70"/>
    </row>
    <row r="701" s="90" customFormat="1" ht="16" customHeight="1" spans="1:255">
      <c r="A701" s="42" t="s">
        <v>1444</v>
      </c>
      <c r="B701" s="43">
        <v>45960</v>
      </c>
      <c r="C701" s="32">
        <v>1</v>
      </c>
      <c r="D701" s="44" t="s">
        <v>6881</v>
      </c>
      <c r="E701" s="33">
        <f t="shared" si="11"/>
        <v>25.29</v>
      </c>
      <c r="F701" s="46">
        <v>22.38</v>
      </c>
      <c r="G701" s="46">
        <v>2.91</v>
      </c>
      <c r="H701" s="97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  <c r="AD701" s="70"/>
      <c r="AE701" s="70"/>
      <c r="AF701" s="70"/>
      <c r="AG701" s="70"/>
      <c r="AH701" s="70"/>
      <c r="AI701" s="70"/>
      <c r="AJ701" s="70"/>
      <c r="AK701" s="70"/>
      <c r="AL701" s="70"/>
      <c r="AM701" s="70"/>
      <c r="AN701" s="70"/>
      <c r="AO701" s="70"/>
      <c r="AP701" s="70"/>
      <c r="AQ701" s="70"/>
      <c r="AR701" s="70"/>
      <c r="AS701" s="70"/>
      <c r="AT701" s="70"/>
      <c r="AU701" s="70"/>
      <c r="AV701" s="70"/>
      <c r="AW701" s="70"/>
      <c r="AX701" s="70"/>
      <c r="AY701" s="70"/>
      <c r="AZ701" s="70"/>
      <c r="BA701" s="70"/>
      <c r="BB701" s="70"/>
      <c r="BC701" s="70"/>
      <c r="BD701" s="70"/>
      <c r="BE701" s="70"/>
      <c r="BF701" s="70"/>
      <c r="BG701" s="70"/>
      <c r="BH701" s="70"/>
      <c r="BI701" s="70"/>
      <c r="BJ701" s="70"/>
      <c r="BK701" s="70"/>
      <c r="BL701" s="70"/>
      <c r="BM701" s="70"/>
      <c r="BN701" s="70"/>
      <c r="BO701" s="70"/>
      <c r="BP701" s="70"/>
      <c r="BQ701" s="70"/>
      <c r="BR701" s="70"/>
      <c r="BS701" s="70"/>
      <c r="BT701" s="70"/>
      <c r="BU701" s="70"/>
      <c r="BV701" s="70"/>
      <c r="BW701" s="70"/>
      <c r="BX701" s="70"/>
      <c r="BY701" s="70"/>
      <c r="BZ701" s="70"/>
      <c r="CA701" s="70"/>
      <c r="CB701" s="70"/>
      <c r="CC701" s="70"/>
      <c r="CD701" s="70"/>
      <c r="CE701" s="70"/>
      <c r="CF701" s="70"/>
      <c r="CG701" s="70"/>
      <c r="CH701" s="70"/>
      <c r="CI701" s="70"/>
      <c r="CJ701" s="70"/>
      <c r="CK701" s="70"/>
      <c r="CL701" s="70"/>
      <c r="CM701" s="70"/>
      <c r="CN701" s="70"/>
      <c r="CO701" s="70"/>
      <c r="CP701" s="70"/>
      <c r="CQ701" s="70"/>
      <c r="CR701" s="70"/>
      <c r="CS701" s="70"/>
      <c r="CT701" s="70"/>
      <c r="CU701" s="70"/>
      <c r="CV701" s="70"/>
      <c r="CW701" s="70"/>
      <c r="CX701" s="70"/>
      <c r="CY701" s="70"/>
      <c r="CZ701" s="70"/>
      <c r="DA701" s="70"/>
      <c r="DB701" s="70"/>
      <c r="DC701" s="70"/>
      <c r="DD701" s="70"/>
      <c r="DE701" s="70"/>
      <c r="DF701" s="70"/>
      <c r="DG701" s="70"/>
      <c r="DH701" s="70"/>
      <c r="DI701" s="70"/>
      <c r="DJ701" s="70"/>
      <c r="DK701" s="70"/>
      <c r="DL701" s="70"/>
      <c r="DM701" s="70"/>
      <c r="DN701" s="70"/>
      <c r="DO701" s="70"/>
      <c r="DP701" s="70"/>
      <c r="DQ701" s="70"/>
      <c r="DR701" s="70"/>
      <c r="DS701" s="70"/>
      <c r="DT701" s="70"/>
      <c r="DU701" s="70"/>
      <c r="DV701" s="70"/>
      <c r="DW701" s="70"/>
      <c r="DX701" s="70"/>
      <c r="DY701" s="70"/>
      <c r="DZ701" s="70"/>
      <c r="EA701" s="70"/>
      <c r="EB701" s="70"/>
      <c r="EC701" s="70"/>
      <c r="ED701" s="70"/>
      <c r="EE701" s="70"/>
      <c r="EF701" s="70"/>
      <c r="EG701" s="70"/>
      <c r="EH701" s="70"/>
      <c r="EI701" s="70"/>
      <c r="EJ701" s="70"/>
      <c r="EK701" s="70"/>
      <c r="EL701" s="70"/>
      <c r="EM701" s="70"/>
      <c r="EN701" s="70"/>
      <c r="EO701" s="70"/>
      <c r="EP701" s="70"/>
      <c r="EQ701" s="70"/>
      <c r="ER701" s="70"/>
      <c r="ES701" s="70"/>
      <c r="ET701" s="70"/>
      <c r="EU701" s="70"/>
      <c r="EV701" s="70"/>
      <c r="EW701" s="70"/>
      <c r="EX701" s="70"/>
      <c r="EY701" s="70"/>
      <c r="EZ701" s="70"/>
      <c r="FA701" s="70"/>
      <c r="FB701" s="70"/>
      <c r="FC701" s="70"/>
      <c r="FD701" s="70"/>
      <c r="FE701" s="70"/>
      <c r="FF701" s="70"/>
      <c r="FG701" s="70"/>
      <c r="FH701" s="70"/>
      <c r="FI701" s="70"/>
      <c r="FJ701" s="70"/>
      <c r="FK701" s="70"/>
      <c r="FL701" s="70"/>
      <c r="FM701" s="70"/>
      <c r="FN701" s="70"/>
      <c r="FO701" s="70"/>
      <c r="FP701" s="70"/>
      <c r="FQ701" s="70"/>
      <c r="FR701" s="70"/>
      <c r="FS701" s="70"/>
      <c r="FT701" s="70"/>
      <c r="FU701" s="70"/>
      <c r="FV701" s="70"/>
      <c r="FW701" s="70"/>
      <c r="FX701" s="70"/>
      <c r="FY701" s="70"/>
      <c r="FZ701" s="70"/>
      <c r="GA701" s="70"/>
      <c r="GB701" s="70"/>
      <c r="GC701" s="70"/>
      <c r="GD701" s="70"/>
      <c r="GE701" s="70"/>
      <c r="GF701" s="70"/>
      <c r="GG701" s="70"/>
      <c r="GH701" s="70"/>
      <c r="GI701" s="70"/>
      <c r="GJ701" s="70"/>
      <c r="GK701" s="70"/>
      <c r="GL701" s="70"/>
      <c r="GM701" s="70"/>
      <c r="GN701" s="70"/>
      <c r="GO701" s="70"/>
      <c r="GP701" s="70"/>
      <c r="GQ701" s="70"/>
      <c r="GR701" s="70"/>
      <c r="GS701" s="70"/>
      <c r="GT701" s="70"/>
      <c r="GU701" s="70"/>
      <c r="GV701" s="70"/>
      <c r="GW701" s="70"/>
      <c r="GX701" s="70"/>
      <c r="GY701" s="70"/>
      <c r="GZ701" s="70"/>
      <c r="HA701" s="70"/>
      <c r="HB701" s="70"/>
      <c r="HC701" s="70"/>
      <c r="HD701" s="70"/>
      <c r="HE701" s="70"/>
      <c r="HF701" s="70"/>
      <c r="HG701" s="70"/>
      <c r="HH701" s="70"/>
      <c r="HI701" s="70"/>
      <c r="HJ701" s="70"/>
      <c r="HK701" s="70"/>
      <c r="HL701" s="70"/>
      <c r="HM701" s="70"/>
      <c r="HN701" s="70"/>
      <c r="HO701" s="70"/>
      <c r="HP701" s="70"/>
      <c r="HQ701" s="70"/>
      <c r="HR701" s="70"/>
      <c r="HS701" s="70"/>
      <c r="HT701" s="70"/>
      <c r="HU701" s="70"/>
      <c r="HV701" s="70"/>
      <c r="HW701" s="70"/>
      <c r="HX701" s="70"/>
      <c r="HY701" s="70"/>
      <c r="HZ701" s="70"/>
      <c r="IA701" s="70"/>
      <c r="IB701" s="70"/>
      <c r="IC701" s="70"/>
      <c r="ID701" s="70"/>
      <c r="IE701" s="70"/>
      <c r="IF701" s="70"/>
      <c r="IG701" s="70"/>
      <c r="IH701" s="70"/>
      <c r="II701" s="70"/>
      <c r="IJ701" s="70"/>
      <c r="IK701" s="70"/>
      <c r="IL701" s="70"/>
      <c r="IM701" s="70"/>
      <c r="IN701" s="70"/>
      <c r="IO701" s="70"/>
      <c r="IP701" s="70"/>
      <c r="IQ701" s="70"/>
      <c r="IR701" s="70"/>
      <c r="IS701" s="70"/>
      <c r="IT701" s="70"/>
      <c r="IU701" s="70"/>
    </row>
    <row r="702" s="90" customFormat="1" ht="16" customHeight="1" spans="1:255">
      <c r="A702" s="42" t="s">
        <v>1444</v>
      </c>
      <c r="B702" s="43">
        <v>45960</v>
      </c>
      <c r="C702" s="32">
        <v>1</v>
      </c>
      <c r="D702" s="44" t="s">
        <v>6882</v>
      </c>
      <c r="E702" s="33">
        <f t="shared" si="11"/>
        <v>44.94</v>
      </c>
      <c r="F702" s="46">
        <v>39.77</v>
      </c>
      <c r="G702" s="46">
        <v>5.17</v>
      </c>
      <c r="H702" s="97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  <c r="AD702" s="70"/>
      <c r="AE702" s="70"/>
      <c r="AF702" s="70"/>
      <c r="AG702" s="70"/>
      <c r="AH702" s="70"/>
      <c r="AI702" s="70"/>
      <c r="AJ702" s="70"/>
      <c r="AK702" s="70"/>
      <c r="AL702" s="70"/>
      <c r="AM702" s="70"/>
      <c r="AN702" s="70"/>
      <c r="AO702" s="70"/>
      <c r="AP702" s="70"/>
      <c r="AQ702" s="70"/>
      <c r="AR702" s="70"/>
      <c r="AS702" s="70"/>
      <c r="AT702" s="70"/>
      <c r="AU702" s="70"/>
      <c r="AV702" s="70"/>
      <c r="AW702" s="70"/>
      <c r="AX702" s="70"/>
      <c r="AY702" s="70"/>
      <c r="AZ702" s="70"/>
      <c r="BA702" s="70"/>
      <c r="BB702" s="70"/>
      <c r="BC702" s="70"/>
      <c r="BD702" s="70"/>
      <c r="BE702" s="70"/>
      <c r="BF702" s="70"/>
      <c r="BG702" s="70"/>
      <c r="BH702" s="70"/>
      <c r="BI702" s="70"/>
      <c r="BJ702" s="70"/>
      <c r="BK702" s="70"/>
      <c r="BL702" s="70"/>
      <c r="BM702" s="70"/>
      <c r="BN702" s="70"/>
      <c r="BO702" s="70"/>
      <c r="BP702" s="70"/>
      <c r="BQ702" s="70"/>
      <c r="BR702" s="70"/>
      <c r="BS702" s="70"/>
      <c r="BT702" s="70"/>
      <c r="BU702" s="70"/>
      <c r="BV702" s="70"/>
      <c r="BW702" s="70"/>
      <c r="BX702" s="70"/>
      <c r="BY702" s="70"/>
      <c r="BZ702" s="70"/>
      <c r="CA702" s="70"/>
      <c r="CB702" s="70"/>
      <c r="CC702" s="70"/>
      <c r="CD702" s="70"/>
      <c r="CE702" s="70"/>
      <c r="CF702" s="70"/>
      <c r="CG702" s="70"/>
      <c r="CH702" s="70"/>
      <c r="CI702" s="70"/>
      <c r="CJ702" s="70"/>
      <c r="CK702" s="70"/>
      <c r="CL702" s="70"/>
      <c r="CM702" s="70"/>
      <c r="CN702" s="70"/>
      <c r="CO702" s="70"/>
      <c r="CP702" s="70"/>
      <c r="CQ702" s="70"/>
      <c r="CR702" s="70"/>
      <c r="CS702" s="70"/>
      <c r="CT702" s="70"/>
      <c r="CU702" s="70"/>
      <c r="CV702" s="70"/>
      <c r="CW702" s="70"/>
      <c r="CX702" s="70"/>
      <c r="CY702" s="70"/>
      <c r="CZ702" s="70"/>
      <c r="DA702" s="70"/>
      <c r="DB702" s="70"/>
      <c r="DC702" s="70"/>
      <c r="DD702" s="70"/>
      <c r="DE702" s="70"/>
      <c r="DF702" s="70"/>
      <c r="DG702" s="70"/>
      <c r="DH702" s="70"/>
      <c r="DI702" s="70"/>
      <c r="DJ702" s="70"/>
      <c r="DK702" s="70"/>
      <c r="DL702" s="70"/>
      <c r="DM702" s="70"/>
      <c r="DN702" s="70"/>
      <c r="DO702" s="70"/>
      <c r="DP702" s="70"/>
      <c r="DQ702" s="70"/>
      <c r="DR702" s="70"/>
      <c r="DS702" s="70"/>
      <c r="DT702" s="70"/>
      <c r="DU702" s="70"/>
      <c r="DV702" s="70"/>
      <c r="DW702" s="70"/>
      <c r="DX702" s="70"/>
      <c r="DY702" s="70"/>
      <c r="DZ702" s="70"/>
      <c r="EA702" s="70"/>
      <c r="EB702" s="70"/>
      <c r="EC702" s="70"/>
      <c r="ED702" s="70"/>
      <c r="EE702" s="70"/>
      <c r="EF702" s="70"/>
      <c r="EG702" s="70"/>
      <c r="EH702" s="70"/>
      <c r="EI702" s="70"/>
      <c r="EJ702" s="70"/>
      <c r="EK702" s="70"/>
      <c r="EL702" s="70"/>
      <c r="EM702" s="70"/>
      <c r="EN702" s="70"/>
      <c r="EO702" s="70"/>
      <c r="EP702" s="70"/>
      <c r="EQ702" s="70"/>
      <c r="ER702" s="70"/>
      <c r="ES702" s="70"/>
      <c r="ET702" s="70"/>
      <c r="EU702" s="70"/>
      <c r="EV702" s="70"/>
      <c r="EW702" s="70"/>
      <c r="EX702" s="70"/>
      <c r="EY702" s="70"/>
      <c r="EZ702" s="70"/>
      <c r="FA702" s="70"/>
      <c r="FB702" s="70"/>
      <c r="FC702" s="70"/>
      <c r="FD702" s="70"/>
      <c r="FE702" s="70"/>
      <c r="FF702" s="70"/>
      <c r="FG702" s="70"/>
      <c r="FH702" s="70"/>
      <c r="FI702" s="70"/>
      <c r="FJ702" s="70"/>
      <c r="FK702" s="70"/>
      <c r="FL702" s="70"/>
      <c r="FM702" s="70"/>
      <c r="FN702" s="70"/>
      <c r="FO702" s="70"/>
      <c r="FP702" s="70"/>
      <c r="FQ702" s="70"/>
      <c r="FR702" s="70"/>
      <c r="FS702" s="70"/>
      <c r="FT702" s="70"/>
      <c r="FU702" s="70"/>
      <c r="FV702" s="70"/>
      <c r="FW702" s="70"/>
      <c r="FX702" s="70"/>
      <c r="FY702" s="70"/>
      <c r="FZ702" s="70"/>
      <c r="GA702" s="70"/>
      <c r="GB702" s="70"/>
      <c r="GC702" s="70"/>
      <c r="GD702" s="70"/>
      <c r="GE702" s="70"/>
      <c r="GF702" s="70"/>
      <c r="GG702" s="70"/>
      <c r="GH702" s="70"/>
      <c r="GI702" s="70"/>
      <c r="GJ702" s="70"/>
      <c r="GK702" s="70"/>
      <c r="GL702" s="70"/>
      <c r="GM702" s="70"/>
      <c r="GN702" s="70"/>
      <c r="GO702" s="70"/>
      <c r="GP702" s="70"/>
      <c r="GQ702" s="70"/>
      <c r="GR702" s="70"/>
      <c r="GS702" s="70"/>
      <c r="GT702" s="70"/>
      <c r="GU702" s="70"/>
      <c r="GV702" s="70"/>
      <c r="GW702" s="70"/>
      <c r="GX702" s="70"/>
      <c r="GY702" s="70"/>
      <c r="GZ702" s="70"/>
      <c r="HA702" s="70"/>
      <c r="HB702" s="70"/>
      <c r="HC702" s="70"/>
      <c r="HD702" s="70"/>
      <c r="HE702" s="70"/>
      <c r="HF702" s="70"/>
      <c r="HG702" s="70"/>
      <c r="HH702" s="70"/>
      <c r="HI702" s="70"/>
      <c r="HJ702" s="70"/>
      <c r="HK702" s="70"/>
      <c r="HL702" s="70"/>
      <c r="HM702" s="70"/>
      <c r="HN702" s="70"/>
      <c r="HO702" s="70"/>
      <c r="HP702" s="70"/>
      <c r="HQ702" s="70"/>
      <c r="HR702" s="70"/>
      <c r="HS702" s="70"/>
      <c r="HT702" s="70"/>
      <c r="HU702" s="70"/>
      <c r="HV702" s="70"/>
      <c r="HW702" s="70"/>
      <c r="HX702" s="70"/>
      <c r="HY702" s="70"/>
      <c r="HZ702" s="70"/>
      <c r="IA702" s="70"/>
      <c r="IB702" s="70"/>
      <c r="IC702" s="70"/>
      <c r="ID702" s="70"/>
      <c r="IE702" s="70"/>
      <c r="IF702" s="70"/>
      <c r="IG702" s="70"/>
      <c r="IH702" s="70"/>
      <c r="II702" s="70"/>
      <c r="IJ702" s="70"/>
      <c r="IK702" s="70"/>
      <c r="IL702" s="70"/>
      <c r="IM702" s="70"/>
      <c r="IN702" s="70"/>
      <c r="IO702" s="70"/>
      <c r="IP702" s="70"/>
      <c r="IQ702" s="70"/>
      <c r="IR702" s="70"/>
      <c r="IS702" s="70"/>
      <c r="IT702" s="70"/>
      <c r="IU702" s="70"/>
    </row>
    <row r="703" s="90" customFormat="1" ht="16" customHeight="1" spans="1:255">
      <c r="A703" s="42" t="s">
        <v>1444</v>
      </c>
      <c r="B703" s="43">
        <v>45961</v>
      </c>
      <c r="C703" s="32">
        <v>1</v>
      </c>
      <c r="D703" s="44" t="s">
        <v>6883</v>
      </c>
      <c r="E703" s="33">
        <f t="shared" si="11"/>
        <v>241.68</v>
      </c>
      <c r="F703" s="46">
        <v>213.88</v>
      </c>
      <c r="G703" s="46">
        <v>27.8</v>
      </c>
      <c r="H703" s="97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  <c r="AD703" s="70"/>
      <c r="AE703" s="70"/>
      <c r="AF703" s="70"/>
      <c r="AG703" s="70"/>
      <c r="AH703" s="70"/>
      <c r="AI703" s="70"/>
      <c r="AJ703" s="70"/>
      <c r="AK703" s="70"/>
      <c r="AL703" s="70"/>
      <c r="AM703" s="70"/>
      <c r="AN703" s="70"/>
      <c r="AO703" s="70"/>
      <c r="AP703" s="70"/>
      <c r="AQ703" s="70"/>
      <c r="AR703" s="70"/>
      <c r="AS703" s="70"/>
      <c r="AT703" s="70"/>
      <c r="AU703" s="70"/>
      <c r="AV703" s="70"/>
      <c r="AW703" s="70"/>
      <c r="AX703" s="70"/>
      <c r="AY703" s="70"/>
      <c r="AZ703" s="70"/>
      <c r="BA703" s="70"/>
      <c r="BB703" s="70"/>
      <c r="BC703" s="70"/>
      <c r="BD703" s="70"/>
      <c r="BE703" s="70"/>
      <c r="BF703" s="70"/>
      <c r="BG703" s="70"/>
      <c r="BH703" s="70"/>
      <c r="BI703" s="70"/>
      <c r="BJ703" s="70"/>
      <c r="BK703" s="70"/>
      <c r="BL703" s="70"/>
      <c r="BM703" s="70"/>
      <c r="BN703" s="70"/>
      <c r="BO703" s="70"/>
      <c r="BP703" s="70"/>
      <c r="BQ703" s="70"/>
      <c r="BR703" s="70"/>
      <c r="BS703" s="70"/>
      <c r="BT703" s="70"/>
      <c r="BU703" s="70"/>
      <c r="BV703" s="70"/>
      <c r="BW703" s="70"/>
      <c r="BX703" s="70"/>
      <c r="BY703" s="70"/>
      <c r="BZ703" s="70"/>
      <c r="CA703" s="70"/>
      <c r="CB703" s="70"/>
      <c r="CC703" s="70"/>
      <c r="CD703" s="70"/>
      <c r="CE703" s="70"/>
      <c r="CF703" s="70"/>
      <c r="CG703" s="70"/>
      <c r="CH703" s="70"/>
      <c r="CI703" s="70"/>
      <c r="CJ703" s="70"/>
      <c r="CK703" s="70"/>
      <c r="CL703" s="70"/>
      <c r="CM703" s="70"/>
      <c r="CN703" s="70"/>
      <c r="CO703" s="70"/>
      <c r="CP703" s="70"/>
      <c r="CQ703" s="70"/>
      <c r="CR703" s="70"/>
      <c r="CS703" s="70"/>
      <c r="CT703" s="70"/>
      <c r="CU703" s="70"/>
      <c r="CV703" s="70"/>
      <c r="CW703" s="70"/>
      <c r="CX703" s="70"/>
      <c r="CY703" s="70"/>
      <c r="CZ703" s="70"/>
      <c r="DA703" s="70"/>
      <c r="DB703" s="70"/>
      <c r="DC703" s="70"/>
      <c r="DD703" s="70"/>
      <c r="DE703" s="70"/>
      <c r="DF703" s="70"/>
      <c r="DG703" s="70"/>
      <c r="DH703" s="70"/>
      <c r="DI703" s="70"/>
      <c r="DJ703" s="70"/>
      <c r="DK703" s="70"/>
      <c r="DL703" s="70"/>
      <c r="DM703" s="70"/>
      <c r="DN703" s="70"/>
      <c r="DO703" s="70"/>
      <c r="DP703" s="70"/>
      <c r="DQ703" s="70"/>
      <c r="DR703" s="70"/>
      <c r="DS703" s="70"/>
      <c r="DT703" s="70"/>
      <c r="DU703" s="70"/>
      <c r="DV703" s="70"/>
      <c r="DW703" s="70"/>
      <c r="DX703" s="70"/>
      <c r="DY703" s="70"/>
      <c r="DZ703" s="70"/>
      <c r="EA703" s="70"/>
      <c r="EB703" s="70"/>
      <c r="EC703" s="70"/>
      <c r="ED703" s="70"/>
      <c r="EE703" s="70"/>
      <c r="EF703" s="70"/>
      <c r="EG703" s="70"/>
      <c r="EH703" s="70"/>
      <c r="EI703" s="70"/>
      <c r="EJ703" s="70"/>
      <c r="EK703" s="70"/>
      <c r="EL703" s="70"/>
      <c r="EM703" s="70"/>
      <c r="EN703" s="70"/>
      <c r="EO703" s="70"/>
      <c r="EP703" s="70"/>
      <c r="EQ703" s="70"/>
      <c r="ER703" s="70"/>
      <c r="ES703" s="70"/>
      <c r="ET703" s="70"/>
      <c r="EU703" s="70"/>
      <c r="EV703" s="70"/>
      <c r="EW703" s="70"/>
      <c r="EX703" s="70"/>
      <c r="EY703" s="70"/>
      <c r="EZ703" s="70"/>
      <c r="FA703" s="70"/>
      <c r="FB703" s="70"/>
      <c r="FC703" s="70"/>
      <c r="FD703" s="70"/>
      <c r="FE703" s="70"/>
      <c r="FF703" s="70"/>
      <c r="FG703" s="70"/>
      <c r="FH703" s="70"/>
      <c r="FI703" s="70"/>
      <c r="FJ703" s="70"/>
      <c r="FK703" s="70"/>
      <c r="FL703" s="70"/>
      <c r="FM703" s="70"/>
      <c r="FN703" s="70"/>
      <c r="FO703" s="70"/>
      <c r="FP703" s="70"/>
      <c r="FQ703" s="70"/>
      <c r="FR703" s="70"/>
      <c r="FS703" s="70"/>
      <c r="FT703" s="70"/>
      <c r="FU703" s="70"/>
      <c r="FV703" s="70"/>
      <c r="FW703" s="70"/>
      <c r="FX703" s="70"/>
      <c r="FY703" s="70"/>
      <c r="FZ703" s="70"/>
      <c r="GA703" s="70"/>
      <c r="GB703" s="70"/>
      <c r="GC703" s="70"/>
      <c r="GD703" s="70"/>
      <c r="GE703" s="70"/>
      <c r="GF703" s="70"/>
      <c r="GG703" s="70"/>
      <c r="GH703" s="70"/>
      <c r="GI703" s="70"/>
      <c r="GJ703" s="70"/>
      <c r="GK703" s="70"/>
      <c r="GL703" s="70"/>
      <c r="GM703" s="70"/>
      <c r="GN703" s="70"/>
      <c r="GO703" s="70"/>
      <c r="GP703" s="70"/>
      <c r="GQ703" s="70"/>
      <c r="GR703" s="70"/>
      <c r="GS703" s="70"/>
      <c r="GT703" s="70"/>
      <c r="GU703" s="70"/>
      <c r="GV703" s="70"/>
      <c r="GW703" s="70"/>
      <c r="GX703" s="70"/>
      <c r="GY703" s="70"/>
      <c r="GZ703" s="70"/>
      <c r="HA703" s="70"/>
      <c r="HB703" s="70"/>
      <c r="HC703" s="70"/>
      <c r="HD703" s="70"/>
      <c r="HE703" s="70"/>
      <c r="HF703" s="70"/>
      <c r="HG703" s="70"/>
      <c r="HH703" s="70"/>
      <c r="HI703" s="70"/>
      <c r="HJ703" s="70"/>
      <c r="HK703" s="70"/>
      <c r="HL703" s="70"/>
      <c r="HM703" s="70"/>
      <c r="HN703" s="70"/>
      <c r="HO703" s="70"/>
      <c r="HP703" s="70"/>
      <c r="HQ703" s="70"/>
      <c r="HR703" s="70"/>
      <c r="HS703" s="70"/>
      <c r="HT703" s="70"/>
      <c r="HU703" s="70"/>
      <c r="HV703" s="70"/>
      <c r="HW703" s="70"/>
      <c r="HX703" s="70"/>
      <c r="HY703" s="70"/>
      <c r="HZ703" s="70"/>
      <c r="IA703" s="70"/>
      <c r="IB703" s="70"/>
      <c r="IC703" s="70"/>
      <c r="ID703" s="70"/>
      <c r="IE703" s="70"/>
      <c r="IF703" s="70"/>
      <c r="IG703" s="70"/>
      <c r="IH703" s="70"/>
      <c r="II703" s="70"/>
      <c r="IJ703" s="70"/>
      <c r="IK703" s="70"/>
      <c r="IL703" s="70"/>
      <c r="IM703" s="70"/>
      <c r="IN703" s="70"/>
      <c r="IO703" s="70"/>
      <c r="IP703" s="70"/>
      <c r="IQ703" s="70"/>
      <c r="IR703" s="70"/>
      <c r="IS703" s="70"/>
      <c r="IT703" s="70"/>
      <c r="IU703" s="70"/>
    </row>
    <row r="704" s="90" customFormat="1" ht="16" customHeight="1" spans="1:255">
      <c r="A704" s="42" t="s">
        <v>1444</v>
      </c>
      <c r="B704" s="43">
        <v>45961</v>
      </c>
      <c r="C704" s="32">
        <v>1</v>
      </c>
      <c r="D704" s="44" t="s">
        <v>6884</v>
      </c>
      <c r="E704" s="33">
        <f t="shared" si="11"/>
        <v>82.64</v>
      </c>
      <c r="F704" s="46">
        <v>73.13</v>
      </c>
      <c r="G704" s="46">
        <v>9.51</v>
      </c>
      <c r="H704" s="97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  <c r="AD704" s="70"/>
      <c r="AE704" s="70"/>
      <c r="AF704" s="70"/>
      <c r="AG704" s="70"/>
      <c r="AH704" s="70"/>
      <c r="AI704" s="70"/>
      <c r="AJ704" s="70"/>
      <c r="AK704" s="70"/>
      <c r="AL704" s="70"/>
      <c r="AM704" s="70"/>
      <c r="AN704" s="70"/>
      <c r="AO704" s="70"/>
      <c r="AP704" s="70"/>
      <c r="AQ704" s="70"/>
      <c r="AR704" s="70"/>
      <c r="AS704" s="70"/>
      <c r="AT704" s="70"/>
      <c r="AU704" s="70"/>
      <c r="AV704" s="70"/>
      <c r="AW704" s="70"/>
      <c r="AX704" s="70"/>
      <c r="AY704" s="70"/>
      <c r="AZ704" s="70"/>
      <c r="BA704" s="70"/>
      <c r="BB704" s="70"/>
      <c r="BC704" s="70"/>
      <c r="BD704" s="70"/>
      <c r="BE704" s="70"/>
      <c r="BF704" s="70"/>
      <c r="BG704" s="70"/>
      <c r="BH704" s="70"/>
      <c r="BI704" s="70"/>
      <c r="BJ704" s="70"/>
      <c r="BK704" s="70"/>
      <c r="BL704" s="70"/>
      <c r="BM704" s="70"/>
      <c r="BN704" s="70"/>
      <c r="BO704" s="70"/>
      <c r="BP704" s="70"/>
      <c r="BQ704" s="70"/>
      <c r="BR704" s="70"/>
      <c r="BS704" s="70"/>
      <c r="BT704" s="70"/>
      <c r="BU704" s="70"/>
      <c r="BV704" s="70"/>
      <c r="BW704" s="70"/>
      <c r="BX704" s="70"/>
      <c r="BY704" s="70"/>
      <c r="BZ704" s="70"/>
      <c r="CA704" s="70"/>
      <c r="CB704" s="70"/>
      <c r="CC704" s="70"/>
      <c r="CD704" s="70"/>
      <c r="CE704" s="70"/>
      <c r="CF704" s="70"/>
      <c r="CG704" s="70"/>
      <c r="CH704" s="70"/>
      <c r="CI704" s="70"/>
      <c r="CJ704" s="70"/>
      <c r="CK704" s="70"/>
      <c r="CL704" s="70"/>
      <c r="CM704" s="70"/>
      <c r="CN704" s="70"/>
      <c r="CO704" s="70"/>
      <c r="CP704" s="70"/>
      <c r="CQ704" s="70"/>
      <c r="CR704" s="70"/>
      <c r="CS704" s="70"/>
      <c r="CT704" s="70"/>
      <c r="CU704" s="70"/>
      <c r="CV704" s="70"/>
      <c r="CW704" s="70"/>
      <c r="CX704" s="70"/>
      <c r="CY704" s="70"/>
      <c r="CZ704" s="70"/>
      <c r="DA704" s="70"/>
      <c r="DB704" s="70"/>
      <c r="DC704" s="70"/>
      <c r="DD704" s="70"/>
      <c r="DE704" s="70"/>
      <c r="DF704" s="70"/>
      <c r="DG704" s="70"/>
      <c r="DH704" s="70"/>
      <c r="DI704" s="70"/>
      <c r="DJ704" s="70"/>
      <c r="DK704" s="70"/>
      <c r="DL704" s="70"/>
      <c r="DM704" s="70"/>
      <c r="DN704" s="70"/>
      <c r="DO704" s="70"/>
      <c r="DP704" s="70"/>
      <c r="DQ704" s="70"/>
      <c r="DR704" s="70"/>
      <c r="DS704" s="70"/>
      <c r="DT704" s="70"/>
      <c r="DU704" s="70"/>
      <c r="DV704" s="70"/>
      <c r="DW704" s="70"/>
      <c r="DX704" s="70"/>
      <c r="DY704" s="70"/>
      <c r="DZ704" s="70"/>
      <c r="EA704" s="70"/>
      <c r="EB704" s="70"/>
      <c r="EC704" s="70"/>
      <c r="ED704" s="70"/>
      <c r="EE704" s="70"/>
      <c r="EF704" s="70"/>
      <c r="EG704" s="70"/>
      <c r="EH704" s="70"/>
      <c r="EI704" s="70"/>
      <c r="EJ704" s="70"/>
      <c r="EK704" s="70"/>
      <c r="EL704" s="70"/>
      <c r="EM704" s="70"/>
      <c r="EN704" s="70"/>
      <c r="EO704" s="70"/>
      <c r="EP704" s="70"/>
      <c r="EQ704" s="70"/>
      <c r="ER704" s="70"/>
      <c r="ES704" s="70"/>
      <c r="ET704" s="70"/>
      <c r="EU704" s="70"/>
      <c r="EV704" s="70"/>
      <c r="EW704" s="70"/>
      <c r="EX704" s="70"/>
      <c r="EY704" s="70"/>
      <c r="EZ704" s="70"/>
      <c r="FA704" s="70"/>
      <c r="FB704" s="70"/>
      <c r="FC704" s="70"/>
      <c r="FD704" s="70"/>
      <c r="FE704" s="70"/>
      <c r="FF704" s="70"/>
      <c r="FG704" s="70"/>
      <c r="FH704" s="70"/>
      <c r="FI704" s="70"/>
      <c r="FJ704" s="70"/>
      <c r="FK704" s="70"/>
      <c r="FL704" s="70"/>
      <c r="FM704" s="70"/>
      <c r="FN704" s="70"/>
      <c r="FO704" s="70"/>
      <c r="FP704" s="70"/>
      <c r="FQ704" s="70"/>
      <c r="FR704" s="70"/>
      <c r="FS704" s="70"/>
      <c r="FT704" s="70"/>
      <c r="FU704" s="70"/>
      <c r="FV704" s="70"/>
      <c r="FW704" s="70"/>
      <c r="FX704" s="70"/>
      <c r="FY704" s="70"/>
      <c r="FZ704" s="70"/>
      <c r="GA704" s="70"/>
      <c r="GB704" s="70"/>
      <c r="GC704" s="70"/>
      <c r="GD704" s="70"/>
      <c r="GE704" s="70"/>
      <c r="GF704" s="70"/>
      <c r="GG704" s="70"/>
      <c r="GH704" s="70"/>
      <c r="GI704" s="70"/>
      <c r="GJ704" s="70"/>
      <c r="GK704" s="70"/>
      <c r="GL704" s="70"/>
      <c r="GM704" s="70"/>
      <c r="GN704" s="70"/>
      <c r="GO704" s="70"/>
      <c r="GP704" s="70"/>
      <c r="GQ704" s="70"/>
      <c r="GR704" s="70"/>
      <c r="GS704" s="70"/>
      <c r="GT704" s="70"/>
      <c r="GU704" s="70"/>
      <c r="GV704" s="70"/>
      <c r="GW704" s="70"/>
      <c r="GX704" s="70"/>
      <c r="GY704" s="70"/>
      <c r="GZ704" s="70"/>
      <c r="HA704" s="70"/>
      <c r="HB704" s="70"/>
      <c r="HC704" s="70"/>
      <c r="HD704" s="70"/>
      <c r="HE704" s="70"/>
      <c r="HF704" s="70"/>
      <c r="HG704" s="70"/>
      <c r="HH704" s="70"/>
      <c r="HI704" s="70"/>
      <c r="HJ704" s="70"/>
      <c r="HK704" s="70"/>
      <c r="HL704" s="70"/>
      <c r="HM704" s="70"/>
      <c r="HN704" s="70"/>
      <c r="HO704" s="70"/>
      <c r="HP704" s="70"/>
      <c r="HQ704" s="70"/>
      <c r="HR704" s="70"/>
      <c r="HS704" s="70"/>
      <c r="HT704" s="70"/>
      <c r="HU704" s="70"/>
      <c r="HV704" s="70"/>
      <c r="HW704" s="70"/>
      <c r="HX704" s="70"/>
      <c r="HY704" s="70"/>
      <c r="HZ704" s="70"/>
      <c r="IA704" s="70"/>
      <c r="IB704" s="70"/>
      <c r="IC704" s="70"/>
      <c r="ID704" s="70"/>
      <c r="IE704" s="70"/>
      <c r="IF704" s="70"/>
      <c r="IG704" s="70"/>
      <c r="IH704" s="70"/>
      <c r="II704" s="70"/>
      <c r="IJ704" s="70"/>
      <c r="IK704" s="70"/>
      <c r="IL704" s="70"/>
      <c r="IM704" s="70"/>
      <c r="IN704" s="70"/>
      <c r="IO704" s="70"/>
      <c r="IP704" s="70"/>
      <c r="IQ704" s="70"/>
      <c r="IR704" s="70"/>
      <c r="IS704" s="70"/>
      <c r="IT704" s="70"/>
      <c r="IU704" s="70"/>
    </row>
    <row r="705" s="90" customFormat="1" ht="16" customHeight="1" spans="1:255">
      <c r="A705" s="42" t="s">
        <v>1444</v>
      </c>
      <c r="B705" s="43">
        <v>45961</v>
      </c>
      <c r="C705" s="32">
        <v>1</v>
      </c>
      <c r="D705" s="44" t="s">
        <v>6885</v>
      </c>
      <c r="E705" s="33">
        <f t="shared" si="11"/>
        <v>118.89</v>
      </c>
      <c r="F705" s="46">
        <v>105.21</v>
      </c>
      <c r="G705" s="46">
        <v>13.68</v>
      </c>
      <c r="H705" s="97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  <c r="AD705" s="70"/>
      <c r="AE705" s="70"/>
      <c r="AF705" s="70"/>
      <c r="AG705" s="70"/>
      <c r="AH705" s="70"/>
      <c r="AI705" s="70"/>
      <c r="AJ705" s="70"/>
      <c r="AK705" s="70"/>
      <c r="AL705" s="70"/>
      <c r="AM705" s="70"/>
      <c r="AN705" s="70"/>
      <c r="AO705" s="70"/>
      <c r="AP705" s="70"/>
      <c r="AQ705" s="70"/>
      <c r="AR705" s="70"/>
      <c r="AS705" s="70"/>
      <c r="AT705" s="70"/>
      <c r="AU705" s="70"/>
      <c r="AV705" s="70"/>
      <c r="AW705" s="70"/>
      <c r="AX705" s="70"/>
      <c r="AY705" s="70"/>
      <c r="AZ705" s="70"/>
      <c r="BA705" s="70"/>
      <c r="BB705" s="70"/>
      <c r="BC705" s="70"/>
      <c r="BD705" s="70"/>
      <c r="BE705" s="70"/>
      <c r="BF705" s="70"/>
      <c r="BG705" s="70"/>
      <c r="BH705" s="70"/>
      <c r="BI705" s="70"/>
      <c r="BJ705" s="70"/>
      <c r="BK705" s="70"/>
      <c r="BL705" s="70"/>
      <c r="BM705" s="70"/>
      <c r="BN705" s="70"/>
      <c r="BO705" s="70"/>
      <c r="BP705" s="70"/>
      <c r="BQ705" s="70"/>
      <c r="BR705" s="70"/>
      <c r="BS705" s="70"/>
      <c r="BT705" s="70"/>
      <c r="BU705" s="70"/>
      <c r="BV705" s="70"/>
      <c r="BW705" s="70"/>
      <c r="BX705" s="70"/>
      <c r="BY705" s="70"/>
      <c r="BZ705" s="70"/>
      <c r="CA705" s="70"/>
      <c r="CB705" s="70"/>
      <c r="CC705" s="70"/>
      <c r="CD705" s="70"/>
      <c r="CE705" s="70"/>
      <c r="CF705" s="70"/>
      <c r="CG705" s="70"/>
      <c r="CH705" s="70"/>
      <c r="CI705" s="70"/>
      <c r="CJ705" s="70"/>
      <c r="CK705" s="70"/>
      <c r="CL705" s="70"/>
      <c r="CM705" s="70"/>
      <c r="CN705" s="70"/>
      <c r="CO705" s="70"/>
      <c r="CP705" s="70"/>
      <c r="CQ705" s="70"/>
      <c r="CR705" s="70"/>
      <c r="CS705" s="70"/>
      <c r="CT705" s="70"/>
      <c r="CU705" s="70"/>
      <c r="CV705" s="70"/>
      <c r="CW705" s="70"/>
      <c r="CX705" s="70"/>
      <c r="CY705" s="70"/>
      <c r="CZ705" s="70"/>
      <c r="DA705" s="70"/>
      <c r="DB705" s="70"/>
      <c r="DC705" s="70"/>
      <c r="DD705" s="70"/>
      <c r="DE705" s="70"/>
      <c r="DF705" s="70"/>
      <c r="DG705" s="70"/>
      <c r="DH705" s="70"/>
      <c r="DI705" s="70"/>
      <c r="DJ705" s="70"/>
      <c r="DK705" s="70"/>
      <c r="DL705" s="70"/>
      <c r="DM705" s="70"/>
      <c r="DN705" s="70"/>
      <c r="DO705" s="70"/>
      <c r="DP705" s="70"/>
      <c r="DQ705" s="70"/>
      <c r="DR705" s="70"/>
      <c r="DS705" s="70"/>
      <c r="DT705" s="70"/>
      <c r="DU705" s="70"/>
      <c r="DV705" s="70"/>
      <c r="DW705" s="70"/>
      <c r="DX705" s="70"/>
      <c r="DY705" s="70"/>
      <c r="DZ705" s="70"/>
      <c r="EA705" s="70"/>
      <c r="EB705" s="70"/>
      <c r="EC705" s="70"/>
      <c r="ED705" s="70"/>
      <c r="EE705" s="70"/>
      <c r="EF705" s="70"/>
      <c r="EG705" s="70"/>
      <c r="EH705" s="70"/>
      <c r="EI705" s="70"/>
      <c r="EJ705" s="70"/>
      <c r="EK705" s="70"/>
      <c r="EL705" s="70"/>
      <c r="EM705" s="70"/>
      <c r="EN705" s="70"/>
      <c r="EO705" s="70"/>
      <c r="EP705" s="70"/>
      <c r="EQ705" s="70"/>
      <c r="ER705" s="70"/>
      <c r="ES705" s="70"/>
      <c r="ET705" s="70"/>
      <c r="EU705" s="70"/>
      <c r="EV705" s="70"/>
      <c r="EW705" s="70"/>
      <c r="EX705" s="70"/>
      <c r="EY705" s="70"/>
      <c r="EZ705" s="70"/>
      <c r="FA705" s="70"/>
      <c r="FB705" s="70"/>
      <c r="FC705" s="70"/>
      <c r="FD705" s="70"/>
      <c r="FE705" s="70"/>
      <c r="FF705" s="70"/>
      <c r="FG705" s="70"/>
      <c r="FH705" s="70"/>
      <c r="FI705" s="70"/>
      <c r="FJ705" s="70"/>
      <c r="FK705" s="70"/>
      <c r="FL705" s="70"/>
      <c r="FM705" s="70"/>
      <c r="FN705" s="70"/>
      <c r="FO705" s="70"/>
      <c r="FP705" s="70"/>
      <c r="FQ705" s="70"/>
      <c r="FR705" s="70"/>
      <c r="FS705" s="70"/>
      <c r="FT705" s="70"/>
      <c r="FU705" s="70"/>
      <c r="FV705" s="70"/>
      <c r="FW705" s="70"/>
      <c r="FX705" s="70"/>
      <c r="FY705" s="70"/>
      <c r="FZ705" s="70"/>
      <c r="GA705" s="70"/>
      <c r="GB705" s="70"/>
      <c r="GC705" s="70"/>
      <c r="GD705" s="70"/>
      <c r="GE705" s="70"/>
      <c r="GF705" s="70"/>
      <c r="GG705" s="70"/>
      <c r="GH705" s="70"/>
      <c r="GI705" s="70"/>
      <c r="GJ705" s="70"/>
      <c r="GK705" s="70"/>
      <c r="GL705" s="70"/>
      <c r="GM705" s="70"/>
      <c r="GN705" s="70"/>
      <c r="GO705" s="70"/>
      <c r="GP705" s="70"/>
      <c r="GQ705" s="70"/>
      <c r="GR705" s="70"/>
      <c r="GS705" s="70"/>
      <c r="GT705" s="70"/>
      <c r="GU705" s="70"/>
      <c r="GV705" s="70"/>
      <c r="GW705" s="70"/>
      <c r="GX705" s="70"/>
      <c r="GY705" s="70"/>
      <c r="GZ705" s="70"/>
      <c r="HA705" s="70"/>
      <c r="HB705" s="70"/>
      <c r="HC705" s="70"/>
      <c r="HD705" s="70"/>
      <c r="HE705" s="70"/>
      <c r="HF705" s="70"/>
      <c r="HG705" s="70"/>
      <c r="HH705" s="70"/>
      <c r="HI705" s="70"/>
      <c r="HJ705" s="70"/>
      <c r="HK705" s="70"/>
      <c r="HL705" s="70"/>
      <c r="HM705" s="70"/>
      <c r="HN705" s="70"/>
      <c r="HO705" s="70"/>
      <c r="HP705" s="70"/>
      <c r="HQ705" s="70"/>
      <c r="HR705" s="70"/>
      <c r="HS705" s="70"/>
      <c r="HT705" s="70"/>
      <c r="HU705" s="70"/>
      <c r="HV705" s="70"/>
      <c r="HW705" s="70"/>
      <c r="HX705" s="70"/>
      <c r="HY705" s="70"/>
      <c r="HZ705" s="70"/>
      <c r="IA705" s="70"/>
      <c r="IB705" s="70"/>
      <c r="IC705" s="70"/>
      <c r="ID705" s="70"/>
      <c r="IE705" s="70"/>
      <c r="IF705" s="70"/>
      <c r="IG705" s="70"/>
      <c r="IH705" s="70"/>
      <c r="II705" s="70"/>
      <c r="IJ705" s="70"/>
      <c r="IK705" s="70"/>
      <c r="IL705" s="70"/>
      <c r="IM705" s="70"/>
      <c r="IN705" s="70"/>
      <c r="IO705" s="70"/>
      <c r="IP705" s="70"/>
      <c r="IQ705" s="70"/>
      <c r="IR705" s="70"/>
      <c r="IS705" s="70"/>
      <c r="IT705" s="70"/>
      <c r="IU705" s="70"/>
    </row>
    <row r="706" s="90" customFormat="1" ht="16" customHeight="1" spans="1:255">
      <c r="A706" s="42" t="s">
        <v>1444</v>
      </c>
      <c r="B706" s="43">
        <v>45961</v>
      </c>
      <c r="C706" s="32">
        <v>1</v>
      </c>
      <c r="D706" s="44" t="s">
        <v>6886</v>
      </c>
      <c r="E706" s="33">
        <f t="shared" si="11"/>
        <v>267.74</v>
      </c>
      <c r="F706" s="46">
        <v>236.94</v>
      </c>
      <c r="G706" s="46">
        <v>30.8</v>
      </c>
      <c r="H706" s="97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  <c r="AH706" s="70"/>
      <c r="AI706" s="70"/>
      <c r="AJ706" s="70"/>
      <c r="AK706" s="70"/>
      <c r="AL706" s="70"/>
      <c r="AM706" s="70"/>
      <c r="AN706" s="70"/>
      <c r="AO706" s="70"/>
      <c r="AP706" s="70"/>
      <c r="AQ706" s="70"/>
      <c r="AR706" s="70"/>
      <c r="AS706" s="70"/>
      <c r="AT706" s="70"/>
      <c r="AU706" s="70"/>
      <c r="AV706" s="70"/>
      <c r="AW706" s="70"/>
      <c r="AX706" s="70"/>
      <c r="AY706" s="70"/>
      <c r="AZ706" s="70"/>
      <c r="BA706" s="70"/>
      <c r="BB706" s="70"/>
      <c r="BC706" s="70"/>
      <c r="BD706" s="70"/>
      <c r="BE706" s="70"/>
      <c r="BF706" s="70"/>
      <c r="BG706" s="70"/>
      <c r="BH706" s="70"/>
      <c r="BI706" s="70"/>
      <c r="BJ706" s="70"/>
      <c r="BK706" s="70"/>
      <c r="BL706" s="70"/>
      <c r="BM706" s="70"/>
      <c r="BN706" s="70"/>
      <c r="BO706" s="70"/>
      <c r="BP706" s="70"/>
      <c r="BQ706" s="70"/>
      <c r="BR706" s="70"/>
      <c r="BS706" s="70"/>
      <c r="BT706" s="70"/>
      <c r="BU706" s="70"/>
      <c r="BV706" s="70"/>
      <c r="BW706" s="70"/>
      <c r="BX706" s="70"/>
      <c r="BY706" s="70"/>
      <c r="BZ706" s="70"/>
      <c r="CA706" s="70"/>
      <c r="CB706" s="70"/>
      <c r="CC706" s="70"/>
      <c r="CD706" s="70"/>
      <c r="CE706" s="70"/>
      <c r="CF706" s="70"/>
      <c r="CG706" s="70"/>
      <c r="CH706" s="70"/>
      <c r="CI706" s="70"/>
      <c r="CJ706" s="70"/>
      <c r="CK706" s="70"/>
      <c r="CL706" s="70"/>
      <c r="CM706" s="70"/>
      <c r="CN706" s="70"/>
      <c r="CO706" s="70"/>
      <c r="CP706" s="70"/>
      <c r="CQ706" s="70"/>
      <c r="CR706" s="70"/>
      <c r="CS706" s="70"/>
      <c r="CT706" s="70"/>
      <c r="CU706" s="70"/>
      <c r="CV706" s="70"/>
      <c r="CW706" s="70"/>
      <c r="CX706" s="70"/>
      <c r="CY706" s="70"/>
      <c r="CZ706" s="70"/>
      <c r="DA706" s="70"/>
      <c r="DB706" s="70"/>
      <c r="DC706" s="70"/>
      <c r="DD706" s="70"/>
      <c r="DE706" s="70"/>
      <c r="DF706" s="70"/>
      <c r="DG706" s="70"/>
      <c r="DH706" s="70"/>
      <c r="DI706" s="70"/>
      <c r="DJ706" s="70"/>
      <c r="DK706" s="70"/>
      <c r="DL706" s="70"/>
      <c r="DM706" s="70"/>
      <c r="DN706" s="70"/>
      <c r="DO706" s="70"/>
      <c r="DP706" s="70"/>
      <c r="DQ706" s="70"/>
      <c r="DR706" s="70"/>
      <c r="DS706" s="70"/>
      <c r="DT706" s="70"/>
      <c r="DU706" s="70"/>
      <c r="DV706" s="70"/>
      <c r="DW706" s="70"/>
      <c r="DX706" s="70"/>
      <c r="DY706" s="70"/>
      <c r="DZ706" s="70"/>
      <c r="EA706" s="70"/>
      <c r="EB706" s="70"/>
      <c r="EC706" s="70"/>
      <c r="ED706" s="70"/>
      <c r="EE706" s="70"/>
      <c r="EF706" s="70"/>
      <c r="EG706" s="70"/>
      <c r="EH706" s="70"/>
      <c r="EI706" s="70"/>
      <c r="EJ706" s="70"/>
      <c r="EK706" s="70"/>
      <c r="EL706" s="70"/>
      <c r="EM706" s="70"/>
      <c r="EN706" s="70"/>
      <c r="EO706" s="70"/>
      <c r="EP706" s="70"/>
      <c r="EQ706" s="70"/>
      <c r="ER706" s="70"/>
      <c r="ES706" s="70"/>
      <c r="ET706" s="70"/>
      <c r="EU706" s="70"/>
      <c r="EV706" s="70"/>
      <c r="EW706" s="70"/>
      <c r="EX706" s="70"/>
      <c r="EY706" s="70"/>
      <c r="EZ706" s="70"/>
      <c r="FA706" s="70"/>
      <c r="FB706" s="70"/>
      <c r="FC706" s="70"/>
      <c r="FD706" s="70"/>
      <c r="FE706" s="70"/>
      <c r="FF706" s="70"/>
      <c r="FG706" s="70"/>
      <c r="FH706" s="70"/>
      <c r="FI706" s="70"/>
      <c r="FJ706" s="70"/>
      <c r="FK706" s="70"/>
      <c r="FL706" s="70"/>
      <c r="FM706" s="70"/>
      <c r="FN706" s="70"/>
      <c r="FO706" s="70"/>
      <c r="FP706" s="70"/>
      <c r="FQ706" s="70"/>
      <c r="FR706" s="70"/>
      <c r="FS706" s="70"/>
      <c r="FT706" s="70"/>
      <c r="FU706" s="70"/>
      <c r="FV706" s="70"/>
      <c r="FW706" s="70"/>
      <c r="FX706" s="70"/>
      <c r="FY706" s="70"/>
      <c r="FZ706" s="70"/>
      <c r="GA706" s="70"/>
      <c r="GB706" s="70"/>
      <c r="GC706" s="70"/>
      <c r="GD706" s="70"/>
      <c r="GE706" s="70"/>
      <c r="GF706" s="70"/>
      <c r="GG706" s="70"/>
      <c r="GH706" s="70"/>
      <c r="GI706" s="70"/>
      <c r="GJ706" s="70"/>
      <c r="GK706" s="70"/>
      <c r="GL706" s="70"/>
      <c r="GM706" s="70"/>
      <c r="GN706" s="70"/>
      <c r="GO706" s="70"/>
      <c r="GP706" s="70"/>
      <c r="GQ706" s="70"/>
      <c r="GR706" s="70"/>
      <c r="GS706" s="70"/>
      <c r="GT706" s="70"/>
      <c r="GU706" s="70"/>
      <c r="GV706" s="70"/>
      <c r="GW706" s="70"/>
      <c r="GX706" s="70"/>
      <c r="GY706" s="70"/>
      <c r="GZ706" s="70"/>
      <c r="HA706" s="70"/>
      <c r="HB706" s="70"/>
      <c r="HC706" s="70"/>
      <c r="HD706" s="70"/>
      <c r="HE706" s="70"/>
      <c r="HF706" s="70"/>
      <c r="HG706" s="70"/>
      <c r="HH706" s="70"/>
      <c r="HI706" s="70"/>
      <c r="HJ706" s="70"/>
      <c r="HK706" s="70"/>
      <c r="HL706" s="70"/>
      <c r="HM706" s="70"/>
      <c r="HN706" s="70"/>
      <c r="HO706" s="70"/>
      <c r="HP706" s="70"/>
      <c r="HQ706" s="70"/>
      <c r="HR706" s="70"/>
      <c r="HS706" s="70"/>
      <c r="HT706" s="70"/>
      <c r="HU706" s="70"/>
      <c r="HV706" s="70"/>
      <c r="HW706" s="70"/>
      <c r="HX706" s="70"/>
      <c r="HY706" s="70"/>
      <c r="HZ706" s="70"/>
      <c r="IA706" s="70"/>
      <c r="IB706" s="70"/>
      <c r="IC706" s="70"/>
      <c r="ID706" s="70"/>
      <c r="IE706" s="70"/>
      <c r="IF706" s="70"/>
      <c r="IG706" s="70"/>
      <c r="IH706" s="70"/>
      <c r="II706" s="70"/>
      <c r="IJ706" s="70"/>
      <c r="IK706" s="70"/>
      <c r="IL706" s="70"/>
      <c r="IM706" s="70"/>
      <c r="IN706" s="70"/>
      <c r="IO706" s="70"/>
      <c r="IP706" s="70"/>
      <c r="IQ706" s="70"/>
      <c r="IR706" s="70"/>
      <c r="IS706" s="70"/>
      <c r="IT706" s="70"/>
      <c r="IU706" s="70"/>
    </row>
    <row r="707" s="90" customFormat="1" ht="16" customHeight="1" spans="1:255">
      <c r="A707" s="42" t="s">
        <v>1444</v>
      </c>
      <c r="B707" s="43">
        <v>45961</v>
      </c>
      <c r="C707" s="32">
        <v>1</v>
      </c>
      <c r="D707" s="44" t="s">
        <v>6887</v>
      </c>
      <c r="E707" s="33">
        <f t="shared" si="11"/>
        <v>51.44</v>
      </c>
      <c r="F707" s="46">
        <v>45.52</v>
      </c>
      <c r="G707" s="46">
        <v>5.92</v>
      </c>
      <c r="H707" s="97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  <c r="AD707" s="70"/>
      <c r="AE707" s="70"/>
      <c r="AF707" s="70"/>
      <c r="AG707" s="70"/>
      <c r="AH707" s="70"/>
      <c r="AI707" s="70"/>
      <c r="AJ707" s="70"/>
      <c r="AK707" s="70"/>
      <c r="AL707" s="70"/>
      <c r="AM707" s="70"/>
      <c r="AN707" s="70"/>
      <c r="AO707" s="70"/>
      <c r="AP707" s="70"/>
      <c r="AQ707" s="70"/>
      <c r="AR707" s="70"/>
      <c r="AS707" s="70"/>
      <c r="AT707" s="70"/>
      <c r="AU707" s="70"/>
      <c r="AV707" s="70"/>
      <c r="AW707" s="70"/>
      <c r="AX707" s="70"/>
      <c r="AY707" s="70"/>
      <c r="AZ707" s="70"/>
      <c r="BA707" s="70"/>
      <c r="BB707" s="70"/>
      <c r="BC707" s="70"/>
      <c r="BD707" s="70"/>
      <c r="BE707" s="70"/>
      <c r="BF707" s="70"/>
      <c r="BG707" s="70"/>
      <c r="BH707" s="70"/>
      <c r="BI707" s="70"/>
      <c r="BJ707" s="70"/>
      <c r="BK707" s="70"/>
      <c r="BL707" s="70"/>
      <c r="BM707" s="70"/>
      <c r="BN707" s="70"/>
      <c r="BO707" s="70"/>
      <c r="BP707" s="70"/>
      <c r="BQ707" s="70"/>
      <c r="BR707" s="70"/>
      <c r="BS707" s="70"/>
      <c r="BT707" s="70"/>
      <c r="BU707" s="70"/>
      <c r="BV707" s="70"/>
      <c r="BW707" s="70"/>
      <c r="BX707" s="70"/>
      <c r="BY707" s="70"/>
      <c r="BZ707" s="70"/>
      <c r="CA707" s="70"/>
      <c r="CB707" s="70"/>
      <c r="CC707" s="70"/>
      <c r="CD707" s="70"/>
      <c r="CE707" s="70"/>
      <c r="CF707" s="70"/>
      <c r="CG707" s="70"/>
      <c r="CH707" s="70"/>
      <c r="CI707" s="70"/>
      <c r="CJ707" s="70"/>
      <c r="CK707" s="70"/>
      <c r="CL707" s="70"/>
      <c r="CM707" s="70"/>
      <c r="CN707" s="70"/>
      <c r="CO707" s="70"/>
      <c r="CP707" s="70"/>
      <c r="CQ707" s="70"/>
      <c r="CR707" s="70"/>
      <c r="CS707" s="70"/>
      <c r="CT707" s="70"/>
      <c r="CU707" s="70"/>
      <c r="CV707" s="70"/>
      <c r="CW707" s="70"/>
      <c r="CX707" s="70"/>
      <c r="CY707" s="70"/>
      <c r="CZ707" s="70"/>
      <c r="DA707" s="70"/>
      <c r="DB707" s="70"/>
      <c r="DC707" s="70"/>
      <c r="DD707" s="70"/>
      <c r="DE707" s="70"/>
      <c r="DF707" s="70"/>
      <c r="DG707" s="70"/>
      <c r="DH707" s="70"/>
      <c r="DI707" s="70"/>
      <c r="DJ707" s="70"/>
      <c r="DK707" s="70"/>
      <c r="DL707" s="70"/>
      <c r="DM707" s="70"/>
      <c r="DN707" s="70"/>
      <c r="DO707" s="70"/>
      <c r="DP707" s="70"/>
      <c r="DQ707" s="70"/>
      <c r="DR707" s="70"/>
      <c r="DS707" s="70"/>
      <c r="DT707" s="70"/>
      <c r="DU707" s="70"/>
      <c r="DV707" s="70"/>
      <c r="DW707" s="70"/>
      <c r="DX707" s="70"/>
      <c r="DY707" s="70"/>
      <c r="DZ707" s="70"/>
      <c r="EA707" s="70"/>
      <c r="EB707" s="70"/>
      <c r="EC707" s="70"/>
      <c r="ED707" s="70"/>
      <c r="EE707" s="70"/>
      <c r="EF707" s="70"/>
      <c r="EG707" s="70"/>
      <c r="EH707" s="70"/>
      <c r="EI707" s="70"/>
      <c r="EJ707" s="70"/>
      <c r="EK707" s="70"/>
      <c r="EL707" s="70"/>
      <c r="EM707" s="70"/>
      <c r="EN707" s="70"/>
      <c r="EO707" s="70"/>
      <c r="EP707" s="70"/>
      <c r="EQ707" s="70"/>
      <c r="ER707" s="70"/>
      <c r="ES707" s="70"/>
      <c r="ET707" s="70"/>
      <c r="EU707" s="70"/>
      <c r="EV707" s="70"/>
      <c r="EW707" s="70"/>
      <c r="EX707" s="70"/>
      <c r="EY707" s="70"/>
      <c r="EZ707" s="70"/>
      <c r="FA707" s="70"/>
      <c r="FB707" s="70"/>
      <c r="FC707" s="70"/>
      <c r="FD707" s="70"/>
      <c r="FE707" s="70"/>
      <c r="FF707" s="70"/>
      <c r="FG707" s="70"/>
      <c r="FH707" s="70"/>
      <c r="FI707" s="70"/>
      <c r="FJ707" s="70"/>
      <c r="FK707" s="70"/>
      <c r="FL707" s="70"/>
      <c r="FM707" s="70"/>
      <c r="FN707" s="70"/>
      <c r="FO707" s="70"/>
      <c r="FP707" s="70"/>
      <c r="FQ707" s="70"/>
      <c r="FR707" s="70"/>
      <c r="FS707" s="70"/>
      <c r="FT707" s="70"/>
      <c r="FU707" s="70"/>
      <c r="FV707" s="70"/>
      <c r="FW707" s="70"/>
      <c r="FX707" s="70"/>
      <c r="FY707" s="70"/>
      <c r="FZ707" s="70"/>
      <c r="GA707" s="70"/>
      <c r="GB707" s="70"/>
      <c r="GC707" s="70"/>
      <c r="GD707" s="70"/>
      <c r="GE707" s="70"/>
      <c r="GF707" s="70"/>
      <c r="GG707" s="70"/>
      <c r="GH707" s="70"/>
      <c r="GI707" s="70"/>
      <c r="GJ707" s="70"/>
      <c r="GK707" s="70"/>
      <c r="GL707" s="70"/>
      <c r="GM707" s="70"/>
      <c r="GN707" s="70"/>
      <c r="GO707" s="70"/>
      <c r="GP707" s="70"/>
      <c r="GQ707" s="70"/>
      <c r="GR707" s="70"/>
      <c r="GS707" s="70"/>
      <c r="GT707" s="70"/>
      <c r="GU707" s="70"/>
      <c r="GV707" s="70"/>
      <c r="GW707" s="70"/>
      <c r="GX707" s="70"/>
      <c r="GY707" s="70"/>
      <c r="GZ707" s="70"/>
      <c r="HA707" s="70"/>
      <c r="HB707" s="70"/>
      <c r="HC707" s="70"/>
      <c r="HD707" s="70"/>
      <c r="HE707" s="70"/>
      <c r="HF707" s="70"/>
      <c r="HG707" s="70"/>
      <c r="HH707" s="70"/>
      <c r="HI707" s="70"/>
      <c r="HJ707" s="70"/>
      <c r="HK707" s="70"/>
      <c r="HL707" s="70"/>
      <c r="HM707" s="70"/>
      <c r="HN707" s="70"/>
      <c r="HO707" s="70"/>
      <c r="HP707" s="70"/>
      <c r="HQ707" s="70"/>
      <c r="HR707" s="70"/>
      <c r="HS707" s="70"/>
      <c r="HT707" s="70"/>
      <c r="HU707" s="70"/>
      <c r="HV707" s="70"/>
      <c r="HW707" s="70"/>
      <c r="HX707" s="70"/>
      <c r="HY707" s="70"/>
      <c r="HZ707" s="70"/>
      <c r="IA707" s="70"/>
      <c r="IB707" s="70"/>
      <c r="IC707" s="70"/>
      <c r="ID707" s="70"/>
      <c r="IE707" s="70"/>
      <c r="IF707" s="70"/>
      <c r="IG707" s="70"/>
      <c r="IH707" s="70"/>
      <c r="II707" s="70"/>
      <c r="IJ707" s="70"/>
      <c r="IK707" s="70"/>
      <c r="IL707" s="70"/>
      <c r="IM707" s="70"/>
      <c r="IN707" s="70"/>
      <c r="IO707" s="70"/>
      <c r="IP707" s="70"/>
      <c r="IQ707" s="70"/>
      <c r="IR707" s="70"/>
      <c r="IS707" s="70"/>
      <c r="IT707" s="70"/>
      <c r="IU707" s="70"/>
    </row>
    <row r="708" s="90" customFormat="1" ht="16" customHeight="1" spans="1:255">
      <c r="A708" s="42" t="s">
        <v>1444</v>
      </c>
      <c r="B708" s="43">
        <v>45961</v>
      </c>
      <c r="C708" s="32">
        <v>1</v>
      </c>
      <c r="D708" s="44" t="s">
        <v>6888</v>
      </c>
      <c r="E708" s="33">
        <f t="shared" si="11"/>
        <v>46.18</v>
      </c>
      <c r="F708" s="46">
        <v>40.87</v>
      </c>
      <c r="G708" s="46">
        <v>5.31</v>
      </c>
      <c r="H708" s="97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  <c r="AD708" s="70"/>
      <c r="AE708" s="70"/>
      <c r="AF708" s="70"/>
      <c r="AG708" s="70"/>
      <c r="AH708" s="70"/>
      <c r="AI708" s="70"/>
      <c r="AJ708" s="70"/>
      <c r="AK708" s="70"/>
      <c r="AL708" s="70"/>
      <c r="AM708" s="70"/>
      <c r="AN708" s="70"/>
      <c r="AO708" s="70"/>
      <c r="AP708" s="70"/>
      <c r="AQ708" s="70"/>
      <c r="AR708" s="70"/>
      <c r="AS708" s="70"/>
      <c r="AT708" s="70"/>
      <c r="AU708" s="70"/>
      <c r="AV708" s="70"/>
      <c r="AW708" s="70"/>
      <c r="AX708" s="70"/>
      <c r="AY708" s="70"/>
      <c r="AZ708" s="70"/>
      <c r="BA708" s="70"/>
      <c r="BB708" s="70"/>
      <c r="BC708" s="70"/>
      <c r="BD708" s="70"/>
      <c r="BE708" s="70"/>
      <c r="BF708" s="70"/>
      <c r="BG708" s="70"/>
      <c r="BH708" s="70"/>
      <c r="BI708" s="70"/>
      <c r="BJ708" s="70"/>
      <c r="BK708" s="70"/>
      <c r="BL708" s="70"/>
      <c r="BM708" s="70"/>
      <c r="BN708" s="70"/>
      <c r="BO708" s="70"/>
      <c r="BP708" s="70"/>
      <c r="BQ708" s="70"/>
      <c r="BR708" s="70"/>
      <c r="BS708" s="70"/>
      <c r="BT708" s="70"/>
      <c r="BU708" s="70"/>
      <c r="BV708" s="70"/>
      <c r="BW708" s="70"/>
      <c r="BX708" s="70"/>
      <c r="BY708" s="70"/>
      <c r="BZ708" s="70"/>
      <c r="CA708" s="70"/>
      <c r="CB708" s="70"/>
      <c r="CC708" s="70"/>
      <c r="CD708" s="70"/>
      <c r="CE708" s="70"/>
      <c r="CF708" s="70"/>
      <c r="CG708" s="70"/>
      <c r="CH708" s="70"/>
      <c r="CI708" s="70"/>
      <c r="CJ708" s="70"/>
      <c r="CK708" s="70"/>
      <c r="CL708" s="70"/>
      <c r="CM708" s="70"/>
      <c r="CN708" s="70"/>
      <c r="CO708" s="70"/>
      <c r="CP708" s="70"/>
      <c r="CQ708" s="70"/>
      <c r="CR708" s="70"/>
      <c r="CS708" s="70"/>
      <c r="CT708" s="70"/>
      <c r="CU708" s="70"/>
      <c r="CV708" s="70"/>
      <c r="CW708" s="70"/>
      <c r="CX708" s="70"/>
      <c r="CY708" s="70"/>
      <c r="CZ708" s="70"/>
      <c r="DA708" s="70"/>
      <c r="DB708" s="70"/>
      <c r="DC708" s="70"/>
      <c r="DD708" s="70"/>
      <c r="DE708" s="70"/>
      <c r="DF708" s="70"/>
      <c r="DG708" s="70"/>
      <c r="DH708" s="70"/>
      <c r="DI708" s="70"/>
      <c r="DJ708" s="70"/>
      <c r="DK708" s="70"/>
      <c r="DL708" s="70"/>
      <c r="DM708" s="70"/>
      <c r="DN708" s="70"/>
      <c r="DO708" s="70"/>
      <c r="DP708" s="70"/>
      <c r="DQ708" s="70"/>
      <c r="DR708" s="70"/>
      <c r="DS708" s="70"/>
      <c r="DT708" s="70"/>
      <c r="DU708" s="70"/>
      <c r="DV708" s="70"/>
      <c r="DW708" s="70"/>
      <c r="DX708" s="70"/>
      <c r="DY708" s="70"/>
      <c r="DZ708" s="70"/>
      <c r="EA708" s="70"/>
      <c r="EB708" s="70"/>
      <c r="EC708" s="70"/>
      <c r="ED708" s="70"/>
      <c r="EE708" s="70"/>
      <c r="EF708" s="70"/>
      <c r="EG708" s="70"/>
      <c r="EH708" s="70"/>
      <c r="EI708" s="70"/>
      <c r="EJ708" s="70"/>
      <c r="EK708" s="70"/>
      <c r="EL708" s="70"/>
      <c r="EM708" s="70"/>
      <c r="EN708" s="70"/>
      <c r="EO708" s="70"/>
      <c r="EP708" s="70"/>
      <c r="EQ708" s="70"/>
      <c r="ER708" s="70"/>
      <c r="ES708" s="70"/>
      <c r="ET708" s="70"/>
      <c r="EU708" s="70"/>
      <c r="EV708" s="70"/>
      <c r="EW708" s="70"/>
      <c r="EX708" s="70"/>
      <c r="EY708" s="70"/>
      <c r="EZ708" s="70"/>
      <c r="FA708" s="70"/>
      <c r="FB708" s="70"/>
      <c r="FC708" s="70"/>
      <c r="FD708" s="70"/>
      <c r="FE708" s="70"/>
      <c r="FF708" s="70"/>
      <c r="FG708" s="70"/>
      <c r="FH708" s="70"/>
      <c r="FI708" s="70"/>
      <c r="FJ708" s="70"/>
      <c r="FK708" s="70"/>
      <c r="FL708" s="70"/>
      <c r="FM708" s="70"/>
      <c r="FN708" s="70"/>
      <c r="FO708" s="70"/>
      <c r="FP708" s="70"/>
      <c r="FQ708" s="70"/>
      <c r="FR708" s="70"/>
      <c r="FS708" s="70"/>
      <c r="FT708" s="70"/>
      <c r="FU708" s="70"/>
      <c r="FV708" s="70"/>
      <c r="FW708" s="70"/>
      <c r="FX708" s="70"/>
      <c r="FY708" s="70"/>
      <c r="FZ708" s="70"/>
      <c r="GA708" s="70"/>
      <c r="GB708" s="70"/>
      <c r="GC708" s="70"/>
      <c r="GD708" s="70"/>
      <c r="GE708" s="70"/>
      <c r="GF708" s="70"/>
      <c r="GG708" s="70"/>
      <c r="GH708" s="70"/>
      <c r="GI708" s="70"/>
      <c r="GJ708" s="70"/>
      <c r="GK708" s="70"/>
      <c r="GL708" s="70"/>
      <c r="GM708" s="70"/>
      <c r="GN708" s="70"/>
      <c r="GO708" s="70"/>
      <c r="GP708" s="70"/>
      <c r="GQ708" s="70"/>
      <c r="GR708" s="70"/>
      <c r="GS708" s="70"/>
      <c r="GT708" s="70"/>
      <c r="GU708" s="70"/>
      <c r="GV708" s="70"/>
      <c r="GW708" s="70"/>
      <c r="GX708" s="70"/>
      <c r="GY708" s="70"/>
      <c r="GZ708" s="70"/>
      <c r="HA708" s="70"/>
      <c r="HB708" s="70"/>
      <c r="HC708" s="70"/>
      <c r="HD708" s="70"/>
      <c r="HE708" s="70"/>
      <c r="HF708" s="70"/>
      <c r="HG708" s="70"/>
      <c r="HH708" s="70"/>
      <c r="HI708" s="70"/>
      <c r="HJ708" s="70"/>
      <c r="HK708" s="70"/>
      <c r="HL708" s="70"/>
      <c r="HM708" s="70"/>
      <c r="HN708" s="70"/>
      <c r="HO708" s="70"/>
      <c r="HP708" s="70"/>
      <c r="HQ708" s="70"/>
      <c r="HR708" s="70"/>
      <c r="HS708" s="70"/>
      <c r="HT708" s="70"/>
      <c r="HU708" s="70"/>
      <c r="HV708" s="70"/>
      <c r="HW708" s="70"/>
      <c r="HX708" s="70"/>
      <c r="HY708" s="70"/>
      <c r="HZ708" s="70"/>
      <c r="IA708" s="70"/>
      <c r="IB708" s="70"/>
      <c r="IC708" s="70"/>
      <c r="ID708" s="70"/>
      <c r="IE708" s="70"/>
      <c r="IF708" s="70"/>
      <c r="IG708" s="70"/>
      <c r="IH708" s="70"/>
      <c r="II708" s="70"/>
      <c r="IJ708" s="70"/>
      <c r="IK708" s="70"/>
      <c r="IL708" s="70"/>
      <c r="IM708" s="70"/>
      <c r="IN708" s="70"/>
      <c r="IO708" s="70"/>
      <c r="IP708" s="70"/>
      <c r="IQ708" s="70"/>
      <c r="IR708" s="70"/>
      <c r="IS708" s="70"/>
      <c r="IT708" s="70"/>
      <c r="IU708" s="70"/>
    </row>
    <row r="709" s="90" customFormat="1" ht="16" customHeight="1" spans="1:255">
      <c r="A709" s="42" t="s">
        <v>1444</v>
      </c>
      <c r="B709" s="43">
        <v>45961</v>
      </c>
      <c r="C709" s="32">
        <v>1</v>
      </c>
      <c r="D709" s="44" t="s">
        <v>6889</v>
      </c>
      <c r="E709" s="33">
        <f t="shared" si="11"/>
        <v>72.89</v>
      </c>
      <c r="F709" s="46">
        <v>64.5</v>
      </c>
      <c r="G709" s="46">
        <v>8.39</v>
      </c>
      <c r="H709" s="97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  <c r="AD709" s="70"/>
      <c r="AE709" s="70"/>
      <c r="AF709" s="70"/>
      <c r="AG709" s="70"/>
      <c r="AH709" s="70"/>
      <c r="AI709" s="70"/>
      <c r="AJ709" s="70"/>
      <c r="AK709" s="70"/>
      <c r="AL709" s="70"/>
      <c r="AM709" s="70"/>
      <c r="AN709" s="70"/>
      <c r="AO709" s="70"/>
      <c r="AP709" s="70"/>
      <c r="AQ709" s="70"/>
      <c r="AR709" s="70"/>
      <c r="AS709" s="70"/>
      <c r="AT709" s="70"/>
      <c r="AU709" s="70"/>
      <c r="AV709" s="70"/>
      <c r="AW709" s="70"/>
      <c r="AX709" s="70"/>
      <c r="AY709" s="70"/>
      <c r="AZ709" s="70"/>
      <c r="BA709" s="70"/>
      <c r="BB709" s="70"/>
      <c r="BC709" s="70"/>
      <c r="BD709" s="70"/>
      <c r="BE709" s="70"/>
      <c r="BF709" s="70"/>
      <c r="BG709" s="70"/>
      <c r="BH709" s="70"/>
      <c r="BI709" s="70"/>
      <c r="BJ709" s="70"/>
      <c r="BK709" s="70"/>
      <c r="BL709" s="70"/>
      <c r="BM709" s="70"/>
      <c r="BN709" s="70"/>
      <c r="BO709" s="70"/>
      <c r="BP709" s="70"/>
      <c r="BQ709" s="70"/>
      <c r="BR709" s="70"/>
      <c r="BS709" s="70"/>
      <c r="BT709" s="70"/>
      <c r="BU709" s="70"/>
      <c r="BV709" s="70"/>
      <c r="BW709" s="70"/>
      <c r="BX709" s="70"/>
      <c r="BY709" s="70"/>
      <c r="BZ709" s="70"/>
      <c r="CA709" s="70"/>
      <c r="CB709" s="70"/>
      <c r="CC709" s="70"/>
      <c r="CD709" s="70"/>
      <c r="CE709" s="70"/>
      <c r="CF709" s="70"/>
      <c r="CG709" s="70"/>
      <c r="CH709" s="70"/>
      <c r="CI709" s="70"/>
      <c r="CJ709" s="70"/>
      <c r="CK709" s="70"/>
      <c r="CL709" s="70"/>
      <c r="CM709" s="70"/>
      <c r="CN709" s="70"/>
      <c r="CO709" s="70"/>
      <c r="CP709" s="70"/>
      <c r="CQ709" s="70"/>
      <c r="CR709" s="70"/>
      <c r="CS709" s="70"/>
      <c r="CT709" s="70"/>
      <c r="CU709" s="70"/>
      <c r="CV709" s="70"/>
      <c r="CW709" s="70"/>
      <c r="CX709" s="70"/>
      <c r="CY709" s="70"/>
      <c r="CZ709" s="70"/>
      <c r="DA709" s="70"/>
      <c r="DB709" s="70"/>
      <c r="DC709" s="70"/>
      <c r="DD709" s="70"/>
      <c r="DE709" s="70"/>
      <c r="DF709" s="70"/>
      <c r="DG709" s="70"/>
      <c r="DH709" s="70"/>
      <c r="DI709" s="70"/>
      <c r="DJ709" s="70"/>
      <c r="DK709" s="70"/>
      <c r="DL709" s="70"/>
      <c r="DM709" s="70"/>
      <c r="DN709" s="70"/>
      <c r="DO709" s="70"/>
      <c r="DP709" s="70"/>
      <c r="DQ709" s="70"/>
      <c r="DR709" s="70"/>
      <c r="DS709" s="70"/>
      <c r="DT709" s="70"/>
      <c r="DU709" s="70"/>
      <c r="DV709" s="70"/>
      <c r="DW709" s="70"/>
      <c r="DX709" s="70"/>
      <c r="DY709" s="70"/>
      <c r="DZ709" s="70"/>
      <c r="EA709" s="70"/>
      <c r="EB709" s="70"/>
      <c r="EC709" s="70"/>
      <c r="ED709" s="70"/>
      <c r="EE709" s="70"/>
      <c r="EF709" s="70"/>
      <c r="EG709" s="70"/>
      <c r="EH709" s="70"/>
      <c r="EI709" s="70"/>
      <c r="EJ709" s="70"/>
      <c r="EK709" s="70"/>
      <c r="EL709" s="70"/>
      <c r="EM709" s="70"/>
      <c r="EN709" s="70"/>
      <c r="EO709" s="70"/>
      <c r="EP709" s="70"/>
      <c r="EQ709" s="70"/>
      <c r="ER709" s="70"/>
      <c r="ES709" s="70"/>
      <c r="ET709" s="70"/>
      <c r="EU709" s="70"/>
      <c r="EV709" s="70"/>
      <c r="EW709" s="70"/>
      <c r="EX709" s="70"/>
      <c r="EY709" s="70"/>
      <c r="EZ709" s="70"/>
      <c r="FA709" s="70"/>
      <c r="FB709" s="70"/>
      <c r="FC709" s="70"/>
      <c r="FD709" s="70"/>
      <c r="FE709" s="70"/>
      <c r="FF709" s="70"/>
      <c r="FG709" s="70"/>
      <c r="FH709" s="70"/>
      <c r="FI709" s="70"/>
      <c r="FJ709" s="70"/>
      <c r="FK709" s="70"/>
      <c r="FL709" s="70"/>
      <c r="FM709" s="70"/>
      <c r="FN709" s="70"/>
      <c r="FO709" s="70"/>
      <c r="FP709" s="70"/>
      <c r="FQ709" s="70"/>
      <c r="FR709" s="70"/>
      <c r="FS709" s="70"/>
      <c r="FT709" s="70"/>
      <c r="FU709" s="70"/>
      <c r="FV709" s="70"/>
      <c r="FW709" s="70"/>
      <c r="FX709" s="70"/>
      <c r="FY709" s="70"/>
      <c r="FZ709" s="70"/>
      <c r="GA709" s="70"/>
      <c r="GB709" s="70"/>
      <c r="GC709" s="70"/>
      <c r="GD709" s="70"/>
      <c r="GE709" s="70"/>
      <c r="GF709" s="70"/>
      <c r="GG709" s="70"/>
      <c r="GH709" s="70"/>
      <c r="GI709" s="70"/>
      <c r="GJ709" s="70"/>
      <c r="GK709" s="70"/>
      <c r="GL709" s="70"/>
      <c r="GM709" s="70"/>
      <c r="GN709" s="70"/>
      <c r="GO709" s="70"/>
      <c r="GP709" s="70"/>
      <c r="GQ709" s="70"/>
      <c r="GR709" s="70"/>
      <c r="GS709" s="70"/>
      <c r="GT709" s="70"/>
      <c r="GU709" s="70"/>
      <c r="GV709" s="70"/>
      <c r="GW709" s="70"/>
      <c r="GX709" s="70"/>
      <c r="GY709" s="70"/>
      <c r="GZ709" s="70"/>
      <c r="HA709" s="70"/>
      <c r="HB709" s="70"/>
      <c r="HC709" s="70"/>
      <c r="HD709" s="70"/>
      <c r="HE709" s="70"/>
      <c r="HF709" s="70"/>
      <c r="HG709" s="70"/>
      <c r="HH709" s="70"/>
      <c r="HI709" s="70"/>
      <c r="HJ709" s="70"/>
      <c r="HK709" s="70"/>
      <c r="HL709" s="70"/>
      <c r="HM709" s="70"/>
      <c r="HN709" s="70"/>
      <c r="HO709" s="70"/>
      <c r="HP709" s="70"/>
      <c r="HQ709" s="70"/>
      <c r="HR709" s="70"/>
      <c r="HS709" s="70"/>
      <c r="HT709" s="70"/>
      <c r="HU709" s="70"/>
      <c r="HV709" s="70"/>
      <c r="HW709" s="70"/>
      <c r="HX709" s="70"/>
      <c r="HY709" s="70"/>
      <c r="HZ709" s="70"/>
      <c r="IA709" s="70"/>
      <c r="IB709" s="70"/>
      <c r="IC709" s="70"/>
      <c r="ID709" s="70"/>
      <c r="IE709" s="70"/>
      <c r="IF709" s="70"/>
      <c r="IG709" s="70"/>
      <c r="IH709" s="70"/>
      <c r="II709" s="70"/>
      <c r="IJ709" s="70"/>
      <c r="IK709" s="70"/>
      <c r="IL709" s="70"/>
      <c r="IM709" s="70"/>
      <c r="IN709" s="70"/>
      <c r="IO709" s="70"/>
      <c r="IP709" s="70"/>
      <c r="IQ709" s="70"/>
      <c r="IR709" s="70"/>
      <c r="IS709" s="70"/>
      <c r="IT709" s="70"/>
      <c r="IU709" s="70"/>
    </row>
    <row r="710" s="90" customFormat="1" ht="16" customHeight="1" spans="1:255">
      <c r="A710" s="42" t="s">
        <v>1444</v>
      </c>
      <c r="B710" s="43">
        <v>45961</v>
      </c>
      <c r="C710" s="32">
        <v>1</v>
      </c>
      <c r="D710" s="44" t="s">
        <v>6890</v>
      </c>
      <c r="E710" s="33">
        <f t="shared" si="11"/>
        <v>537.89</v>
      </c>
      <c r="F710" s="46">
        <v>476.01</v>
      </c>
      <c r="G710" s="46">
        <v>61.88</v>
      </c>
      <c r="H710" s="97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  <c r="AD710" s="70"/>
      <c r="AE710" s="70"/>
      <c r="AF710" s="70"/>
      <c r="AG710" s="70"/>
      <c r="AH710" s="70"/>
      <c r="AI710" s="70"/>
      <c r="AJ710" s="70"/>
      <c r="AK710" s="70"/>
      <c r="AL710" s="70"/>
      <c r="AM710" s="70"/>
      <c r="AN710" s="70"/>
      <c r="AO710" s="70"/>
      <c r="AP710" s="70"/>
      <c r="AQ710" s="70"/>
      <c r="AR710" s="70"/>
      <c r="AS710" s="70"/>
      <c r="AT710" s="70"/>
      <c r="AU710" s="70"/>
      <c r="AV710" s="70"/>
      <c r="AW710" s="70"/>
      <c r="AX710" s="70"/>
      <c r="AY710" s="70"/>
      <c r="AZ710" s="70"/>
      <c r="BA710" s="70"/>
      <c r="BB710" s="70"/>
      <c r="BC710" s="70"/>
      <c r="BD710" s="70"/>
      <c r="BE710" s="70"/>
      <c r="BF710" s="70"/>
      <c r="BG710" s="70"/>
      <c r="BH710" s="70"/>
      <c r="BI710" s="70"/>
      <c r="BJ710" s="70"/>
      <c r="BK710" s="70"/>
      <c r="BL710" s="70"/>
      <c r="BM710" s="70"/>
      <c r="BN710" s="70"/>
      <c r="BO710" s="70"/>
      <c r="BP710" s="70"/>
      <c r="BQ710" s="70"/>
      <c r="BR710" s="70"/>
      <c r="BS710" s="70"/>
      <c r="BT710" s="70"/>
      <c r="BU710" s="70"/>
      <c r="BV710" s="70"/>
      <c r="BW710" s="70"/>
      <c r="BX710" s="70"/>
      <c r="BY710" s="70"/>
      <c r="BZ710" s="70"/>
      <c r="CA710" s="70"/>
      <c r="CB710" s="70"/>
      <c r="CC710" s="70"/>
      <c r="CD710" s="70"/>
      <c r="CE710" s="70"/>
      <c r="CF710" s="70"/>
      <c r="CG710" s="70"/>
      <c r="CH710" s="70"/>
      <c r="CI710" s="70"/>
      <c r="CJ710" s="70"/>
      <c r="CK710" s="70"/>
      <c r="CL710" s="70"/>
      <c r="CM710" s="70"/>
      <c r="CN710" s="70"/>
      <c r="CO710" s="70"/>
      <c r="CP710" s="70"/>
      <c r="CQ710" s="70"/>
      <c r="CR710" s="70"/>
      <c r="CS710" s="70"/>
      <c r="CT710" s="70"/>
      <c r="CU710" s="70"/>
      <c r="CV710" s="70"/>
      <c r="CW710" s="70"/>
      <c r="CX710" s="70"/>
      <c r="CY710" s="70"/>
      <c r="CZ710" s="70"/>
      <c r="DA710" s="70"/>
      <c r="DB710" s="70"/>
      <c r="DC710" s="70"/>
      <c r="DD710" s="70"/>
      <c r="DE710" s="70"/>
      <c r="DF710" s="70"/>
      <c r="DG710" s="70"/>
      <c r="DH710" s="70"/>
      <c r="DI710" s="70"/>
      <c r="DJ710" s="70"/>
      <c r="DK710" s="70"/>
      <c r="DL710" s="70"/>
      <c r="DM710" s="70"/>
      <c r="DN710" s="70"/>
      <c r="DO710" s="70"/>
      <c r="DP710" s="70"/>
      <c r="DQ710" s="70"/>
      <c r="DR710" s="70"/>
      <c r="DS710" s="70"/>
      <c r="DT710" s="70"/>
      <c r="DU710" s="70"/>
      <c r="DV710" s="70"/>
      <c r="DW710" s="70"/>
      <c r="DX710" s="70"/>
      <c r="DY710" s="70"/>
      <c r="DZ710" s="70"/>
      <c r="EA710" s="70"/>
      <c r="EB710" s="70"/>
      <c r="EC710" s="70"/>
      <c r="ED710" s="70"/>
      <c r="EE710" s="70"/>
      <c r="EF710" s="70"/>
      <c r="EG710" s="70"/>
      <c r="EH710" s="70"/>
      <c r="EI710" s="70"/>
      <c r="EJ710" s="70"/>
      <c r="EK710" s="70"/>
      <c r="EL710" s="70"/>
      <c r="EM710" s="70"/>
      <c r="EN710" s="70"/>
      <c r="EO710" s="70"/>
      <c r="EP710" s="70"/>
      <c r="EQ710" s="70"/>
      <c r="ER710" s="70"/>
      <c r="ES710" s="70"/>
      <c r="ET710" s="70"/>
      <c r="EU710" s="70"/>
      <c r="EV710" s="70"/>
      <c r="EW710" s="70"/>
      <c r="EX710" s="70"/>
      <c r="EY710" s="70"/>
      <c r="EZ710" s="70"/>
      <c r="FA710" s="70"/>
      <c r="FB710" s="70"/>
      <c r="FC710" s="70"/>
      <c r="FD710" s="70"/>
      <c r="FE710" s="70"/>
      <c r="FF710" s="70"/>
      <c r="FG710" s="70"/>
      <c r="FH710" s="70"/>
      <c r="FI710" s="70"/>
      <c r="FJ710" s="70"/>
      <c r="FK710" s="70"/>
      <c r="FL710" s="70"/>
      <c r="FM710" s="70"/>
      <c r="FN710" s="70"/>
      <c r="FO710" s="70"/>
      <c r="FP710" s="70"/>
      <c r="FQ710" s="70"/>
      <c r="FR710" s="70"/>
      <c r="FS710" s="70"/>
      <c r="FT710" s="70"/>
      <c r="FU710" s="70"/>
      <c r="FV710" s="70"/>
      <c r="FW710" s="70"/>
      <c r="FX710" s="70"/>
      <c r="FY710" s="70"/>
      <c r="FZ710" s="70"/>
      <c r="GA710" s="70"/>
      <c r="GB710" s="70"/>
      <c r="GC710" s="70"/>
      <c r="GD710" s="70"/>
      <c r="GE710" s="70"/>
      <c r="GF710" s="70"/>
      <c r="GG710" s="70"/>
      <c r="GH710" s="70"/>
      <c r="GI710" s="70"/>
      <c r="GJ710" s="70"/>
      <c r="GK710" s="70"/>
      <c r="GL710" s="70"/>
      <c r="GM710" s="70"/>
      <c r="GN710" s="70"/>
      <c r="GO710" s="70"/>
      <c r="GP710" s="70"/>
      <c r="GQ710" s="70"/>
      <c r="GR710" s="70"/>
      <c r="GS710" s="70"/>
      <c r="GT710" s="70"/>
      <c r="GU710" s="70"/>
      <c r="GV710" s="70"/>
      <c r="GW710" s="70"/>
      <c r="GX710" s="70"/>
      <c r="GY710" s="70"/>
      <c r="GZ710" s="70"/>
      <c r="HA710" s="70"/>
      <c r="HB710" s="70"/>
      <c r="HC710" s="70"/>
      <c r="HD710" s="70"/>
      <c r="HE710" s="70"/>
      <c r="HF710" s="70"/>
      <c r="HG710" s="70"/>
      <c r="HH710" s="70"/>
      <c r="HI710" s="70"/>
      <c r="HJ710" s="70"/>
      <c r="HK710" s="70"/>
      <c r="HL710" s="70"/>
      <c r="HM710" s="70"/>
      <c r="HN710" s="70"/>
      <c r="HO710" s="70"/>
      <c r="HP710" s="70"/>
      <c r="HQ710" s="70"/>
      <c r="HR710" s="70"/>
      <c r="HS710" s="70"/>
      <c r="HT710" s="70"/>
      <c r="HU710" s="70"/>
      <c r="HV710" s="70"/>
      <c r="HW710" s="70"/>
      <c r="HX710" s="70"/>
      <c r="HY710" s="70"/>
      <c r="HZ710" s="70"/>
      <c r="IA710" s="70"/>
      <c r="IB710" s="70"/>
      <c r="IC710" s="70"/>
      <c r="ID710" s="70"/>
      <c r="IE710" s="70"/>
      <c r="IF710" s="70"/>
      <c r="IG710" s="70"/>
      <c r="IH710" s="70"/>
      <c r="II710" s="70"/>
      <c r="IJ710" s="70"/>
      <c r="IK710" s="70"/>
      <c r="IL710" s="70"/>
      <c r="IM710" s="70"/>
      <c r="IN710" s="70"/>
      <c r="IO710" s="70"/>
      <c r="IP710" s="70"/>
      <c r="IQ710" s="70"/>
      <c r="IR710" s="70"/>
      <c r="IS710" s="70"/>
      <c r="IT710" s="70"/>
      <c r="IU710" s="70"/>
    </row>
    <row r="711" s="90" customFormat="1" ht="16" customHeight="1" spans="1:255">
      <c r="A711" s="42" t="s">
        <v>1444</v>
      </c>
      <c r="B711" s="43">
        <v>45961</v>
      </c>
      <c r="C711" s="32">
        <v>1</v>
      </c>
      <c r="D711" s="44" t="s">
        <v>6891</v>
      </c>
      <c r="E711" s="33">
        <f t="shared" si="11"/>
        <v>376.31</v>
      </c>
      <c r="F711" s="46">
        <v>333.02</v>
      </c>
      <c r="G711" s="46">
        <v>43.29</v>
      </c>
      <c r="H711" s="97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  <c r="AD711" s="70"/>
      <c r="AE711" s="70"/>
      <c r="AF711" s="70"/>
      <c r="AG711" s="70"/>
      <c r="AH711" s="70"/>
      <c r="AI711" s="70"/>
      <c r="AJ711" s="70"/>
      <c r="AK711" s="70"/>
      <c r="AL711" s="70"/>
      <c r="AM711" s="70"/>
      <c r="AN711" s="70"/>
      <c r="AO711" s="70"/>
      <c r="AP711" s="70"/>
      <c r="AQ711" s="70"/>
      <c r="AR711" s="70"/>
      <c r="AS711" s="70"/>
      <c r="AT711" s="70"/>
      <c r="AU711" s="70"/>
      <c r="AV711" s="70"/>
      <c r="AW711" s="70"/>
      <c r="AX711" s="70"/>
      <c r="AY711" s="70"/>
      <c r="AZ711" s="70"/>
      <c r="BA711" s="70"/>
      <c r="BB711" s="70"/>
      <c r="BC711" s="70"/>
      <c r="BD711" s="70"/>
      <c r="BE711" s="70"/>
      <c r="BF711" s="70"/>
      <c r="BG711" s="70"/>
      <c r="BH711" s="70"/>
      <c r="BI711" s="70"/>
      <c r="BJ711" s="70"/>
      <c r="BK711" s="70"/>
      <c r="BL711" s="70"/>
      <c r="BM711" s="70"/>
      <c r="BN711" s="70"/>
      <c r="BO711" s="70"/>
      <c r="BP711" s="70"/>
      <c r="BQ711" s="70"/>
      <c r="BR711" s="70"/>
      <c r="BS711" s="70"/>
      <c r="BT711" s="70"/>
      <c r="BU711" s="70"/>
      <c r="BV711" s="70"/>
      <c r="BW711" s="70"/>
      <c r="BX711" s="70"/>
      <c r="BY711" s="70"/>
      <c r="BZ711" s="70"/>
      <c r="CA711" s="70"/>
      <c r="CB711" s="70"/>
      <c r="CC711" s="70"/>
      <c r="CD711" s="70"/>
      <c r="CE711" s="70"/>
      <c r="CF711" s="70"/>
      <c r="CG711" s="70"/>
      <c r="CH711" s="70"/>
      <c r="CI711" s="70"/>
      <c r="CJ711" s="70"/>
      <c r="CK711" s="70"/>
      <c r="CL711" s="70"/>
      <c r="CM711" s="70"/>
      <c r="CN711" s="70"/>
      <c r="CO711" s="70"/>
      <c r="CP711" s="70"/>
      <c r="CQ711" s="70"/>
      <c r="CR711" s="70"/>
      <c r="CS711" s="70"/>
      <c r="CT711" s="70"/>
      <c r="CU711" s="70"/>
      <c r="CV711" s="70"/>
      <c r="CW711" s="70"/>
      <c r="CX711" s="70"/>
      <c r="CY711" s="70"/>
      <c r="CZ711" s="70"/>
      <c r="DA711" s="70"/>
      <c r="DB711" s="70"/>
      <c r="DC711" s="70"/>
      <c r="DD711" s="70"/>
      <c r="DE711" s="70"/>
      <c r="DF711" s="70"/>
      <c r="DG711" s="70"/>
      <c r="DH711" s="70"/>
      <c r="DI711" s="70"/>
      <c r="DJ711" s="70"/>
      <c r="DK711" s="70"/>
      <c r="DL711" s="70"/>
      <c r="DM711" s="70"/>
      <c r="DN711" s="70"/>
      <c r="DO711" s="70"/>
      <c r="DP711" s="70"/>
      <c r="DQ711" s="70"/>
      <c r="DR711" s="70"/>
      <c r="DS711" s="70"/>
      <c r="DT711" s="70"/>
      <c r="DU711" s="70"/>
      <c r="DV711" s="70"/>
      <c r="DW711" s="70"/>
      <c r="DX711" s="70"/>
      <c r="DY711" s="70"/>
      <c r="DZ711" s="70"/>
      <c r="EA711" s="70"/>
      <c r="EB711" s="70"/>
      <c r="EC711" s="70"/>
      <c r="ED711" s="70"/>
      <c r="EE711" s="70"/>
      <c r="EF711" s="70"/>
      <c r="EG711" s="70"/>
      <c r="EH711" s="70"/>
      <c r="EI711" s="70"/>
      <c r="EJ711" s="70"/>
      <c r="EK711" s="70"/>
      <c r="EL711" s="70"/>
      <c r="EM711" s="70"/>
      <c r="EN711" s="70"/>
      <c r="EO711" s="70"/>
      <c r="EP711" s="70"/>
      <c r="EQ711" s="70"/>
      <c r="ER711" s="70"/>
      <c r="ES711" s="70"/>
      <c r="ET711" s="70"/>
      <c r="EU711" s="70"/>
      <c r="EV711" s="70"/>
      <c r="EW711" s="70"/>
      <c r="EX711" s="70"/>
      <c r="EY711" s="70"/>
      <c r="EZ711" s="70"/>
      <c r="FA711" s="70"/>
      <c r="FB711" s="70"/>
      <c r="FC711" s="70"/>
      <c r="FD711" s="70"/>
      <c r="FE711" s="70"/>
      <c r="FF711" s="70"/>
      <c r="FG711" s="70"/>
      <c r="FH711" s="70"/>
      <c r="FI711" s="70"/>
      <c r="FJ711" s="70"/>
      <c r="FK711" s="70"/>
      <c r="FL711" s="70"/>
      <c r="FM711" s="70"/>
      <c r="FN711" s="70"/>
      <c r="FO711" s="70"/>
      <c r="FP711" s="70"/>
      <c r="FQ711" s="70"/>
      <c r="FR711" s="70"/>
      <c r="FS711" s="70"/>
      <c r="FT711" s="70"/>
      <c r="FU711" s="70"/>
      <c r="FV711" s="70"/>
      <c r="FW711" s="70"/>
      <c r="FX711" s="70"/>
      <c r="FY711" s="70"/>
      <c r="FZ711" s="70"/>
      <c r="GA711" s="70"/>
      <c r="GB711" s="70"/>
      <c r="GC711" s="70"/>
      <c r="GD711" s="70"/>
      <c r="GE711" s="70"/>
      <c r="GF711" s="70"/>
      <c r="GG711" s="70"/>
      <c r="GH711" s="70"/>
      <c r="GI711" s="70"/>
      <c r="GJ711" s="70"/>
      <c r="GK711" s="70"/>
      <c r="GL711" s="70"/>
      <c r="GM711" s="70"/>
      <c r="GN711" s="70"/>
      <c r="GO711" s="70"/>
      <c r="GP711" s="70"/>
      <c r="GQ711" s="70"/>
      <c r="GR711" s="70"/>
      <c r="GS711" s="70"/>
      <c r="GT711" s="70"/>
      <c r="GU711" s="70"/>
      <c r="GV711" s="70"/>
      <c r="GW711" s="70"/>
      <c r="GX711" s="70"/>
      <c r="GY711" s="70"/>
      <c r="GZ711" s="70"/>
      <c r="HA711" s="70"/>
      <c r="HB711" s="70"/>
      <c r="HC711" s="70"/>
      <c r="HD711" s="70"/>
      <c r="HE711" s="70"/>
      <c r="HF711" s="70"/>
      <c r="HG711" s="70"/>
      <c r="HH711" s="70"/>
      <c r="HI711" s="70"/>
      <c r="HJ711" s="70"/>
      <c r="HK711" s="70"/>
      <c r="HL711" s="70"/>
      <c r="HM711" s="70"/>
      <c r="HN711" s="70"/>
      <c r="HO711" s="70"/>
      <c r="HP711" s="70"/>
      <c r="HQ711" s="70"/>
      <c r="HR711" s="70"/>
      <c r="HS711" s="70"/>
      <c r="HT711" s="70"/>
      <c r="HU711" s="70"/>
      <c r="HV711" s="70"/>
      <c r="HW711" s="70"/>
      <c r="HX711" s="70"/>
      <c r="HY711" s="70"/>
      <c r="HZ711" s="70"/>
      <c r="IA711" s="70"/>
      <c r="IB711" s="70"/>
      <c r="IC711" s="70"/>
      <c r="ID711" s="70"/>
      <c r="IE711" s="70"/>
      <c r="IF711" s="70"/>
      <c r="IG711" s="70"/>
      <c r="IH711" s="70"/>
      <c r="II711" s="70"/>
      <c r="IJ711" s="70"/>
      <c r="IK711" s="70"/>
      <c r="IL711" s="70"/>
      <c r="IM711" s="70"/>
      <c r="IN711" s="70"/>
      <c r="IO711" s="70"/>
      <c r="IP711" s="70"/>
      <c r="IQ711" s="70"/>
      <c r="IR711" s="70"/>
      <c r="IS711" s="70"/>
      <c r="IT711" s="70"/>
      <c r="IU711" s="70"/>
    </row>
    <row r="712" s="90" customFormat="1" ht="16" customHeight="1" spans="1:255">
      <c r="A712" s="42" t="s">
        <v>1444</v>
      </c>
      <c r="B712" s="43">
        <v>45961</v>
      </c>
      <c r="C712" s="32">
        <v>1</v>
      </c>
      <c r="D712" s="44" t="s">
        <v>6892</v>
      </c>
      <c r="E712" s="33">
        <f t="shared" si="11"/>
        <v>311.48</v>
      </c>
      <c r="F712" s="46">
        <v>275.65</v>
      </c>
      <c r="G712" s="46">
        <v>35.83</v>
      </c>
      <c r="H712" s="97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  <c r="AD712" s="70"/>
      <c r="AE712" s="70"/>
      <c r="AF712" s="70"/>
      <c r="AG712" s="70"/>
      <c r="AH712" s="70"/>
      <c r="AI712" s="70"/>
      <c r="AJ712" s="70"/>
      <c r="AK712" s="70"/>
      <c r="AL712" s="70"/>
      <c r="AM712" s="70"/>
      <c r="AN712" s="70"/>
      <c r="AO712" s="70"/>
      <c r="AP712" s="70"/>
      <c r="AQ712" s="70"/>
      <c r="AR712" s="70"/>
      <c r="AS712" s="70"/>
      <c r="AT712" s="70"/>
      <c r="AU712" s="70"/>
      <c r="AV712" s="70"/>
      <c r="AW712" s="70"/>
      <c r="AX712" s="70"/>
      <c r="AY712" s="70"/>
      <c r="AZ712" s="70"/>
      <c r="BA712" s="70"/>
      <c r="BB712" s="70"/>
      <c r="BC712" s="70"/>
      <c r="BD712" s="70"/>
      <c r="BE712" s="70"/>
      <c r="BF712" s="70"/>
      <c r="BG712" s="70"/>
      <c r="BH712" s="70"/>
      <c r="BI712" s="70"/>
      <c r="BJ712" s="70"/>
      <c r="BK712" s="70"/>
      <c r="BL712" s="70"/>
      <c r="BM712" s="70"/>
      <c r="BN712" s="70"/>
      <c r="BO712" s="70"/>
      <c r="BP712" s="70"/>
      <c r="BQ712" s="70"/>
      <c r="BR712" s="70"/>
      <c r="BS712" s="70"/>
      <c r="BT712" s="70"/>
      <c r="BU712" s="70"/>
      <c r="BV712" s="70"/>
      <c r="BW712" s="70"/>
      <c r="BX712" s="70"/>
      <c r="BY712" s="70"/>
      <c r="BZ712" s="70"/>
      <c r="CA712" s="70"/>
      <c r="CB712" s="70"/>
      <c r="CC712" s="70"/>
      <c r="CD712" s="70"/>
      <c r="CE712" s="70"/>
      <c r="CF712" s="70"/>
      <c r="CG712" s="70"/>
      <c r="CH712" s="70"/>
      <c r="CI712" s="70"/>
      <c r="CJ712" s="70"/>
      <c r="CK712" s="70"/>
      <c r="CL712" s="70"/>
      <c r="CM712" s="70"/>
      <c r="CN712" s="70"/>
      <c r="CO712" s="70"/>
      <c r="CP712" s="70"/>
      <c r="CQ712" s="70"/>
      <c r="CR712" s="70"/>
      <c r="CS712" s="70"/>
      <c r="CT712" s="70"/>
      <c r="CU712" s="70"/>
      <c r="CV712" s="70"/>
      <c r="CW712" s="70"/>
      <c r="CX712" s="70"/>
      <c r="CY712" s="70"/>
      <c r="CZ712" s="70"/>
      <c r="DA712" s="70"/>
      <c r="DB712" s="70"/>
      <c r="DC712" s="70"/>
      <c r="DD712" s="70"/>
      <c r="DE712" s="70"/>
      <c r="DF712" s="70"/>
      <c r="DG712" s="70"/>
      <c r="DH712" s="70"/>
      <c r="DI712" s="70"/>
      <c r="DJ712" s="70"/>
      <c r="DK712" s="70"/>
      <c r="DL712" s="70"/>
      <c r="DM712" s="70"/>
      <c r="DN712" s="70"/>
      <c r="DO712" s="70"/>
      <c r="DP712" s="70"/>
      <c r="DQ712" s="70"/>
      <c r="DR712" s="70"/>
      <c r="DS712" s="70"/>
      <c r="DT712" s="70"/>
      <c r="DU712" s="70"/>
      <c r="DV712" s="70"/>
      <c r="DW712" s="70"/>
      <c r="DX712" s="70"/>
      <c r="DY712" s="70"/>
      <c r="DZ712" s="70"/>
      <c r="EA712" s="70"/>
      <c r="EB712" s="70"/>
      <c r="EC712" s="70"/>
      <c r="ED712" s="70"/>
      <c r="EE712" s="70"/>
      <c r="EF712" s="70"/>
      <c r="EG712" s="70"/>
      <c r="EH712" s="70"/>
      <c r="EI712" s="70"/>
      <c r="EJ712" s="70"/>
      <c r="EK712" s="70"/>
      <c r="EL712" s="70"/>
      <c r="EM712" s="70"/>
      <c r="EN712" s="70"/>
      <c r="EO712" s="70"/>
      <c r="EP712" s="70"/>
      <c r="EQ712" s="70"/>
      <c r="ER712" s="70"/>
      <c r="ES712" s="70"/>
      <c r="ET712" s="70"/>
      <c r="EU712" s="70"/>
      <c r="EV712" s="70"/>
      <c r="EW712" s="70"/>
      <c r="EX712" s="70"/>
      <c r="EY712" s="70"/>
      <c r="EZ712" s="70"/>
      <c r="FA712" s="70"/>
      <c r="FB712" s="70"/>
      <c r="FC712" s="70"/>
      <c r="FD712" s="70"/>
      <c r="FE712" s="70"/>
      <c r="FF712" s="70"/>
      <c r="FG712" s="70"/>
      <c r="FH712" s="70"/>
      <c r="FI712" s="70"/>
      <c r="FJ712" s="70"/>
      <c r="FK712" s="70"/>
      <c r="FL712" s="70"/>
      <c r="FM712" s="70"/>
      <c r="FN712" s="70"/>
      <c r="FO712" s="70"/>
      <c r="FP712" s="70"/>
      <c r="FQ712" s="70"/>
      <c r="FR712" s="70"/>
      <c r="FS712" s="70"/>
      <c r="FT712" s="70"/>
      <c r="FU712" s="70"/>
      <c r="FV712" s="70"/>
      <c r="FW712" s="70"/>
      <c r="FX712" s="70"/>
      <c r="FY712" s="70"/>
      <c r="FZ712" s="70"/>
      <c r="GA712" s="70"/>
      <c r="GB712" s="70"/>
      <c r="GC712" s="70"/>
      <c r="GD712" s="70"/>
      <c r="GE712" s="70"/>
      <c r="GF712" s="70"/>
      <c r="GG712" s="70"/>
      <c r="GH712" s="70"/>
      <c r="GI712" s="70"/>
      <c r="GJ712" s="70"/>
      <c r="GK712" s="70"/>
      <c r="GL712" s="70"/>
      <c r="GM712" s="70"/>
      <c r="GN712" s="70"/>
      <c r="GO712" s="70"/>
      <c r="GP712" s="70"/>
      <c r="GQ712" s="70"/>
      <c r="GR712" s="70"/>
      <c r="GS712" s="70"/>
      <c r="GT712" s="70"/>
      <c r="GU712" s="70"/>
      <c r="GV712" s="70"/>
      <c r="GW712" s="70"/>
      <c r="GX712" s="70"/>
      <c r="GY712" s="70"/>
      <c r="GZ712" s="70"/>
      <c r="HA712" s="70"/>
      <c r="HB712" s="70"/>
      <c r="HC712" s="70"/>
      <c r="HD712" s="70"/>
      <c r="HE712" s="70"/>
      <c r="HF712" s="70"/>
      <c r="HG712" s="70"/>
      <c r="HH712" s="70"/>
      <c r="HI712" s="70"/>
      <c r="HJ712" s="70"/>
      <c r="HK712" s="70"/>
      <c r="HL712" s="70"/>
      <c r="HM712" s="70"/>
      <c r="HN712" s="70"/>
      <c r="HO712" s="70"/>
      <c r="HP712" s="70"/>
      <c r="HQ712" s="70"/>
      <c r="HR712" s="70"/>
      <c r="HS712" s="70"/>
      <c r="HT712" s="70"/>
      <c r="HU712" s="70"/>
      <c r="HV712" s="70"/>
      <c r="HW712" s="70"/>
      <c r="HX712" s="70"/>
      <c r="HY712" s="70"/>
      <c r="HZ712" s="70"/>
      <c r="IA712" s="70"/>
      <c r="IB712" s="70"/>
      <c r="IC712" s="70"/>
      <c r="ID712" s="70"/>
      <c r="IE712" s="70"/>
      <c r="IF712" s="70"/>
      <c r="IG712" s="70"/>
      <c r="IH712" s="70"/>
      <c r="II712" s="70"/>
      <c r="IJ712" s="70"/>
      <c r="IK712" s="70"/>
      <c r="IL712" s="70"/>
      <c r="IM712" s="70"/>
      <c r="IN712" s="70"/>
      <c r="IO712" s="70"/>
      <c r="IP712" s="70"/>
      <c r="IQ712" s="70"/>
      <c r="IR712" s="70"/>
      <c r="IS712" s="70"/>
      <c r="IT712" s="70"/>
      <c r="IU712" s="70"/>
    </row>
    <row r="713" s="90" customFormat="1" ht="16" customHeight="1" spans="1:255">
      <c r="A713" s="42" t="s">
        <v>1444</v>
      </c>
      <c r="B713" s="43">
        <v>45962</v>
      </c>
      <c r="C713" s="32">
        <v>1</v>
      </c>
      <c r="D713" s="44" t="s">
        <v>6893</v>
      </c>
      <c r="E713" s="33">
        <f t="shared" si="11"/>
        <v>59.89</v>
      </c>
      <c r="F713" s="46">
        <v>53</v>
      </c>
      <c r="G713" s="46">
        <v>6.89</v>
      </c>
      <c r="H713" s="97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  <c r="AD713" s="70"/>
      <c r="AE713" s="70"/>
      <c r="AF713" s="70"/>
      <c r="AG713" s="70"/>
      <c r="AH713" s="70"/>
      <c r="AI713" s="70"/>
      <c r="AJ713" s="70"/>
      <c r="AK713" s="70"/>
      <c r="AL713" s="70"/>
      <c r="AM713" s="70"/>
      <c r="AN713" s="70"/>
      <c r="AO713" s="70"/>
      <c r="AP713" s="70"/>
      <c r="AQ713" s="70"/>
      <c r="AR713" s="70"/>
      <c r="AS713" s="70"/>
      <c r="AT713" s="70"/>
      <c r="AU713" s="70"/>
      <c r="AV713" s="70"/>
      <c r="AW713" s="70"/>
      <c r="AX713" s="70"/>
      <c r="AY713" s="70"/>
      <c r="AZ713" s="70"/>
      <c r="BA713" s="70"/>
      <c r="BB713" s="70"/>
      <c r="BC713" s="70"/>
      <c r="BD713" s="70"/>
      <c r="BE713" s="70"/>
      <c r="BF713" s="70"/>
      <c r="BG713" s="70"/>
      <c r="BH713" s="70"/>
      <c r="BI713" s="70"/>
      <c r="BJ713" s="70"/>
      <c r="BK713" s="70"/>
      <c r="BL713" s="70"/>
      <c r="BM713" s="70"/>
      <c r="BN713" s="70"/>
      <c r="BO713" s="70"/>
      <c r="BP713" s="70"/>
      <c r="BQ713" s="70"/>
      <c r="BR713" s="70"/>
      <c r="BS713" s="70"/>
      <c r="BT713" s="70"/>
      <c r="BU713" s="70"/>
      <c r="BV713" s="70"/>
      <c r="BW713" s="70"/>
      <c r="BX713" s="70"/>
      <c r="BY713" s="70"/>
      <c r="BZ713" s="70"/>
      <c r="CA713" s="70"/>
      <c r="CB713" s="70"/>
      <c r="CC713" s="70"/>
      <c r="CD713" s="70"/>
      <c r="CE713" s="70"/>
      <c r="CF713" s="70"/>
      <c r="CG713" s="70"/>
      <c r="CH713" s="70"/>
      <c r="CI713" s="70"/>
      <c r="CJ713" s="70"/>
      <c r="CK713" s="70"/>
      <c r="CL713" s="70"/>
      <c r="CM713" s="70"/>
      <c r="CN713" s="70"/>
      <c r="CO713" s="70"/>
      <c r="CP713" s="70"/>
      <c r="CQ713" s="70"/>
      <c r="CR713" s="70"/>
      <c r="CS713" s="70"/>
      <c r="CT713" s="70"/>
      <c r="CU713" s="70"/>
      <c r="CV713" s="70"/>
      <c r="CW713" s="70"/>
      <c r="CX713" s="70"/>
      <c r="CY713" s="70"/>
      <c r="CZ713" s="70"/>
      <c r="DA713" s="70"/>
      <c r="DB713" s="70"/>
      <c r="DC713" s="70"/>
      <c r="DD713" s="70"/>
      <c r="DE713" s="70"/>
      <c r="DF713" s="70"/>
      <c r="DG713" s="70"/>
      <c r="DH713" s="70"/>
      <c r="DI713" s="70"/>
      <c r="DJ713" s="70"/>
      <c r="DK713" s="70"/>
      <c r="DL713" s="70"/>
      <c r="DM713" s="70"/>
      <c r="DN713" s="70"/>
      <c r="DO713" s="70"/>
      <c r="DP713" s="70"/>
      <c r="DQ713" s="70"/>
      <c r="DR713" s="70"/>
      <c r="DS713" s="70"/>
      <c r="DT713" s="70"/>
      <c r="DU713" s="70"/>
      <c r="DV713" s="70"/>
      <c r="DW713" s="70"/>
      <c r="DX713" s="70"/>
      <c r="DY713" s="70"/>
      <c r="DZ713" s="70"/>
      <c r="EA713" s="70"/>
      <c r="EB713" s="70"/>
      <c r="EC713" s="70"/>
      <c r="ED713" s="70"/>
      <c r="EE713" s="70"/>
      <c r="EF713" s="70"/>
      <c r="EG713" s="70"/>
      <c r="EH713" s="70"/>
      <c r="EI713" s="70"/>
      <c r="EJ713" s="70"/>
      <c r="EK713" s="70"/>
      <c r="EL713" s="70"/>
      <c r="EM713" s="70"/>
      <c r="EN713" s="70"/>
      <c r="EO713" s="70"/>
      <c r="EP713" s="70"/>
      <c r="EQ713" s="70"/>
      <c r="ER713" s="70"/>
      <c r="ES713" s="70"/>
      <c r="ET713" s="70"/>
      <c r="EU713" s="70"/>
      <c r="EV713" s="70"/>
      <c r="EW713" s="70"/>
      <c r="EX713" s="70"/>
      <c r="EY713" s="70"/>
      <c r="EZ713" s="70"/>
      <c r="FA713" s="70"/>
      <c r="FB713" s="70"/>
      <c r="FC713" s="70"/>
      <c r="FD713" s="70"/>
      <c r="FE713" s="70"/>
      <c r="FF713" s="70"/>
      <c r="FG713" s="70"/>
      <c r="FH713" s="70"/>
      <c r="FI713" s="70"/>
      <c r="FJ713" s="70"/>
      <c r="FK713" s="70"/>
      <c r="FL713" s="70"/>
      <c r="FM713" s="70"/>
      <c r="FN713" s="70"/>
      <c r="FO713" s="70"/>
      <c r="FP713" s="70"/>
      <c r="FQ713" s="70"/>
      <c r="FR713" s="70"/>
      <c r="FS713" s="70"/>
      <c r="FT713" s="70"/>
      <c r="FU713" s="70"/>
      <c r="FV713" s="70"/>
      <c r="FW713" s="70"/>
      <c r="FX713" s="70"/>
      <c r="FY713" s="70"/>
      <c r="FZ713" s="70"/>
      <c r="GA713" s="70"/>
      <c r="GB713" s="70"/>
      <c r="GC713" s="70"/>
      <c r="GD713" s="70"/>
      <c r="GE713" s="70"/>
      <c r="GF713" s="70"/>
      <c r="GG713" s="70"/>
      <c r="GH713" s="70"/>
      <c r="GI713" s="70"/>
      <c r="GJ713" s="70"/>
      <c r="GK713" s="70"/>
      <c r="GL713" s="70"/>
      <c r="GM713" s="70"/>
      <c r="GN713" s="70"/>
      <c r="GO713" s="70"/>
      <c r="GP713" s="70"/>
      <c r="GQ713" s="70"/>
      <c r="GR713" s="70"/>
      <c r="GS713" s="70"/>
      <c r="GT713" s="70"/>
      <c r="GU713" s="70"/>
      <c r="GV713" s="70"/>
      <c r="GW713" s="70"/>
      <c r="GX713" s="70"/>
      <c r="GY713" s="70"/>
      <c r="GZ713" s="70"/>
      <c r="HA713" s="70"/>
      <c r="HB713" s="70"/>
      <c r="HC713" s="70"/>
      <c r="HD713" s="70"/>
      <c r="HE713" s="70"/>
      <c r="HF713" s="70"/>
      <c r="HG713" s="70"/>
      <c r="HH713" s="70"/>
      <c r="HI713" s="70"/>
      <c r="HJ713" s="70"/>
      <c r="HK713" s="70"/>
      <c r="HL713" s="70"/>
      <c r="HM713" s="70"/>
      <c r="HN713" s="70"/>
      <c r="HO713" s="70"/>
      <c r="HP713" s="70"/>
      <c r="HQ713" s="70"/>
      <c r="HR713" s="70"/>
      <c r="HS713" s="70"/>
      <c r="HT713" s="70"/>
      <c r="HU713" s="70"/>
      <c r="HV713" s="70"/>
      <c r="HW713" s="70"/>
      <c r="HX713" s="70"/>
      <c r="HY713" s="70"/>
      <c r="HZ713" s="70"/>
      <c r="IA713" s="70"/>
      <c r="IB713" s="70"/>
      <c r="IC713" s="70"/>
      <c r="ID713" s="70"/>
      <c r="IE713" s="70"/>
      <c r="IF713" s="70"/>
      <c r="IG713" s="70"/>
      <c r="IH713" s="70"/>
      <c r="II713" s="70"/>
      <c r="IJ713" s="70"/>
      <c r="IK713" s="70"/>
      <c r="IL713" s="70"/>
      <c r="IM713" s="70"/>
      <c r="IN713" s="70"/>
      <c r="IO713" s="70"/>
      <c r="IP713" s="70"/>
      <c r="IQ713" s="70"/>
      <c r="IR713" s="70"/>
      <c r="IS713" s="70"/>
      <c r="IT713" s="70"/>
      <c r="IU713" s="70"/>
    </row>
    <row r="714" s="90" customFormat="1" ht="16" customHeight="1" spans="1:255">
      <c r="A714" s="42" t="s">
        <v>1444</v>
      </c>
      <c r="B714" s="43">
        <v>45964</v>
      </c>
      <c r="C714" s="32">
        <v>1</v>
      </c>
      <c r="D714" s="44" t="s">
        <v>6894</v>
      </c>
      <c r="E714" s="33">
        <f t="shared" si="11"/>
        <v>329.69</v>
      </c>
      <c r="F714" s="46">
        <v>291.76</v>
      </c>
      <c r="G714" s="46">
        <v>37.93</v>
      </c>
      <c r="H714" s="97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  <c r="AD714" s="70"/>
      <c r="AE714" s="70"/>
      <c r="AF714" s="70"/>
      <c r="AG714" s="70"/>
      <c r="AH714" s="70"/>
      <c r="AI714" s="70"/>
      <c r="AJ714" s="70"/>
      <c r="AK714" s="70"/>
      <c r="AL714" s="70"/>
      <c r="AM714" s="70"/>
      <c r="AN714" s="70"/>
      <c r="AO714" s="70"/>
      <c r="AP714" s="70"/>
      <c r="AQ714" s="70"/>
      <c r="AR714" s="70"/>
      <c r="AS714" s="70"/>
      <c r="AT714" s="70"/>
      <c r="AU714" s="70"/>
      <c r="AV714" s="70"/>
      <c r="AW714" s="70"/>
      <c r="AX714" s="70"/>
      <c r="AY714" s="70"/>
      <c r="AZ714" s="70"/>
      <c r="BA714" s="70"/>
      <c r="BB714" s="70"/>
      <c r="BC714" s="70"/>
      <c r="BD714" s="70"/>
      <c r="BE714" s="70"/>
      <c r="BF714" s="70"/>
      <c r="BG714" s="70"/>
      <c r="BH714" s="70"/>
      <c r="BI714" s="70"/>
      <c r="BJ714" s="70"/>
      <c r="BK714" s="70"/>
      <c r="BL714" s="70"/>
      <c r="BM714" s="70"/>
      <c r="BN714" s="70"/>
      <c r="BO714" s="70"/>
      <c r="BP714" s="70"/>
      <c r="BQ714" s="70"/>
      <c r="BR714" s="70"/>
      <c r="BS714" s="70"/>
      <c r="BT714" s="70"/>
      <c r="BU714" s="70"/>
      <c r="BV714" s="70"/>
      <c r="BW714" s="70"/>
      <c r="BX714" s="70"/>
      <c r="BY714" s="70"/>
      <c r="BZ714" s="70"/>
      <c r="CA714" s="70"/>
      <c r="CB714" s="70"/>
      <c r="CC714" s="70"/>
      <c r="CD714" s="70"/>
      <c r="CE714" s="70"/>
      <c r="CF714" s="70"/>
      <c r="CG714" s="70"/>
      <c r="CH714" s="70"/>
      <c r="CI714" s="70"/>
      <c r="CJ714" s="70"/>
      <c r="CK714" s="70"/>
      <c r="CL714" s="70"/>
      <c r="CM714" s="70"/>
      <c r="CN714" s="70"/>
      <c r="CO714" s="70"/>
      <c r="CP714" s="70"/>
      <c r="CQ714" s="70"/>
      <c r="CR714" s="70"/>
      <c r="CS714" s="70"/>
      <c r="CT714" s="70"/>
      <c r="CU714" s="70"/>
      <c r="CV714" s="70"/>
      <c r="CW714" s="70"/>
      <c r="CX714" s="70"/>
      <c r="CY714" s="70"/>
      <c r="CZ714" s="70"/>
      <c r="DA714" s="70"/>
      <c r="DB714" s="70"/>
      <c r="DC714" s="70"/>
      <c r="DD714" s="70"/>
      <c r="DE714" s="70"/>
      <c r="DF714" s="70"/>
      <c r="DG714" s="70"/>
      <c r="DH714" s="70"/>
      <c r="DI714" s="70"/>
      <c r="DJ714" s="70"/>
      <c r="DK714" s="70"/>
      <c r="DL714" s="70"/>
      <c r="DM714" s="70"/>
      <c r="DN714" s="70"/>
      <c r="DO714" s="70"/>
      <c r="DP714" s="70"/>
      <c r="DQ714" s="70"/>
      <c r="DR714" s="70"/>
      <c r="DS714" s="70"/>
      <c r="DT714" s="70"/>
      <c r="DU714" s="70"/>
      <c r="DV714" s="70"/>
      <c r="DW714" s="70"/>
      <c r="DX714" s="70"/>
      <c r="DY714" s="70"/>
      <c r="DZ714" s="70"/>
      <c r="EA714" s="70"/>
      <c r="EB714" s="70"/>
      <c r="EC714" s="70"/>
      <c r="ED714" s="70"/>
      <c r="EE714" s="70"/>
      <c r="EF714" s="70"/>
      <c r="EG714" s="70"/>
      <c r="EH714" s="70"/>
      <c r="EI714" s="70"/>
      <c r="EJ714" s="70"/>
      <c r="EK714" s="70"/>
      <c r="EL714" s="70"/>
      <c r="EM714" s="70"/>
      <c r="EN714" s="70"/>
      <c r="EO714" s="70"/>
      <c r="EP714" s="70"/>
      <c r="EQ714" s="70"/>
      <c r="ER714" s="70"/>
      <c r="ES714" s="70"/>
      <c r="ET714" s="70"/>
      <c r="EU714" s="70"/>
      <c r="EV714" s="70"/>
      <c r="EW714" s="70"/>
      <c r="EX714" s="70"/>
      <c r="EY714" s="70"/>
      <c r="EZ714" s="70"/>
      <c r="FA714" s="70"/>
      <c r="FB714" s="70"/>
      <c r="FC714" s="70"/>
      <c r="FD714" s="70"/>
      <c r="FE714" s="70"/>
      <c r="FF714" s="70"/>
      <c r="FG714" s="70"/>
      <c r="FH714" s="70"/>
      <c r="FI714" s="70"/>
      <c r="FJ714" s="70"/>
      <c r="FK714" s="70"/>
      <c r="FL714" s="70"/>
      <c r="FM714" s="70"/>
      <c r="FN714" s="70"/>
      <c r="FO714" s="70"/>
      <c r="FP714" s="70"/>
      <c r="FQ714" s="70"/>
      <c r="FR714" s="70"/>
      <c r="FS714" s="70"/>
      <c r="FT714" s="70"/>
      <c r="FU714" s="70"/>
      <c r="FV714" s="70"/>
      <c r="FW714" s="70"/>
      <c r="FX714" s="70"/>
      <c r="FY714" s="70"/>
      <c r="FZ714" s="70"/>
      <c r="GA714" s="70"/>
      <c r="GB714" s="70"/>
      <c r="GC714" s="70"/>
      <c r="GD714" s="70"/>
      <c r="GE714" s="70"/>
      <c r="GF714" s="70"/>
      <c r="GG714" s="70"/>
      <c r="GH714" s="70"/>
      <c r="GI714" s="70"/>
      <c r="GJ714" s="70"/>
      <c r="GK714" s="70"/>
      <c r="GL714" s="70"/>
      <c r="GM714" s="70"/>
      <c r="GN714" s="70"/>
      <c r="GO714" s="70"/>
      <c r="GP714" s="70"/>
      <c r="GQ714" s="70"/>
      <c r="GR714" s="70"/>
      <c r="GS714" s="70"/>
      <c r="GT714" s="70"/>
      <c r="GU714" s="70"/>
      <c r="GV714" s="70"/>
      <c r="GW714" s="70"/>
      <c r="GX714" s="70"/>
      <c r="GY714" s="70"/>
      <c r="GZ714" s="70"/>
      <c r="HA714" s="70"/>
      <c r="HB714" s="70"/>
      <c r="HC714" s="70"/>
      <c r="HD714" s="70"/>
      <c r="HE714" s="70"/>
      <c r="HF714" s="70"/>
      <c r="HG714" s="70"/>
      <c r="HH714" s="70"/>
      <c r="HI714" s="70"/>
      <c r="HJ714" s="70"/>
      <c r="HK714" s="70"/>
      <c r="HL714" s="70"/>
      <c r="HM714" s="70"/>
      <c r="HN714" s="70"/>
      <c r="HO714" s="70"/>
      <c r="HP714" s="70"/>
      <c r="HQ714" s="70"/>
      <c r="HR714" s="70"/>
      <c r="HS714" s="70"/>
      <c r="HT714" s="70"/>
      <c r="HU714" s="70"/>
      <c r="HV714" s="70"/>
      <c r="HW714" s="70"/>
      <c r="HX714" s="70"/>
      <c r="HY714" s="70"/>
      <c r="HZ714" s="70"/>
      <c r="IA714" s="70"/>
      <c r="IB714" s="70"/>
      <c r="IC714" s="70"/>
      <c r="ID714" s="70"/>
      <c r="IE714" s="70"/>
      <c r="IF714" s="70"/>
      <c r="IG714" s="70"/>
      <c r="IH714" s="70"/>
      <c r="II714" s="70"/>
      <c r="IJ714" s="70"/>
      <c r="IK714" s="70"/>
      <c r="IL714" s="70"/>
      <c r="IM714" s="70"/>
      <c r="IN714" s="70"/>
      <c r="IO714" s="70"/>
      <c r="IP714" s="70"/>
      <c r="IQ714" s="70"/>
      <c r="IR714" s="70"/>
      <c r="IS714" s="70"/>
      <c r="IT714" s="70"/>
      <c r="IU714" s="70"/>
    </row>
    <row r="715" s="90" customFormat="1" ht="16" customHeight="1" spans="1:255">
      <c r="A715" s="42" t="s">
        <v>1444</v>
      </c>
      <c r="B715" s="43">
        <v>45964</v>
      </c>
      <c r="C715" s="32">
        <v>1</v>
      </c>
      <c r="D715" s="44" t="s">
        <v>6895</v>
      </c>
      <c r="E715" s="33">
        <f t="shared" si="11"/>
        <v>135.14</v>
      </c>
      <c r="F715" s="46">
        <v>119.59</v>
      </c>
      <c r="G715" s="46">
        <v>15.55</v>
      </c>
      <c r="H715" s="97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  <c r="AD715" s="70"/>
      <c r="AE715" s="70"/>
      <c r="AF715" s="70"/>
      <c r="AG715" s="70"/>
      <c r="AH715" s="70"/>
      <c r="AI715" s="70"/>
      <c r="AJ715" s="70"/>
      <c r="AK715" s="70"/>
      <c r="AL715" s="70"/>
      <c r="AM715" s="70"/>
      <c r="AN715" s="70"/>
      <c r="AO715" s="70"/>
      <c r="AP715" s="70"/>
      <c r="AQ715" s="70"/>
      <c r="AR715" s="70"/>
      <c r="AS715" s="70"/>
      <c r="AT715" s="70"/>
      <c r="AU715" s="70"/>
      <c r="AV715" s="70"/>
      <c r="AW715" s="70"/>
      <c r="AX715" s="70"/>
      <c r="AY715" s="70"/>
      <c r="AZ715" s="70"/>
      <c r="BA715" s="70"/>
      <c r="BB715" s="70"/>
      <c r="BC715" s="70"/>
      <c r="BD715" s="70"/>
      <c r="BE715" s="70"/>
      <c r="BF715" s="70"/>
      <c r="BG715" s="70"/>
      <c r="BH715" s="70"/>
      <c r="BI715" s="70"/>
      <c r="BJ715" s="70"/>
      <c r="BK715" s="70"/>
      <c r="BL715" s="70"/>
      <c r="BM715" s="70"/>
      <c r="BN715" s="70"/>
      <c r="BO715" s="70"/>
      <c r="BP715" s="70"/>
      <c r="BQ715" s="70"/>
      <c r="BR715" s="70"/>
      <c r="BS715" s="70"/>
      <c r="BT715" s="70"/>
      <c r="BU715" s="70"/>
      <c r="BV715" s="70"/>
      <c r="BW715" s="70"/>
      <c r="BX715" s="70"/>
      <c r="BY715" s="70"/>
      <c r="BZ715" s="70"/>
      <c r="CA715" s="70"/>
      <c r="CB715" s="70"/>
      <c r="CC715" s="70"/>
      <c r="CD715" s="70"/>
      <c r="CE715" s="70"/>
      <c r="CF715" s="70"/>
      <c r="CG715" s="70"/>
      <c r="CH715" s="70"/>
      <c r="CI715" s="70"/>
      <c r="CJ715" s="70"/>
      <c r="CK715" s="70"/>
      <c r="CL715" s="70"/>
      <c r="CM715" s="70"/>
      <c r="CN715" s="70"/>
      <c r="CO715" s="70"/>
      <c r="CP715" s="70"/>
      <c r="CQ715" s="70"/>
      <c r="CR715" s="70"/>
      <c r="CS715" s="70"/>
      <c r="CT715" s="70"/>
      <c r="CU715" s="70"/>
      <c r="CV715" s="70"/>
      <c r="CW715" s="70"/>
      <c r="CX715" s="70"/>
      <c r="CY715" s="70"/>
      <c r="CZ715" s="70"/>
      <c r="DA715" s="70"/>
      <c r="DB715" s="70"/>
      <c r="DC715" s="70"/>
      <c r="DD715" s="70"/>
      <c r="DE715" s="70"/>
      <c r="DF715" s="70"/>
      <c r="DG715" s="70"/>
      <c r="DH715" s="70"/>
      <c r="DI715" s="70"/>
      <c r="DJ715" s="70"/>
      <c r="DK715" s="70"/>
      <c r="DL715" s="70"/>
      <c r="DM715" s="70"/>
      <c r="DN715" s="70"/>
      <c r="DO715" s="70"/>
      <c r="DP715" s="70"/>
      <c r="DQ715" s="70"/>
      <c r="DR715" s="70"/>
      <c r="DS715" s="70"/>
      <c r="DT715" s="70"/>
      <c r="DU715" s="70"/>
      <c r="DV715" s="70"/>
      <c r="DW715" s="70"/>
      <c r="DX715" s="70"/>
      <c r="DY715" s="70"/>
      <c r="DZ715" s="70"/>
      <c r="EA715" s="70"/>
      <c r="EB715" s="70"/>
      <c r="EC715" s="70"/>
      <c r="ED715" s="70"/>
      <c r="EE715" s="70"/>
      <c r="EF715" s="70"/>
      <c r="EG715" s="70"/>
      <c r="EH715" s="70"/>
      <c r="EI715" s="70"/>
      <c r="EJ715" s="70"/>
      <c r="EK715" s="70"/>
      <c r="EL715" s="70"/>
      <c r="EM715" s="70"/>
      <c r="EN715" s="70"/>
      <c r="EO715" s="70"/>
      <c r="EP715" s="70"/>
      <c r="EQ715" s="70"/>
      <c r="ER715" s="70"/>
      <c r="ES715" s="70"/>
      <c r="ET715" s="70"/>
      <c r="EU715" s="70"/>
      <c r="EV715" s="70"/>
      <c r="EW715" s="70"/>
      <c r="EX715" s="70"/>
      <c r="EY715" s="70"/>
      <c r="EZ715" s="70"/>
      <c r="FA715" s="70"/>
      <c r="FB715" s="70"/>
      <c r="FC715" s="70"/>
      <c r="FD715" s="70"/>
      <c r="FE715" s="70"/>
      <c r="FF715" s="70"/>
      <c r="FG715" s="70"/>
      <c r="FH715" s="70"/>
      <c r="FI715" s="70"/>
      <c r="FJ715" s="70"/>
      <c r="FK715" s="70"/>
      <c r="FL715" s="70"/>
      <c r="FM715" s="70"/>
      <c r="FN715" s="70"/>
      <c r="FO715" s="70"/>
      <c r="FP715" s="70"/>
      <c r="FQ715" s="70"/>
      <c r="FR715" s="70"/>
      <c r="FS715" s="70"/>
      <c r="FT715" s="70"/>
      <c r="FU715" s="70"/>
      <c r="FV715" s="70"/>
      <c r="FW715" s="70"/>
      <c r="FX715" s="70"/>
      <c r="FY715" s="70"/>
      <c r="FZ715" s="70"/>
      <c r="GA715" s="70"/>
      <c r="GB715" s="70"/>
      <c r="GC715" s="70"/>
      <c r="GD715" s="70"/>
      <c r="GE715" s="70"/>
      <c r="GF715" s="70"/>
      <c r="GG715" s="70"/>
      <c r="GH715" s="70"/>
      <c r="GI715" s="70"/>
      <c r="GJ715" s="70"/>
      <c r="GK715" s="70"/>
      <c r="GL715" s="70"/>
      <c r="GM715" s="70"/>
      <c r="GN715" s="70"/>
      <c r="GO715" s="70"/>
      <c r="GP715" s="70"/>
      <c r="GQ715" s="70"/>
      <c r="GR715" s="70"/>
      <c r="GS715" s="70"/>
      <c r="GT715" s="70"/>
      <c r="GU715" s="70"/>
      <c r="GV715" s="70"/>
      <c r="GW715" s="70"/>
      <c r="GX715" s="70"/>
      <c r="GY715" s="70"/>
      <c r="GZ715" s="70"/>
      <c r="HA715" s="70"/>
      <c r="HB715" s="70"/>
      <c r="HC715" s="70"/>
      <c r="HD715" s="70"/>
      <c r="HE715" s="70"/>
      <c r="HF715" s="70"/>
      <c r="HG715" s="70"/>
      <c r="HH715" s="70"/>
      <c r="HI715" s="70"/>
      <c r="HJ715" s="70"/>
      <c r="HK715" s="70"/>
      <c r="HL715" s="70"/>
      <c r="HM715" s="70"/>
      <c r="HN715" s="70"/>
      <c r="HO715" s="70"/>
      <c r="HP715" s="70"/>
      <c r="HQ715" s="70"/>
      <c r="HR715" s="70"/>
      <c r="HS715" s="70"/>
      <c r="HT715" s="70"/>
      <c r="HU715" s="70"/>
      <c r="HV715" s="70"/>
      <c r="HW715" s="70"/>
      <c r="HX715" s="70"/>
      <c r="HY715" s="70"/>
      <c r="HZ715" s="70"/>
      <c r="IA715" s="70"/>
      <c r="IB715" s="70"/>
      <c r="IC715" s="70"/>
      <c r="ID715" s="70"/>
      <c r="IE715" s="70"/>
      <c r="IF715" s="70"/>
      <c r="IG715" s="70"/>
      <c r="IH715" s="70"/>
      <c r="II715" s="70"/>
      <c r="IJ715" s="70"/>
      <c r="IK715" s="70"/>
      <c r="IL715" s="70"/>
      <c r="IM715" s="70"/>
      <c r="IN715" s="70"/>
      <c r="IO715" s="70"/>
      <c r="IP715" s="70"/>
      <c r="IQ715" s="70"/>
      <c r="IR715" s="70"/>
      <c r="IS715" s="70"/>
      <c r="IT715" s="70"/>
      <c r="IU715" s="70"/>
    </row>
    <row r="716" s="90" customFormat="1" ht="16" customHeight="1" spans="1:255">
      <c r="A716" s="42" t="s">
        <v>1444</v>
      </c>
      <c r="B716" s="43">
        <v>45964</v>
      </c>
      <c r="C716" s="32">
        <v>1</v>
      </c>
      <c r="D716" s="44" t="s">
        <v>6896</v>
      </c>
      <c r="E716" s="33">
        <f t="shared" si="11"/>
        <v>185.19</v>
      </c>
      <c r="F716" s="46">
        <v>163.88</v>
      </c>
      <c r="G716" s="46">
        <v>21.31</v>
      </c>
      <c r="H716" s="97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  <c r="AD716" s="70"/>
      <c r="AE716" s="70"/>
      <c r="AF716" s="70"/>
      <c r="AG716" s="70"/>
      <c r="AH716" s="70"/>
      <c r="AI716" s="70"/>
      <c r="AJ716" s="70"/>
      <c r="AK716" s="70"/>
      <c r="AL716" s="70"/>
      <c r="AM716" s="70"/>
      <c r="AN716" s="70"/>
      <c r="AO716" s="70"/>
      <c r="AP716" s="70"/>
      <c r="AQ716" s="70"/>
      <c r="AR716" s="70"/>
      <c r="AS716" s="70"/>
      <c r="AT716" s="70"/>
      <c r="AU716" s="70"/>
      <c r="AV716" s="70"/>
      <c r="AW716" s="70"/>
      <c r="AX716" s="70"/>
      <c r="AY716" s="70"/>
      <c r="AZ716" s="70"/>
      <c r="BA716" s="70"/>
      <c r="BB716" s="70"/>
      <c r="BC716" s="70"/>
      <c r="BD716" s="70"/>
      <c r="BE716" s="70"/>
      <c r="BF716" s="70"/>
      <c r="BG716" s="70"/>
      <c r="BH716" s="70"/>
      <c r="BI716" s="70"/>
      <c r="BJ716" s="70"/>
      <c r="BK716" s="70"/>
      <c r="BL716" s="70"/>
      <c r="BM716" s="70"/>
      <c r="BN716" s="70"/>
      <c r="BO716" s="70"/>
      <c r="BP716" s="70"/>
      <c r="BQ716" s="70"/>
      <c r="BR716" s="70"/>
      <c r="BS716" s="70"/>
      <c r="BT716" s="70"/>
      <c r="BU716" s="70"/>
      <c r="BV716" s="70"/>
      <c r="BW716" s="70"/>
      <c r="BX716" s="70"/>
      <c r="BY716" s="70"/>
      <c r="BZ716" s="70"/>
      <c r="CA716" s="70"/>
      <c r="CB716" s="70"/>
      <c r="CC716" s="70"/>
      <c r="CD716" s="70"/>
      <c r="CE716" s="70"/>
      <c r="CF716" s="70"/>
      <c r="CG716" s="70"/>
      <c r="CH716" s="70"/>
      <c r="CI716" s="70"/>
      <c r="CJ716" s="70"/>
      <c r="CK716" s="70"/>
      <c r="CL716" s="70"/>
      <c r="CM716" s="70"/>
      <c r="CN716" s="70"/>
      <c r="CO716" s="70"/>
      <c r="CP716" s="70"/>
      <c r="CQ716" s="70"/>
      <c r="CR716" s="70"/>
      <c r="CS716" s="70"/>
      <c r="CT716" s="70"/>
      <c r="CU716" s="70"/>
      <c r="CV716" s="70"/>
      <c r="CW716" s="70"/>
      <c r="CX716" s="70"/>
      <c r="CY716" s="70"/>
      <c r="CZ716" s="70"/>
      <c r="DA716" s="70"/>
      <c r="DB716" s="70"/>
      <c r="DC716" s="70"/>
      <c r="DD716" s="70"/>
      <c r="DE716" s="70"/>
      <c r="DF716" s="70"/>
      <c r="DG716" s="70"/>
      <c r="DH716" s="70"/>
      <c r="DI716" s="70"/>
      <c r="DJ716" s="70"/>
      <c r="DK716" s="70"/>
      <c r="DL716" s="70"/>
      <c r="DM716" s="70"/>
      <c r="DN716" s="70"/>
      <c r="DO716" s="70"/>
      <c r="DP716" s="70"/>
      <c r="DQ716" s="70"/>
      <c r="DR716" s="70"/>
      <c r="DS716" s="70"/>
      <c r="DT716" s="70"/>
      <c r="DU716" s="70"/>
      <c r="DV716" s="70"/>
      <c r="DW716" s="70"/>
      <c r="DX716" s="70"/>
      <c r="DY716" s="70"/>
      <c r="DZ716" s="70"/>
      <c r="EA716" s="70"/>
      <c r="EB716" s="70"/>
      <c r="EC716" s="70"/>
      <c r="ED716" s="70"/>
      <c r="EE716" s="70"/>
      <c r="EF716" s="70"/>
      <c r="EG716" s="70"/>
      <c r="EH716" s="70"/>
      <c r="EI716" s="70"/>
      <c r="EJ716" s="70"/>
      <c r="EK716" s="70"/>
      <c r="EL716" s="70"/>
      <c r="EM716" s="70"/>
      <c r="EN716" s="70"/>
      <c r="EO716" s="70"/>
      <c r="EP716" s="70"/>
      <c r="EQ716" s="70"/>
      <c r="ER716" s="70"/>
      <c r="ES716" s="70"/>
      <c r="ET716" s="70"/>
      <c r="EU716" s="70"/>
      <c r="EV716" s="70"/>
      <c r="EW716" s="70"/>
      <c r="EX716" s="70"/>
      <c r="EY716" s="70"/>
      <c r="EZ716" s="70"/>
      <c r="FA716" s="70"/>
      <c r="FB716" s="70"/>
      <c r="FC716" s="70"/>
      <c r="FD716" s="70"/>
      <c r="FE716" s="70"/>
      <c r="FF716" s="70"/>
      <c r="FG716" s="70"/>
      <c r="FH716" s="70"/>
      <c r="FI716" s="70"/>
      <c r="FJ716" s="70"/>
      <c r="FK716" s="70"/>
      <c r="FL716" s="70"/>
      <c r="FM716" s="70"/>
      <c r="FN716" s="70"/>
      <c r="FO716" s="70"/>
      <c r="FP716" s="70"/>
      <c r="FQ716" s="70"/>
      <c r="FR716" s="70"/>
      <c r="FS716" s="70"/>
      <c r="FT716" s="70"/>
      <c r="FU716" s="70"/>
      <c r="FV716" s="70"/>
      <c r="FW716" s="70"/>
      <c r="FX716" s="70"/>
      <c r="FY716" s="70"/>
      <c r="FZ716" s="70"/>
      <c r="GA716" s="70"/>
      <c r="GB716" s="70"/>
      <c r="GC716" s="70"/>
      <c r="GD716" s="70"/>
      <c r="GE716" s="70"/>
      <c r="GF716" s="70"/>
      <c r="GG716" s="70"/>
      <c r="GH716" s="70"/>
      <c r="GI716" s="70"/>
      <c r="GJ716" s="70"/>
      <c r="GK716" s="70"/>
      <c r="GL716" s="70"/>
      <c r="GM716" s="70"/>
      <c r="GN716" s="70"/>
      <c r="GO716" s="70"/>
      <c r="GP716" s="70"/>
      <c r="GQ716" s="70"/>
      <c r="GR716" s="70"/>
      <c r="GS716" s="70"/>
      <c r="GT716" s="70"/>
      <c r="GU716" s="70"/>
      <c r="GV716" s="70"/>
      <c r="GW716" s="70"/>
      <c r="GX716" s="70"/>
      <c r="GY716" s="70"/>
      <c r="GZ716" s="70"/>
      <c r="HA716" s="70"/>
      <c r="HB716" s="70"/>
      <c r="HC716" s="70"/>
      <c r="HD716" s="70"/>
      <c r="HE716" s="70"/>
      <c r="HF716" s="70"/>
      <c r="HG716" s="70"/>
      <c r="HH716" s="70"/>
      <c r="HI716" s="70"/>
      <c r="HJ716" s="70"/>
      <c r="HK716" s="70"/>
      <c r="HL716" s="70"/>
      <c r="HM716" s="70"/>
      <c r="HN716" s="70"/>
      <c r="HO716" s="70"/>
      <c r="HP716" s="70"/>
      <c r="HQ716" s="70"/>
      <c r="HR716" s="70"/>
      <c r="HS716" s="70"/>
      <c r="HT716" s="70"/>
      <c r="HU716" s="70"/>
      <c r="HV716" s="70"/>
      <c r="HW716" s="70"/>
      <c r="HX716" s="70"/>
      <c r="HY716" s="70"/>
      <c r="HZ716" s="70"/>
      <c r="IA716" s="70"/>
      <c r="IB716" s="70"/>
      <c r="IC716" s="70"/>
      <c r="ID716" s="70"/>
      <c r="IE716" s="70"/>
      <c r="IF716" s="70"/>
      <c r="IG716" s="70"/>
      <c r="IH716" s="70"/>
      <c r="II716" s="70"/>
      <c r="IJ716" s="70"/>
      <c r="IK716" s="70"/>
      <c r="IL716" s="70"/>
      <c r="IM716" s="70"/>
      <c r="IN716" s="70"/>
      <c r="IO716" s="70"/>
      <c r="IP716" s="70"/>
      <c r="IQ716" s="70"/>
      <c r="IR716" s="70"/>
      <c r="IS716" s="70"/>
      <c r="IT716" s="70"/>
      <c r="IU716" s="70"/>
    </row>
    <row r="717" s="90" customFormat="1" ht="16" customHeight="1" spans="1:255">
      <c r="A717" s="42" t="s">
        <v>1444</v>
      </c>
      <c r="B717" s="43">
        <v>45964</v>
      </c>
      <c r="C717" s="32">
        <v>1</v>
      </c>
      <c r="D717" s="44" t="s">
        <v>6897</v>
      </c>
      <c r="E717" s="33">
        <f t="shared" si="11"/>
        <v>214.44</v>
      </c>
      <c r="F717" s="46">
        <v>189.77</v>
      </c>
      <c r="G717" s="46">
        <v>24.67</v>
      </c>
      <c r="H717" s="97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70"/>
      <c r="AH717" s="70"/>
      <c r="AI717" s="70"/>
      <c r="AJ717" s="70"/>
      <c r="AK717" s="70"/>
      <c r="AL717" s="70"/>
      <c r="AM717" s="70"/>
      <c r="AN717" s="70"/>
      <c r="AO717" s="70"/>
      <c r="AP717" s="70"/>
      <c r="AQ717" s="70"/>
      <c r="AR717" s="70"/>
      <c r="AS717" s="70"/>
      <c r="AT717" s="70"/>
      <c r="AU717" s="70"/>
      <c r="AV717" s="70"/>
      <c r="AW717" s="70"/>
      <c r="AX717" s="70"/>
      <c r="AY717" s="70"/>
      <c r="AZ717" s="70"/>
      <c r="BA717" s="70"/>
      <c r="BB717" s="70"/>
      <c r="BC717" s="70"/>
      <c r="BD717" s="70"/>
      <c r="BE717" s="70"/>
      <c r="BF717" s="70"/>
      <c r="BG717" s="70"/>
      <c r="BH717" s="70"/>
      <c r="BI717" s="70"/>
      <c r="BJ717" s="70"/>
      <c r="BK717" s="70"/>
      <c r="BL717" s="70"/>
      <c r="BM717" s="70"/>
      <c r="BN717" s="70"/>
      <c r="BO717" s="70"/>
      <c r="BP717" s="70"/>
      <c r="BQ717" s="70"/>
      <c r="BR717" s="70"/>
      <c r="BS717" s="70"/>
      <c r="BT717" s="70"/>
      <c r="BU717" s="70"/>
      <c r="BV717" s="70"/>
      <c r="BW717" s="70"/>
      <c r="BX717" s="70"/>
      <c r="BY717" s="70"/>
      <c r="BZ717" s="70"/>
      <c r="CA717" s="70"/>
      <c r="CB717" s="70"/>
      <c r="CC717" s="70"/>
      <c r="CD717" s="70"/>
      <c r="CE717" s="70"/>
      <c r="CF717" s="70"/>
      <c r="CG717" s="70"/>
      <c r="CH717" s="70"/>
      <c r="CI717" s="70"/>
      <c r="CJ717" s="70"/>
      <c r="CK717" s="70"/>
      <c r="CL717" s="70"/>
      <c r="CM717" s="70"/>
      <c r="CN717" s="70"/>
      <c r="CO717" s="70"/>
      <c r="CP717" s="70"/>
      <c r="CQ717" s="70"/>
      <c r="CR717" s="70"/>
      <c r="CS717" s="70"/>
      <c r="CT717" s="70"/>
      <c r="CU717" s="70"/>
      <c r="CV717" s="70"/>
      <c r="CW717" s="70"/>
      <c r="CX717" s="70"/>
      <c r="CY717" s="70"/>
      <c r="CZ717" s="70"/>
      <c r="DA717" s="70"/>
      <c r="DB717" s="70"/>
      <c r="DC717" s="70"/>
      <c r="DD717" s="70"/>
      <c r="DE717" s="70"/>
      <c r="DF717" s="70"/>
      <c r="DG717" s="70"/>
      <c r="DH717" s="70"/>
      <c r="DI717" s="70"/>
      <c r="DJ717" s="70"/>
      <c r="DK717" s="70"/>
      <c r="DL717" s="70"/>
      <c r="DM717" s="70"/>
      <c r="DN717" s="70"/>
      <c r="DO717" s="70"/>
      <c r="DP717" s="70"/>
      <c r="DQ717" s="70"/>
      <c r="DR717" s="70"/>
      <c r="DS717" s="70"/>
      <c r="DT717" s="70"/>
      <c r="DU717" s="70"/>
      <c r="DV717" s="70"/>
      <c r="DW717" s="70"/>
      <c r="DX717" s="70"/>
      <c r="DY717" s="70"/>
      <c r="DZ717" s="70"/>
      <c r="EA717" s="70"/>
      <c r="EB717" s="70"/>
      <c r="EC717" s="70"/>
      <c r="ED717" s="70"/>
      <c r="EE717" s="70"/>
      <c r="EF717" s="70"/>
      <c r="EG717" s="70"/>
      <c r="EH717" s="70"/>
      <c r="EI717" s="70"/>
      <c r="EJ717" s="70"/>
      <c r="EK717" s="70"/>
      <c r="EL717" s="70"/>
      <c r="EM717" s="70"/>
      <c r="EN717" s="70"/>
      <c r="EO717" s="70"/>
      <c r="EP717" s="70"/>
      <c r="EQ717" s="70"/>
      <c r="ER717" s="70"/>
      <c r="ES717" s="70"/>
      <c r="ET717" s="70"/>
      <c r="EU717" s="70"/>
      <c r="EV717" s="70"/>
      <c r="EW717" s="70"/>
      <c r="EX717" s="70"/>
      <c r="EY717" s="70"/>
      <c r="EZ717" s="70"/>
      <c r="FA717" s="70"/>
      <c r="FB717" s="70"/>
      <c r="FC717" s="70"/>
      <c r="FD717" s="70"/>
      <c r="FE717" s="70"/>
      <c r="FF717" s="70"/>
      <c r="FG717" s="70"/>
      <c r="FH717" s="70"/>
      <c r="FI717" s="70"/>
      <c r="FJ717" s="70"/>
      <c r="FK717" s="70"/>
      <c r="FL717" s="70"/>
      <c r="FM717" s="70"/>
      <c r="FN717" s="70"/>
      <c r="FO717" s="70"/>
      <c r="FP717" s="70"/>
      <c r="FQ717" s="70"/>
      <c r="FR717" s="70"/>
      <c r="FS717" s="70"/>
      <c r="FT717" s="70"/>
      <c r="FU717" s="70"/>
      <c r="FV717" s="70"/>
      <c r="FW717" s="70"/>
      <c r="FX717" s="70"/>
      <c r="FY717" s="70"/>
      <c r="FZ717" s="70"/>
      <c r="GA717" s="70"/>
      <c r="GB717" s="70"/>
      <c r="GC717" s="70"/>
      <c r="GD717" s="70"/>
      <c r="GE717" s="70"/>
      <c r="GF717" s="70"/>
      <c r="GG717" s="70"/>
      <c r="GH717" s="70"/>
      <c r="GI717" s="70"/>
      <c r="GJ717" s="70"/>
      <c r="GK717" s="70"/>
      <c r="GL717" s="70"/>
      <c r="GM717" s="70"/>
      <c r="GN717" s="70"/>
      <c r="GO717" s="70"/>
      <c r="GP717" s="70"/>
      <c r="GQ717" s="70"/>
      <c r="GR717" s="70"/>
      <c r="GS717" s="70"/>
      <c r="GT717" s="70"/>
      <c r="GU717" s="70"/>
      <c r="GV717" s="70"/>
      <c r="GW717" s="70"/>
      <c r="GX717" s="70"/>
      <c r="GY717" s="70"/>
      <c r="GZ717" s="70"/>
      <c r="HA717" s="70"/>
      <c r="HB717" s="70"/>
      <c r="HC717" s="70"/>
      <c r="HD717" s="70"/>
      <c r="HE717" s="70"/>
      <c r="HF717" s="70"/>
      <c r="HG717" s="70"/>
      <c r="HH717" s="70"/>
      <c r="HI717" s="70"/>
      <c r="HJ717" s="70"/>
      <c r="HK717" s="70"/>
      <c r="HL717" s="70"/>
      <c r="HM717" s="70"/>
      <c r="HN717" s="70"/>
      <c r="HO717" s="70"/>
      <c r="HP717" s="70"/>
      <c r="HQ717" s="70"/>
      <c r="HR717" s="70"/>
      <c r="HS717" s="70"/>
      <c r="HT717" s="70"/>
      <c r="HU717" s="70"/>
      <c r="HV717" s="70"/>
      <c r="HW717" s="70"/>
      <c r="HX717" s="70"/>
      <c r="HY717" s="70"/>
      <c r="HZ717" s="70"/>
      <c r="IA717" s="70"/>
      <c r="IB717" s="70"/>
      <c r="IC717" s="70"/>
      <c r="ID717" s="70"/>
      <c r="IE717" s="70"/>
      <c r="IF717" s="70"/>
      <c r="IG717" s="70"/>
      <c r="IH717" s="70"/>
      <c r="II717" s="70"/>
      <c r="IJ717" s="70"/>
      <c r="IK717" s="70"/>
      <c r="IL717" s="70"/>
      <c r="IM717" s="70"/>
      <c r="IN717" s="70"/>
      <c r="IO717" s="70"/>
      <c r="IP717" s="70"/>
      <c r="IQ717" s="70"/>
      <c r="IR717" s="70"/>
      <c r="IS717" s="70"/>
      <c r="IT717" s="70"/>
      <c r="IU717" s="70"/>
    </row>
    <row r="718" s="71" customFormat="1" ht="16" customHeight="1" spans="1:255">
      <c r="A718" s="57" t="s">
        <v>1444</v>
      </c>
      <c r="B718" s="58">
        <v>45964</v>
      </c>
      <c r="C718" s="23">
        <v>1</v>
      </c>
      <c r="D718" s="202" t="s">
        <v>6898</v>
      </c>
      <c r="E718" s="25">
        <f t="shared" si="11"/>
        <v>-115.64</v>
      </c>
      <c r="F718" s="59">
        <v>-102.34</v>
      </c>
      <c r="G718" s="59">
        <v>-13.3</v>
      </c>
      <c r="H718" s="98"/>
    </row>
    <row r="719" s="90" customFormat="1" ht="16" customHeight="1" spans="1:255">
      <c r="A719" s="42" t="s">
        <v>1444</v>
      </c>
      <c r="B719" s="43">
        <v>45965</v>
      </c>
      <c r="C719" s="32">
        <v>1</v>
      </c>
      <c r="D719" s="44" t="s">
        <v>6899</v>
      </c>
      <c r="E719" s="33">
        <f t="shared" si="11"/>
        <v>267.39</v>
      </c>
      <c r="F719" s="46">
        <v>236.63</v>
      </c>
      <c r="G719" s="46">
        <v>30.76</v>
      </c>
      <c r="H719" s="97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  <c r="AD719" s="70"/>
      <c r="AE719" s="70"/>
      <c r="AF719" s="70"/>
      <c r="AG719" s="70"/>
      <c r="AH719" s="70"/>
      <c r="AI719" s="70"/>
      <c r="AJ719" s="70"/>
      <c r="AK719" s="70"/>
      <c r="AL719" s="70"/>
      <c r="AM719" s="70"/>
      <c r="AN719" s="70"/>
      <c r="AO719" s="70"/>
      <c r="AP719" s="70"/>
      <c r="AQ719" s="70"/>
      <c r="AR719" s="70"/>
      <c r="AS719" s="70"/>
      <c r="AT719" s="70"/>
      <c r="AU719" s="70"/>
      <c r="AV719" s="70"/>
      <c r="AW719" s="70"/>
      <c r="AX719" s="70"/>
      <c r="AY719" s="70"/>
      <c r="AZ719" s="70"/>
      <c r="BA719" s="70"/>
      <c r="BB719" s="70"/>
      <c r="BC719" s="70"/>
      <c r="BD719" s="70"/>
      <c r="BE719" s="70"/>
      <c r="BF719" s="70"/>
      <c r="BG719" s="70"/>
      <c r="BH719" s="70"/>
      <c r="BI719" s="70"/>
      <c r="BJ719" s="70"/>
      <c r="BK719" s="70"/>
      <c r="BL719" s="70"/>
      <c r="BM719" s="70"/>
      <c r="BN719" s="70"/>
      <c r="BO719" s="70"/>
      <c r="BP719" s="70"/>
      <c r="BQ719" s="70"/>
      <c r="BR719" s="70"/>
      <c r="BS719" s="70"/>
      <c r="BT719" s="70"/>
      <c r="BU719" s="70"/>
      <c r="BV719" s="70"/>
      <c r="BW719" s="70"/>
      <c r="BX719" s="70"/>
      <c r="BY719" s="70"/>
      <c r="BZ719" s="70"/>
      <c r="CA719" s="70"/>
      <c r="CB719" s="70"/>
      <c r="CC719" s="70"/>
      <c r="CD719" s="70"/>
      <c r="CE719" s="70"/>
      <c r="CF719" s="70"/>
      <c r="CG719" s="70"/>
      <c r="CH719" s="70"/>
      <c r="CI719" s="70"/>
      <c r="CJ719" s="70"/>
      <c r="CK719" s="70"/>
      <c r="CL719" s="70"/>
      <c r="CM719" s="70"/>
      <c r="CN719" s="70"/>
      <c r="CO719" s="70"/>
      <c r="CP719" s="70"/>
      <c r="CQ719" s="70"/>
      <c r="CR719" s="70"/>
      <c r="CS719" s="70"/>
      <c r="CT719" s="70"/>
      <c r="CU719" s="70"/>
      <c r="CV719" s="70"/>
      <c r="CW719" s="70"/>
      <c r="CX719" s="70"/>
      <c r="CY719" s="70"/>
      <c r="CZ719" s="70"/>
      <c r="DA719" s="70"/>
      <c r="DB719" s="70"/>
      <c r="DC719" s="70"/>
      <c r="DD719" s="70"/>
      <c r="DE719" s="70"/>
      <c r="DF719" s="70"/>
      <c r="DG719" s="70"/>
      <c r="DH719" s="70"/>
      <c r="DI719" s="70"/>
      <c r="DJ719" s="70"/>
      <c r="DK719" s="70"/>
      <c r="DL719" s="70"/>
      <c r="DM719" s="70"/>
      <c r="DN719" s="70"/>
      <c r="DO719" s="70"/>
      <c r="DP719" s="70"/>
      <c r="DQ719" s="70"/>
      <c r="DR719" s="70"/>
      <c r="DS719" s="70"/>
      <c r="DT719" s="70"/>
      <c r="DU719" s="70"/>
      <c r="DV719" s="70"/>
      <c r="DW719" s="70"/>
      <c r="DX719" s="70"/>
      <c r="DY719" s="70"/>
      <c r="DZ719" s="70"/>
      <c r="EA719" s="70"/>
      <c r="EB719" s="70"/>
      <c r="EC719" s="70"/>
      <c r="ED719" s="70"/>
      <c r="EE719" s="70"/>
      <c r="EF719" s="70"/>
      <c r="EG719" s="70"/>
      <c r="EH719" s="70"/>
      <c r="EI719" s="70"/>
      <c r="EJ719" s="70"/>
      <c r="EK719" s="70"/>
      <c r="EL719" s="70"/>
      <c r="EM719" s="70"/>
      <c r="EN719" s="70"/>
      <c r="EO719" s="70"/>
      <c r="EP719" s="70"/>
      <c r="EQ719" s="70"/>
      <c r="ER719" s="70"/>
      <c r="ES719" s="70"/>
      <c r="ET719" s="70"/>
      <c r="EU719" s="70"/>
      <c r="EV719" s="70"/>
      <c r="EW719" s="70"/>
      <c r="EX719" s="70"/>
      <c r="EY719" s="70"/>
      <c r="EZ719" s="70"/>
      <c r="FA719" s="70"/>
      <c r="FB719" s="70"/>
      <c r="FC719" s="70"/>
      <c r="FD719" s="70"/>
      <c r="FE719" s="70"/>
      <c r="FF719" s="70"/>
      <c r="FG719" s="70"/>
      <c r="FH719" s="70"/>
      <c r="FI719" s="70"/>
      <c r="FJ719" s="70"/>
      <c r="FK719" s="70"/>
      <c r="FL719" s="70"/>
      <c r="FM719" s="70"/>
      <c r="FN719" s="70"/>
      <c r="FO719" s="70"/>
      <c r="FP719" s="70"/>
      <c r="FQ719" s="70"/>
      <c r="FR719" s="70"/>
      <c r="FS719" s="70"/>
      <c r="FT719" s="70"/>
      <c r="FU719" s="70"/>
      <c r="FV719" s="70"/>
      <c r="FW719" s="70"/>
      <c r="FX719" s="70"/>
      <c r="FY719" s="70"/>
      <c r="FZ719" s="70"/>
      <c r="GA719" s="70"/>
      <c r="GB719" s="70"/>
      <c r="GC719" s="70"/>
      <c r="GD719" s="70"/>
      <c r="GE719" s="70"/>
      <c r="GF719" s="70"/>
      <c r="GG719" s="70"/>
      <c r="GH719" s="70"/>
      <c r="GI719" s="70"/>
      <c r="GJ719" s="70"/>
      <c r="GK719" s="70"/>
      <c r="GL719" s="70"/>
      <c r="GM719" s="70"/>
      <c r="GN719" s="70"/>
      <c r="GO719" s="70"/>
      <c r="GP719" s="70"/>
      <c r="GQ719" s="70"/>
      <c r="GR719" s="70"/>
      <c r="GS719" s="70"/>
      <c r="GT719" s="70"/>
      <c r="GU719" s="70"/>
      <c r="GV719" s="70"/>
      <c r="GW719" s="70"/>
      <c r="GX719" s="70"/>
      <c r="GY719" s="70"/>
      <c r="GZ719" s="70"/>
      <c r="HA719" s="70"/>
      <c r="HB719" s="70"/>
      <c r="HC719" s="70"/>
      <c r="HD719" s="70"/>
      <c r="HE719" s="70"/>
      <c r="HF719" s="70"/>
      <c r="HG719" s="70"/>
      <c r="HH719" s="70"/>
      <c r="HI719" s="70"/>
      <c r="HJ719" s="70"/>
      <c r="HK719" s="70"/>
      <c r="HL719" s="70"/>
      <c r="HM719" s="70"/>
      <c r="HN719" s="70"/>
      <c r="HO719" s="70"/>
      <c r="HP719" s="70"/>
      <c r="HQ719" s="70"/>
      <c r="HR719" s="70"/>
      <c r="HS719" s="70"/>
      <c r="HT719" s="70"/>
      <c r="HU719" s="70"/>
      <c r="HV719" s="70"/>
      <c r="HW719" s="70"/>
      <c r="HX719" s="70"/>
      <c r="HY719" s="70"/>
      <c r="HZ719" s="70"/>
      <c r="IA719" s="70"/>
      <c r="IB719" s="70"/>
      <c r="IC719" s="70"/>
      <c r="ID719" s="70"/>
      <c r="IE719" s="70"/>
      <c r="IF719" s="70"/>
      <c r="IG719" s="70"/>
      <c r="IH719" s="70"/>
      <c r="II719" s="70"/>
      <c r="IJ719" s="70"/>
      <c r="IK719" s="70"/>
      <c r="IL719" s="70"/>
      <c r="IM719" s="70"/>
      <c r="IN719" s="70"/>
      <c r="IO719" s="70"/>
      <c r="IP719" s="70"/>
      <c r="IQ719" s="70"/>
      <c r="IR719" s="70"/>
      <c r="IS719" s="70"/>
      <c r="IT719" s="70"/>
      <c r="IU719" s="70"/>
    </row>
    <row r="720" s="90" customFormat="1" ht="16" customHeight="1" spans="1:255">
      <c r="A720" s="42" t="s">
        <v>1444</v>
      </c>
      <c r="B720" s="43">
        <v>45965</v>
      </c>
      <c r="C720" s="32">
        <v>1</v>
      </c>
      <c r="D720" s="44" t="s">
        <v>6900</v>
      </c>
      <c r="E720" s="33">
        <f t="shared" si="11"/>
        <v>44.94</v>
      </c>
      <c r="F720" s="46">
        <v>39.77</v>
      </c>
      <c r="G720" s="46">
        <v>5.17</v>
      </c>
      <c r="H720" s="97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  <c r="AD720" s="70"/>
      <c r="AE720" s="70"/>
      <c r="AF720" s="70"/>
      <c r="AG720" s="70"/>
      <c r="AH720" s="70"/>
      <c r="AI720" s="70"/>
      <c r="AJ720" s="70"/>
      <c r="AK720" s="70"/>
      <c r="AL720" s="70"/>
      <c r="AM720" s="70"/>
      <c r="AN720" s="70"/>
      <c r="AO720" s="70"/>
      <c r="AP720" s="70"/>
      <c r="AQ720" s="70"/>
      <c r="AR720" s="70"/>
      <c r="AS720" s="70"/>
      <c r="AT720" s="70"/>
      <c r="AU720" s="70"/>
      <c r="AV720" s="70"/>
      <c r="AW720" s="70"/>
      <c r="AX720" s="70"/>
      <c r="AY720" s="70"/>
      <c r="AZ720" s="70"/>
      <c r="BA720" s="70"/>
      <c r="BB720" s="70"/>
      <c r="BC720" s="70"/>
      <c r="BD720" s="70"/>
      <c r="BE720" s="70"/>
      <c r="BF720" s="70"/>
      <c r="BG720" s="70"/>
      <c r="BH720" s="70"/>
      <c r="BI720" s="70"/>
      <c r="BJ720" s="70"/>
      <c r="BK720" s="70"/>
      <c r="BL720" s="70"/>
      <c r="BM720" s="70"/>
      <c r="BN720" s="70"/>
      <c r="BO720" s="70"/>
      <c r="BP720" s="70"/>
      <c r="BQ720" s="70"/>
      <c r="BR720" s="70"/>
      <c r="BS720" s="70"/>
      <c r="BT720" s="70"/>
      <c r="BU720" s="70"/>
      <c r="BV720" s="70"/>
      <c r="BW720" s="70"/>
      <c r="BX720" s="70"/>
      <c r="BY720" s="70"/>
      <c r="BZ720" s="70"/>
      <c r="CA720" s="70"/>
      <c r="CB720" s="70"/>
      <c r="CC720" s="70"/>
      <c r="CD720" s="70"/>
      <c r="CE720" s="70"/>
      <c r="CF720" s="70"/>
      <c r="CG720" s="70"/>
      <c r="CH720" s="70"/>
      <c r="CI720" s="70"/>
      <c r="CJ720" s="70"/>
      <c r="CK720" s="70"/>
      <c r="CL720" s="70"/>
      <c r="CM720" s="70"/>
      <c r="CN720" s="70"/>
      <c r="CO720" s="70"/>
      <c r="CP720" s="70"/>
      <c r="CQ720" s="70"/>
      <c r="CR720" s="70"/>
      <c r="CS720" s="70"/>
      <c r="CT720" s="70"/>
      <c r="CU720" s="70"/>
      <c r="CV720" s="70"/>
      <c r="CW720" s="70"/>
      <c r="CX720" s="70"/>
      <c r="CY720" s="70"/>
      <c r="CZ720" s="70"/>
      <c r="DA720" s="70"/>
      <c r="DB720" s="70"/>
      <c r="DC720" s="70"/>
      <c r="DD720" s="70"/>
      <c r="DE720" s="70"/>
      <c r="DF720" s="70"/>
      <c r="DG720" s="70"/>
      <c r="DH720" s="70"/>
      <c r="DI720" s="70"/>
      <c r="DJ720" s="70"/>
      <c r="DK720" s="70"/>
      <c r="DL720" s="70"/>
      <c r="DM720" s="70"/>
      <c r="DN720" s="70"/>
      <c r="DO720" s="70"/>
      <c r="DP720" s="70"/>
      <c r="DQ720" s="70"/>
      <c r="DR720" s="70"/>
      <c r="DS720" s="70"/>
      <c r="DT720" s="70"/>
      <c r="DU720" s="70"/>
      <c r="DV720" s="70"/>
      <c r="DW720" s="70"/>
      <c r="DX720" s="70"/>
      <c r="DY720" s="70"/>
      <c r="DZ720" s="70"/>
      <c r="EA720" s="70"/>
      <c r="EB720" s="70"/>
      <c r="EC720" s="70"/>
      <c r="ED720" s="70"/>
      <c r="EE720" s="70"/>
      <c r="EF720" s="70"/>
      <c r="EG720" s="70"/>
      <c r="EH720" s="70"/>
      <c r="EI720" s="70"/>
      <c r="EJ720" s="70"/>
      <c r="EK720" s="70"/>
      <c r="EL720" s="70"/>
      <c r="EM720" s="70"/>
      <c r="EN720" s="70"/>
      <c r="EO720" s="70"/>
      <c r="EP720" s="70"/>
      <c r="EQ720" s="70"/>
      <c r="ER720" s="70"/>
      <c r="ES720" s="70"/>
      <c r="ET720" s="70"/>
      <c r="EU720" s="70"/>
      <c r="EV720" s="70"/>
      <c r="EW720" s="70"/>
      <c r="EX720" s="70"/>
      <c r="EY720" s="70"/>
      <c r="EZ720" s="70"/>
      <c r="FA720" s="70"/>
      <c r="FB720" s="70"/>
      <c r="FC720" s="70"/>
      <c r="FD720" s="70"/>
      <c r="FE720" s="70"/>
      <c r="FF720" s="70"/>
      <c r="FG720" s="70"/>
      <c r="FH720" s="70"/>
      <c r="FI720" s="70"/>
      <c r="FJ720" s="70"/>
      <c r="FK720" s="70"/>
      <c r="FL720" s="70"/>
      <c r="FM720" s="70"/>
      <c r="FN720" s="70"/>
      <c r="FO720" s="70"/>
      <c r="FP720" s="70"/>
      <c r="FQ720" s="70"/>
      <c r="FR720" s="70"/>
      <c r="FS720" s="70"/>
      <c r="FT720" s="70"/>
      <c r="FU720" s="70"/>
      <c r="FV720" s="70"/>
      <c r="FW720" s="70"/>
      <c r="FX720" s="70"/>
      <c r="FY720" s="70"/>
      <c r="FZ720" s="70"/>
      <c r="GA720" s="70"/>
      <c r="GB720" s="70"/>
      <c r="GC720" s="70"/>
      <c r="GD720" s="70"/>
      <c r="GE720" s="70"/>
      <c r="GF720" s="70"/>
      <c r="GG720" s="70"/>
      <c r="GH720" s="70"/>
      <c r="GI720" s="70"/>
      <c r="GJ720" s="70"/>
      <c r="GK720" s="70"/>
      <c r="GL720" s="70"/>
      <c r="GM720" s="70"/>
      <c r="GN720" s="70"/>
      <c r="GO720" s="70"/>
      <c r="GP720" s="70"/>
      <c r="GQ720" s="70"/>
      <c r="GR720" s="70"/>
      <c r="GS720" s="70"/>
      <c r="GT720" s="70"/>
      <c r="GU720" s="70"/>
      <c r="GV720" s="70"/>
      <c r="GW720" s="70"/>
      <c r="GX720" s="70"/>
      <c r="GY720" s="70"/>
      <c r="GZ720" s="70"/>
      <c r="HA720" s="70"/>
      <c r="HB720" s="70"/>
      <c r="HC720" s="70"/>
      <c r="HD720" s="70"/>
      <c r="HE720" s="70"/>
      <c r="HF720" s="70"/>
      <c r="HG720" s="70"/>
      <c r="HH720" s="70"/>
      <c r="HI720" s="70"/>
      <c r="HJ720" s="70"/>
      <c r="HK720" s="70"/>
      <c r="HL720" s="70"/>
      <c r="HM720" s="70"/>
      <c r="HN720" s="70"/>
      <c r="HO720" s="70"/>
      <c r="HP720" s="70"/>
      <c r="HQ720" s="70"/>
      <c r="HR720" s="70"/>
      <c r="HS720" s="70"/>
      <c r="HT720" s="70"/>
      <c r="HU720" s="70"/>
      <c r="HV720" s="70"/>
      <c r="HW720" s="70"/>
      <c r="HX720" s="70"/>
      <c r="HY720" s="70"/>
      <c r="HZ720" s="70"/>
      <c r="IA720" s="70"/>
      <c r="IB720" s="70"/>
      <c r="IC720" s="70"/>
      <c r="ID720" s="70"/>
      <c r="IE720" s="70"/>
      <c r="IF720" s="70"/>
      <c r="IG720" s="70"/>
      <c r="IH720" s="70"/>
      <c r="II720" s="70"/>
      <c r="IJ720" s="70"/>
      <c r="IK720" s="70"/>
      <c r="IL720" s="70"/>
      <c r="IM720" s="70"/>
      <c r="IN720" s="70"/>
      <c r="IO720" s="70"/>
      <c r="IP720" s="70"/>
      <c r="IQ720" s="70"/>
      <c r="IR720" s="70"/>
      <c r="IS720" s="70"/>
      <c r="IT720" s="70"/>
      <c r="IU720" s="70"/>
    </row>
    <row r="721" s="90" customFormat="1" ht="16" customHeight="1" spans="1:255">
      <c r="A721" s="42" t="s">
        <v>1444</v>
      </c>
      <c r="B721" s="43">
        <v>45965</v>
      </c>
      <c r="C721" s="32">
        <v>1</v>
      </c>
      <c r="D721" s="44" t="s">
        <v>6901</v>
      </c>
      <c r="E721" s="33">
        <f t="shared" si="11"/>
        <v>108.74</v>
      </c>
      <c r="F721" s="46">
        <v>96.23</v>
      </c>
      <c r="G721" s="46">
        <v>12.51</v>
      </c>
      <c r="H721" s="97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  <c r="AD721" s="70"/>
      <c r="AE721" s="70"/>
      <c r="AF721" s="70"/>
      <c r="AG721" s="70"/>
      <c r="AH721" s="70"/>
      <c r="AI721" s="70"/>
      <c r="AJ721" s="70"/>
      <c r="AK721" s="70"/>
      <c r="AL721" s="70"/>
      <c r="AM721" s="70"/>
      <c r="AN721" s="70"/>
      <c r="AO721" s="70"/>
      <c r="AP721" s="70"/>
      <c r="AQ721" s="70"/>
      <c r="AR721" s="70"/>
      <c r="AS721" s="70"/>
      <c r="AT721" s="70"/>
      <c r="AU721" s="70"/>
      <c r="AV721" s="70"/>
      <c r="AW721" s="70"/>
      <c r="AX721" s="70"/>
      <c r="AY721" s="70"/>
      <c r="AZ721" s="70"/>
      <c r="BA721" s="70"/>
      <c r="BB721" s="70"/>
      <c r="BC721" s="70"/>
      <c r="BD721" s="70"/>
      <c r="BE721" s="70"/>
      <c r="BF721" s="70"/>
      <c r="BG721" s="70"/>
      <c r="BH721" s="70"/>
      <c r="BI721" s="70"/>
      <c r="BJ721" s="70"/>
      <c r="BK721" s="70"/>
      <c r="BL721" s="70"/>
      <c r="BM721" s="70"/>
      <c r="BN721" s="70"/>
      <c r="BO721" s="70"/>
      <c r="BP721" s="70"/>
      <c r="BQ721" s="70"/>
      <c r="BR721" s="70"/>
      <c r="BS721" s="70"/>
      <c r="BT721" s="70"/>
      <c r="BU721" s="70"/>
      <c r="BV721" s="70"/>
      <c r="BW721" s="70"/>
      <c r="BX721" s="70"/>
      <c r="BY721" s="70"/>
      <c r="BZ721" s="70"/>
      <c r="CA721" s="70"/>
      <c r="CB721" s="70"/>
      <c r="CC721" s="70"/>
      <c r="CD721" s="70"/>
      <c r="CE721" s="70"/>
      <c r="CF721" s="70"/>
      <c r="CG721" s="70"/>
      <c r="CH721" s="70"/>
      <c r="CI721" s="70"/>
      <c r="CJ721" s="70"/>
      <c r="CK721" s="70"/>
      <c r="CL721" s="70"/>
      <c r="CM721" s="70"/>
      <c r="CN721" s="70"/>
      <c r="CO721" s="70"/>
      <c r="CP721" s="70"/>
      <c r="CQ721" s="70"/>
      <c r="CR721" s="70"/>
      <c r="CS721" s="70"/>
      <c r="CT721" s="70"/>
      <c r="CU721" s="70"/>
      <c r="CV721" s="70"/>
      <c r="CW721" s="70"/>
      <c r="CX721" s="70"/>
      <c r="CY721" s="70"/>
      <c r="CZ721" s="70"/>
      <c r="DA721" s="70"/>
      <c r="DB721" s="70"/>
      <c r="DC721" s="70"/>
      <c r="DD721" s="70"/>
      <c r="DE721" s="70"/>
      <c r="DF721" s="70"/>
      <c r="DG721" s="70"/>
      <c r="DH721" s="70"/>
      <c r="DI721" s="70"/>
      <c r="DJ721" s="70"/>
      <c r="DK721" s="70"/>
      <c r="DL721" s="70"/>
      <c r="DM721" s="70"/>
      <c r="DN721" s="70"/>
      <c r="DO721" s="70"/>
      <c r="DP721" s="70"/>
      <c r="DQ721" s="70"/>
      <c r="DR721" s="70"/>
      <c r="DS721" s="70"/>
      <c r="DT721" s="70"/>
      <c r="DU721" s="70"/>
      <c r="DV721" s="70"/>
      <c r="DW721" s="70"/>
      <c r="DX721" s="70"/>
      <c r="DY721" s="70"/>
      <c r="DZ721" s="70"/>
      <c r="EA721" s="70"/>
      <c r="EB721" s="70"/>
      <c r="EC721" s="70"/>
      <c r="ED721" s="70"/>
      <c r="EE721" s="70"/>
      <c r="EF721" s="70"/>
      <c r="EG721" s="70"/>
      <c r="EH721" s="70"/>
      <c r="EI721" s="70"/>
      <c r="EJ721" s="70"/>
      <c r="EK721" s="70"/>
      <c r="EL721" s="70"/>
      <c r="EM721" s="70"/>
      <c r="EN721" s="70"/>
      <c r="EO721" s="70"/>
      <c r="EP721" s="70"/>
      <c r="EQ721" s="70"/>
      <c r="ER721" s="70"/>
      <c r="ES721" s="70"/>
      <c r="ET721" s="70"/>
      <c r="EU721" s="70"/>
      <c r="EV721" s="70"/>
      <c r="EW721" s="70"/>
      <c r="EX721" s="70"/>
      <c r="EY721" s="70"/>
      <c r="EZ721" s="70"/>
      <c r="FA721" s="70"/>
      <c r="FB721" s="70"/>
      <c r="FC721" s="70"/>
      <c r="FD721" s="70"/>
      <c r="FE721" s="70"/>
      <c r="FF721" s="70"/>
      <c r="FG721" s="70"/>
      <c r="FH721" s="70"/>
      <c r="FI721" s="70"/>
      <c r="FJ721" s="70"/>
      <c r="FK721" s="70"/>
      <c r="FL721" s="70"/>
      <c r="FM721" s="70"/>
      <c r="FN721" s="70"/>
      <c r="FO721" s="70"/>
      <c r="FP721" s="70"/>
      <c r="FQ721" s="70"/>
      <c r="FR721" s="70"/>
      <c r="FS721" s="70"/>
      <c r="FT721" s="70"/>
      <c r="FU721" s="70"/>
      <c r="FV721" s="70"/>
      <c r="FW721" s="70"/>
      <c r="FX721" s="70"/>
      <c r="FY721" s="70"/>
      <c r="FZ721" s="70"/>
      <c r="GA721" s="70"/>
      <c r="GB721" s="70"/>
      <c r="GC721" s="70"/>
      <c r="GD721" s="70"/>
      <c r="GE721" s="70"/>
      <c r="GF721" s="70"/>
      <c r="GG721" s="70"/>
      <c r="GH721" s="70"/>
      <c r="GI721" s="70"/>
      <c r="GJ721" s="70"/>
      <c r="GK721" s="70"/>
      <c r="GL721" s="70"/>
      <c r="GM721" s="70"/>
      <c r="GN721" s="70"/>
      <c r="GO721" s="70"/>
      <c r="GP721" s="70"/>
      <c r="GQ721" s="70"/>
      <c r="GR721" s="70"/>
      <c r="GS721" s="70"/>
      <c r="GT721" s="70"/>
      <c r="GU721" s="70"/>
      <c r="GV721" s="70"/>
      <c r="GW721" s="70"/>
      <c r="GX721" s="70"/>
      <c r="GY721" s="70"/>
      <c r="GZ721" s="70"/>
      <c r="HA721" s="70"/>
      <c r="HB721" s="70"/>
      <c r="HC721" s="70"/>
      <c r="HD721" s="70"/>
      <c r="HE721" s="70"/>
      <c r="HF721" s="70"/>
      <c r="HG721" s="70"/>
      <c r="HH721" s="70"/>
      <c r="HI721" s="70"/>
      <c r="HJ721" s="70"/>
      <c r="HK721" s="70"/>
      <c r="HL721" s="70"/>
      <c r="HM721" s="70"/>
      <c r="HN721" s="70"/>
      <c r="HO721" s="70"/>
      <c r="HP721" s="70"/>
      <c r="HQ721" s="70"/>
      <c r="HR721" s="70"/>
      <c r="HS721" s="70"/>
      <c r="HT721" s="70"/>
      <c r="HU721" s="70"/>
      <c r="HV721" s="70"/>
      <c r="HW721" s="70"/>
      <c r="HX721" s="70"/>
      <c r="HY721" s="70"/>
      <c r="HZ721" s="70"/>
      <c r="IA721" s="70"/>
      <c r="IB721" s="70"/>
      <c r="IC721" s="70"/>
      <c r="ID721" s="70"/>
      <c r="IE721" s="70"/>
      <c r="IF721" s="70"/>
      <c r="IG721" s="70"/>
      <c r="IH721" s="70"/>
      <c r="II721" s="70"/>
      <c r="IJ721" s="70"/>
      <c r="IK721" s="70"/>
      <c r="IL721" s="70"/>
      <c r="IM721" s="70"/>
      <c r="IN721" s="70"/>
      <c r="IO721" s="70"/>
      <c r="IP721" s="70"/>
      <c r="IQ721" s="70"/>
      <c r="IR721" s="70"/>
      <c r="IS721" s="70"/>
      <c r="IT721" s="70"/>
      <c r="IU721" s="70"/>
    </row>
    <row r="722" s="90" customFormat="1" ht="16" customHeight="1" spans="1:255">
      <c r="A722" s="42" t="s">
        <v>1444</v>
      </c>
      <c r="B722" s="43">
        <v>45965</v>
      </c>
      <c r="C722" s="32">
        <v>1</v>
      </c>
      <c r="D722" s="44" t="s">
        <v>6902</v>
      </c>
      <c r="E722" s="33">
        <f t="shared" si="11"/>
        <v>510.19</v>
      </c>
      <c r="F722" s="46">
        <v>451.5</v>
      </c>
      <c r="G722" s="46">
        <v>58.69</v>
      </c>
      <c r="H722" s="97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  <c r="AD722" s="70"/>
      <c r="AE722" s="70"/>
      <c r="AF722" s="70"/>
      <c r="AG722" s="70"/>
      <c r="AH722" s="70"/>
      <c r="AI722" s="70"/>
      <c r="AJ722" s="70"/>
      <c r="AK722" s="70"/>
      <c r="AL722" s="70"/>
      <c r="AM722" s="70"/>
      <c r="AN722" s="70"/>
      <c r="AO722" s="70"/>
      <c r="AP722" s="70"/>
      <c r="AQ722" s="70"/>
      <c r="AR722" s="70"/>
      <c r="AS722" s="70"/>
      <c r="AT722" s="70"/>
      <c r="AU722" s="70"/>
      <c r="AV722" s="70"/>
      <c r="AW722" s="70"/>
      <c r="AX722" s="70"/>
      <c r="AY722" s="70"/>
      <c r="AZ722" s="70"/>
      <c r="BA722" s="70"/>
      <c r="BB722" s="70"/>
      <c r="BC722" s="70"/>
      <c r="BD722" s="70"/>
      <c r="BE722" s="70"/>
      <c r="BF722" s="70"/>
      <c r="BG722" s="70"/>
      <c r="BH722" s="70"/>
      <c r="BI722" s="70"/>
      <c r="BJ722" s="70"/>
      <c r="BK722" s="70"/>
      <c r="BL722" s="70"/>
      <c r="BM722" s="70"/>
      <c r="BN722" s="70"/>
      <c r="BO722" s="70"/>
      <c r="BP722" s="70"/>
      <c r="BQ722" s="70"/>
      <c r="BR722" s="70"/>
      <c r="BS722" s="70"/>
      <c r="BT722" s="70"/>
      <c r="BU722" s="70"/>
      <c r="BV722" s="70"/>
      <c r="BW722" s="70"/>
      <c r="BX722" s="70"/>
      <c r="BY722" s="70"/>
      <c r="BZ722" s="70"/>
      <c r="CA722" s="70"/>
      <c r="CB722" s="70"/>
      <c r="CC722" s="70"/>
      <c r="CD722" s="70"/>
      <c r="CE722" s="70"/>
      <c r="CF722" s="70"/>
      <c r="CG722" s="70"/>
      <c r="CH722" s="70"/>
      <c r="CI722" s="70"/>
      <c r="CJ722" s="70"/>
      <c r="CK722" s="70"/>
      <c r="CL722" s="70"/>
      <c r="CM722" s="70"/>
      <c r="CN722" s="70"/>
      <c r="CO722" s="70"/>
      <c r="CP722" s="70"/>
      <c r="CQ722" s="70"/>
      <c r="CR722" s="70"/>
      <c r="CS722" s="70"/>
      <c r="CT722" s="70"/>
      <c r="CU722" s="70"/>
      <c r="CV722" s="70"/>
      <c r="CW722" s="70"/>
      <c r="CX722" s="70"/>
      <c r="CY722" s="70"/>
      <c r="CZ722" s="70"/>
      <c r="DA722" s="70"/>
      <c r="DB722" s="70"/>
      <c r="DC722" s="70"/>
      <c r="DD722" s="70"/>
      <c r="DE722" s="70"/>
      <c r="DF722" s="70"/>
      <c r="DG722" s="70"/>
      <c r="DH722" s="70"/>
      <c r="DI722" s="70"/>
      <c r="DJ722" s="70"/>
      <c r="DK722" s="70"/>
      <c r="DL722" s="70"/>
      <c r="DM722" s="70"/>
      <c r="DN722" s="70"/>
      <c r="DO722" s="70"/>
      <c r="DP722" s="70"/>
      <c r="DQ722" s="70"/>
      <c r="DR722" s="70"/>
      <c r="DS722" s="70"/>
      <c r="DT722" s="70"/>
      <c r="DU722" s="70"/>
      <c r="DV722" s="70"/>
      <c r="DW722" s="70"/>
      <c r="DX722" s="70"/>
      <c r="DY722" s="70"/>
      <c r="DZ722" s="70"/>
      <c r="EA722" s="70"/>
      <c r="EB722" s="70"/>
      <c r="EC722" s="70"/>
      <c r="ED722" s="70"/>
      <c r="EE722" s="70"/>
      <c r="EF722" s="70"/>
      <c r="EG722" s="70"/>
      <c r="EH722" s="70"/>
      <c r="EI722" s="70"/>
      <c r="EJ722" s="70"/>
      <c r="EK722" s="70"/>
      <c r="EL722" s="70"/>
      <c r="EM722" s="70"/>
      <c r="EN722" s="70"/>
      <c r="EO722" s="70"/>
      <c r="EP722" s="70"/>
      <c r="EQ722" s="70"/>
      <c r="ER722" s="70"/>
      <c r="ES722" s="70"/>
      <c r="ET722" s="70"/>
      <c r="EU722" s="70"/>
      <c r="EV722" s="70"/>
      <c r="EW722" s="70"/>
      <c r="EX722" s="70"/>
      <c r="EY722" s="70"/>
      <c r="EZ722" s="70"/>
      <c r="FA722" s="70"/>
      <c r="FB722" s="70"/>
      <c r="FC722" s="70"/>
      <c r="FD722" s="70"/>
      <c r="FE722" s="70"/>
      <c r="FF722" s="70"/>
      <c r="FG722" s="70"/>
      <c r="FH722" s="70"/>
      <c r="FI722" s="70"/>
      <c r="FJ722" s="70"/>
      <c r="FK722" s="70"/>
      <c r="FL722" s="70"/>
      <c r="FM722" s="70"/>
      <c r="FN722" s="70"/>
      <c r="FO722" s="70"/>
      <c r="FP722" s="70"/>
      <c r="FQ722" s="70"/>
      <c r="FR722" s="70"/>
      <c r="FS722" s="70"/>
      <c r="FT722" s="70"/>
      <c r="FU722" s="70"/>
      <c r="FV722" s="70"/>
      <c r="FW722" s="70"/>
      <c r="FX722" s="70"/>
      <c r="FY722" s="70"/>
      <c r="FZ722" s="70"/>
      <c r="GA722" s="70"/>
      <c r="GB722" s="70"/>
      <c r="GC722" s="70"/>
      <c r="GD722" s="70"/>
      <c r="GE722" s="70"/>
      <c r="GF722" s="70"/>
      <c r="GG722" s="70"/>
      <c r="GH722" s="70"/>
      <c r="GI722" s="70"/>
      <c r="GJ722" s="70"/>
      <c r="GK722" s="70"/>
      <c r="GL722" s="70"/>
      <c r="GM722" s="70"/>
      <c r="GN722" s="70"/>
      <c r="GO722" s="70"/>
      <c r="GP722" s="70"/>
      <c r="GQ722" s="70"/>
      <c r="GR722" s="70"/>
      <c r="GS722" s="70"/>
      <c r="GT722" s="70"/>
      <c r="GU722" s="70"/>
      <c r="GV722" s="70"/>
      <c r="GW722" s="70"/>
      <c r="GX722" s="70"/>
      <c r="GY722" s="70"/>
      <c r="GZ722" s="70"/>
      <c r="HA722" s="70"/>
      <c r="HB722" s="70"/>
      <c r="HC722" s="70"/>
      <c r="HD722" s="70"/>
      <c r="HE722" s="70"/>
      <c r="HF722" s="70"/>
      <c r="HG722" s="70"/>
      <c r="HH722" s="70"/>
      <c r="HI722" s="70"/>
      <c r="HJ722" s="70"/>
      <c r="HK722" s="70"/>
      <c r="HL722" s="70"/>
      <c r="HM722" s="70"/>
      <c r="HN722" s="70"/>
      <c r="HO722" s="70"/>
      <c r="HP722" s="70"/>
      <c r="HQ722" s="70"/>
      <c r="HR722" s="70"/>
      <c r="HS722" s="70"/>
      <c r="HT722" s="70"/>
      <c r="HU722" s="70"/>
      <c r="HV722" s="70"/>
      <c r="HW722" s="70"/>
      <c r="HX722" s="70"/>
      <c r="HY722" s="70"/>
      <c r="HZ722" s="70"/>
      <c r="IA722" s="70"/>
      <c r="IB722" s="70"/>
      <c r="IC722" s="70"/>
      <c r="ID722" s="70"/>
      <c r="IE722" s="70"/>
      <c r="IF722" s="70"/>
      <c r="IG722" s="70"/>
      <c r="IH722" s="70"/>
      <c r="II722" s="70"/>
      <c r="IJ722" s="70"/>
      <c r="IK722" s="70"/>
      <c r="IL722" s="70"/>
      <c r="IM722" s="70"/>
      <c r="IN722" s="70"/>
      <c r="IO722" s="70"/>
      <c r="IP722" s="70"/>
      <c r="IQ722" s="70"/>
      <c r="IR722" s="70"/>
      <c r="IS722" s="70"/>
      <c r="IT722" s="70"/>
      <c r="IU722" s="70"/>
    </row>
    <row r="723" s="90" customFormat="1" ht="16" customHeight="1" spans="1:255">
      <c r="A723" s="42" t="s">
        <v>1444</v>
      </c>
      <c r="B723" s="43">
        <v>45965</v>
      </c>
      <c r="C723" s="32">
        <v>1</v>
      </c>
      <c r="D723" s="44" t="s">
        <v>6903</v>
      </c>
      <c r="E723" s="33">
        <f t="shared" si="11"/>
        <v>62.28</v>
      </c>
      <c r="F723" s="46">
        <v>55.11</v>
      </c>
      <c r="G723" s="46">
        <v>7.17</v>
      </c>
      <c r="H723" s="97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  <c r="AD723" s="70"/>
      <c r="AE723" s="70"/>
      <c r="AF723" s="70"/>
      <c r="AG723" s="70"/>
      <c r="AH723" s="70"/>
      <c r="AI723" s="70"/>
      <c r="AJ723" s="70"/>
      <c r="AK723" s="70"/>
      <c r="AL723" s="70"/>
      <c r="AM723" s="70"/>
      <c r="AN723" s="70"/>
      <c r="AO723" s="70"/>
      <c r="AP723" s="70"/>
      <c r="AQ723" s="70"/>
      <c r="AR723" s="70"/>
      <c r="AS723" s="70"/>
      <c r="AT723" s="70"/>
      <c r="AU723" s="70"/>
      <c r="AV723" s="70"/>
      <c r="AW723" s="70"/>
      <c r="AX723" s="70"/>
      <c r="AY723" s="70"/>
      <c r="AZ723" s="70"/>
      <c r="BA723" s="70"/>
      <c r="BB723" s="70"/>
      <c r="BC723" s="70"/>
      <c r="BD723" s="70"/>
      <c r="BE723" s="70"/>
      <c r="BF723" s="70"/>
      <c r="BG723" s="70"/>
      <c r="BH723" s="70"/>
      <c r="BI723" s="70"/>
      <c r="BJ723" s="70"/>
      <c r="BK723" s="70"/>
      <c r="BL723" s="70"/>
      <c r="BM723" s="70"/>
      <c r="BN723" s="70"/>
      <c r="BO723" s="70"/>
      <c r="BP723" s="70"/>
      <c r="BQ723" s="70"/>
      <c r="BR723" s="70"/>
      <c r="BS723" s="70"/>
      <c r="BT723" s="70"/>
      <c r="BU723" s="70"/>
      <c r="BV723" s="70"/>
      <c r="BW723" s="70"/>
      <c r="BX723" s="70"/>
      <c r="BY723" s="70"/>
      <c r="BZ723" s="70"/>
      <c r="CA723" s="70"/>
      <c r="CB723" s="70"/>
      <c r="CC723" s="70"/>
      <c r="CD723" s="70"/>
      <c r="CE723" s="70"/>
      <c r="CF723" s="70"/>
      <c r="CG723" s="70"/>
      <c r="CH723" s="70"/>
      <c r="CI723" s="70"/>
      <c r="CJ723" s="70"/>
      <c r="CK723" s="70"/>
      <c r="CL723" s="70"/>
      <c r="CM723" s="70"/>
      <c r="CN723" s="70"/>
      <c r="CO723" s="70"/>
      <c r="CP723" s="70"/>
      <c r="CQ723" s="70"/>
      <c r="CR723" s="70"/>
      <c r="CS723" s="70"/>
      <c r="CT723" s="70"/>
      <c r="CU723" s="70"/>
      <c r="CV723" s="70"/>
      <c r="CW723" s="70"/>
      <c r="CX723" s="70"/>
      <c r="CY723" s="70"/>
      <c r="CZ723" s="70"/>
      <c r="DA723" s="70"/>
      <c r="DB723" s="70"/>
      <c r="DC723" s="70"/>
      <c r="DD723" s="70"/>
      <c r="DE723" s="70"/>
      <c r="DF723" s="70"/>
      <c r="DG723" s="70"/>
      <c r="DH723" s="70"/>
      <c r="DI723" s="70"/>
      <c r="DJ723" s="70"/>
      <c r="DK723" s="70"/>
      <c r="DL723" s="70"/>
      <c r="DM723" s="70"/>
      <c r="DN723" s="70"/>
      <c r="DO723" s="70"/>
      <c r="DP723" s="70"/>
      <c r="DQ723" s="70"/>
      <c r="DR723" s="70"/>
      <c r="DS723" s="70"/>
      <c r="DT723" s="70"/>
      <c r="DU723" s="70"/>
      <c r="DV723" s="70"/>
      <c r="DW723" s="70"/>
      <c r="DX723" s="70"/>
      <c r="DY723" s="70"/>
      <c r="DZ723" s="70"/>
      <c r="EA723" s="70"/>
      <c r="EB723" s="70"/>
      <c r="EC723" s="70"/>
      <c r="ED723" s="70"/>
      <c r="EE723" s="70"/>
      <c r="EF723" s="70"/>
      <c r="EG723" s="70"/>
      <c r="EH723" s="70"/>
      <c r="EI723" s="70"/>
      <c r="EJ723" s="70"/>
      <c r="EK723" s="70"/>
      <c r="EL723" s="70"/>
      <c r="EM723" s="70"/>
      <c r="EN723" s="70"/>
      <c r="EO723" s="70"/>
      <c r="EP723" s="70"/>
      <c r="EQ723" s="70"/>
      <c r="ER723" s="70"/>
      <c r="ES723" s="70"/>
      <c r="ET723" s="70"/>
      <c r="EU723" s="70"/>
      <c r="EV723" s="70"/>
      <c r="EW723" s="70"/>
      <c r="EX723" s="70"/>
      <c r="EY723" s="70"/>
      <c r="EZ723" s="70"/>
      <c r="FA723" s="70"/>
      <c r="FB723" s="70"/>
      <c r="FC723" s="70"/>
      <c r="FD723" s="70"/>
      <c r="FE723" s="70"/>
      <c r="FF723" s="70"/>
      <c r="FG723" s="70"/>
      <c r="FH723" s="70"/>
      <c r="FI723" s="70"/>
      <c r="FJ723" s="70"/>
      <c r="FK723" s="70"/>
      <c r="FL723" s="70"/>
      <c r="FM723" s="70"/>
      <c r="FN723" s="70"/>
      <c r="FO723" s="70"/>
      <c r="FP723" s="70"/>
      <c r="FQ723" s="70"/>
      <c r="FR723" s="70"/>
      <c r="FS723" s="70"/>
      <c r="FT723" s="70"/>
      <c r="FU723" s="70"/>
      <c r="FV723" s="70"/>
      <c r="FW723" s="70"/>
      <c r="FX723" s="70"/>
      <c r="FY723" s="70"/>
      <c r="FZ723" s="70"/>
      <c r="GA723" s="70"/>
      <c r="GB723" s="70"/>
      <c r="GC723" s="70"/>
      <c r="GD723" s="70"/>
      <c r="GE723" s="70"/>
      <c r="GF723" s="70"/>
      <c r="GG723" s="70"/>
      <c r="GH723" s="70"/>
      <c r="GI723" s="70"/>
      <c r="GJ723" s="70"/>
      <c r="GK723" s="70"/>
      <c r="GL723" s="70"/>
      <c r="GM723" s="70"/>
      <c r="GN723" s="70"/>
      <c r="GO723" s="70"/>
      <c r="GP723" s="70"/>
      <c r="GQ723" s="70"/>
      <c r="GR723" s="70"/>
      <c r="GS723" s="70"/>
      <c r="GT723" s="70"/>
      <c r="GU723" s="70"/>
      <c r="GV723" s="70"/>
      <c r="GW723" s="70"/>
      <c r="GX723" s="70"/>
      <c r="GY723" s="70"/>
      <c r="GZ723" s="70"/>
      <c r="HA723" s="70"/>
      <c r="HB723" s="70"/>
      <c r="HC723" s="70"/>
      <c r="HD723" s="70"/>
      <c r="HE723" s="70"/>
      <c r="HF723" s="70"/>
      <c r="HG723" s="70"/>
      <c r="HH723" s="70"/>
      <c r="HI723" s="70"/>
      <c r="HJ723" s="70"/>
      <c r="HK723" s="70"/>
      <c r="HL723" s="70"/>
      <c r="HM723" s="70"/>
      <c r="HN723" s="70"/>
      <c r="HO723" s="70"/>
      <c r="HP723" s="70"/>
      <c r="HQ723" s="70"/>
      <c r="HR723" s="70"/>
      <c r="HS723" s="70"/>
      <c r="HT723" s="70"/>
      <c r="HU723" s="70"/>
      <c r="HV723" s="70"/>
      <c r="HW723" s="70"/>
      <c r="HX723" s="70"/>
      <c r="HY723" s="70"/>
      <c r="HZ723" s="70"/>
      <c r="IA723" s="70"/>
      <c r="IB723" s="70"/>
      <c r="IC723" s="70"/>
      <c r="ID723" s="70"/>
      <c r="IE723" s="70"/>
      <c r="IF723" s="70"/>
      <c r="IG723" s="70"/>
      <c r="IH723" s="70"/>
      <c r="II723" s="70"/>
      <c r="IJ723" s="70"/>
      <c r="IK723" s="70"/>
      <c r="IL723" s="70"/>
      <c r="IM723" s="70"/>
      <c r="IN723" s="70"/>
      <c r="IO723" s="70"/>
      <c r="IP723" s="70"/>
      <c r="IQ723" s="70"/>
      <c r="IR723" s="70"/>
      <c r="IS723" s="70"/>
      <c r="IT723" s="70"/>
      <c r="IU723" s="70"/>
    </row>
    <row r="724" s="90" customFormat="1" ht="16" customHeight="1" spans="1:255">
      <c r="A724" s="42" t="s">
        <v>1444</v>
      </c>
      <c r="B724" s="43">
        <v>45965</v>
      </c>
      <c r="C724" s="32">
        <v>1</v>
      </c>
      <c r="D724" s="44" t="s">
        <v>6904</v>
      </c>
      <c r="E724" s="33">
        <f t="shared" si="11"/>
        <v>38.88</v>
      </c>
      <c r="F724" s="46">
        <v>34.4</v>
      </c>
      <c r="G724" s="46">
        <v>4.48</v>
      </c>
      <c r="H724" s="97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  <c r="AD724" s="70"/>
      <c r="AE724" s="70"/>
      <c r="AF724" s="70"/>
      <c r="AG724" s="70"/>
      <c r="AH724" s="70"/>
      <c r="AI724" s="70"/>
      <c r="AJ724" s="70"/>
      <c r="AK724" s="70"/>
      <c r="AL724" s="70"/>
      <c r="AM724" s="70"/>
      <c r="AN724" s="70"/>
      <c r="AO724" s="70"/>
      <c r="AP724" s="70"/>
      <c r="AQ724" s="70"/>
      <c r="AR724" s="70"/>
      <c r="AS724" s="70"/>
      <c r="AT724" s="70"/>
      <c r="AU724" s="70"/>
      <c r="AV724" s="70"/>
      <c r="AW724" s="70"/>
      <c r="AX724" s="70"/>
      <c r="AY724" s="70"/>
      <c r="AZ724" s="70"/>
      <c r="BA724" s="70"/>
      <c r="BB724" s="70"/>
      <c r="BC724" s="70"/>
      <c r="BD724" s="70"/>
      <c r="BE724" s="70"/>
      <c r="BF724" s="70"/>
      <c r="BG724" s="70"/>
      <c r="BH724" s="70"/>
      <c r="BI724" s="70"/>
      <c r="BJ724" s="70"/>
      <c r="BK724" s="70"/>
      <c r="BL724" s="70"/>
      <c r="BM724" s="70"/>
      <c r="BN724" s="70"/>
      <c r="BO724" s="70"/>
      <c r="BP724" s="70"/>
      <c r="BQ724" s="70"/>
      <c r="BR724" s="70"/>
      <c r="BS724" s="70"/>
      <c r="BT724" s="70"/>
      <c r="BU724" s="70"/>
      <c r="BV724" s="70"/>
      <c r="BW724" s="70"/>
      <c r="BX724" s="70"/>
      <c r="BY724" s="70"/>
      <c r="BZ724" s="70"/>
      <c r="CA724" s="70"/>
      <c r="CB724" s="70"/>
      <c r="CC724" s="70"/>
      <c r="CD724" s="70"/>
      <c r="CE724" s="70"/>
      <c r="CF724" s="70"/>
      <c r="CG724" s="70"/>
      <c r="CH724" s="70"/>
      <c r="CI724" s="70"/>
      <c r="CJ724" s="70"/>
      <c r="CK724" s="70"/>
      <c r="CL724" s="70"/>
      <c r="CM724" s="70"/>
      <c r="CN724" s="70"/>
      <c r="CO724" s="70"/>
      <c r="CP724" s="70"/>
      <c r="CQ724" s="70"/>
      <c r="CR724" s="70"/>
      <c r="CS724" s="70"/>
      <c r="CT724" s="70"/>
      <c r="CU724" s="70"/>
      <c r="CV724" s="70"/>
      <c r="CW724" s="70"/>
      <c r="CX724" s="70"/>
      <c r="CY724" s="70"/>
      <c r="CZ724" s="70"/>
      <c r="DA724" s="70"/>
      <c r="DB724" s="70"/>
      <c r="DC724" s="70"/>
      <c r="DD724" s="70"/>
      <c r="DE724" s="70"/>
      <c r="DF724" s="70"/>
      <c r="DG724" s="70"/>
      <c r="DH724" s="70"/>
      <c r="DI724" s="70"/>
      <c r="DJ724" s="70"/>
      <c r="DK724" s="70"/>
      <c r="DL724" s="70"/>
      <c r="DM724" s="70"/>
      <c r="DN724" s="70"/>
      <c r="DO724" s="70"/>
      <c r="DP724" s="70"/>
      <c r="DQ724" s="70"/>
      <c r="DR724" s="70"/>
      <c r="DS724" s="70"/>
      <c r="DT724" s="70"/>
      <c r="DU724" s="70"/>
      <c r="DV724" s="70"/>
      <c r="DW724" s="70"/>
      <c r="DX724" s="70"/>
      <c r="DY724" s="70"/>
      <c r="DZ724" s="70"/>
      <c r="EA724" s="70"/>
      <c r="EB724" s="70"/>
      <c r="EC724" s="70"/>
      <c r="ED724" s="70"/>
      <c r="EE724" s="70"/>
      <c r="EF724" s="70"/>
      <c r="EG724" s="70"/>
      <c r="EH724" s="70"/>
      <c r="EI724" s="70"/>
      <c r="EJ724" s="70"/>
      <c r="EK724" s="70"/>
      <c r="EL724" s="70"/>
      <c r="EM724" s="70"/>
      <c r="EN724" s="70"/>
      <c r="EO724" s="70"/>
      <c r="EP724" s="70"/>
      <c r="EQ724" s="70"/>
      <c r="ER724" s="70"/>
      <c r="ES724" s="70"/>
      <c r="ET724" s="70"/>
      <c r="EU724" s="70"/>
      <c r="EV724" s="70"/>
      <c r="EW724" s="70"/>
      <c r="EX724" s="70"/>
      <c r="EY724" s="70"/>
      <c r="EZ724" s="70"/>
      <c r="FA724" s="70"/>
      <c r="FB724" s="70"/>
      <c r="FC724" s="70"/>
      <c r="FD724" s="70"/>
      <c r="FE724" s="70"/>
      <c r="FF724" s="70"/>
      <c r="FG724" s="70"/>
      <c r="FH724" s="70"/>
      <c r="FI724" s="70"/>
      <c r="FJ724" s="70"/>
      <c r="FK724" s="70"/>
      <c r="FL724" s="70"/>
      <c r="FM724" s="70"/>
      <c r="FN724" s="70"/>
      <c r="FO724" s="70"/>
      <c r="FP724" s="70"/>
      <c r="FQ724" s="70"/>
      <c r="FR724" s="70"/>
      <c r="FS724" s="70"/>
      <c r="FT724" s="70"/>
      <c r="FU724" s="70"/>
      <c r="FV724" s="70"/>
      <c r="FW724" s="70"/>
      <c r="FX724" s="70"/>
      <c r="FY724" s="70"/>
      <c r="FZ724" s="70"/>
      <c r="GA724" s="70"/>
      <c r="GB724" s="70"/>
      <c r="GC724" s="70"/>
      <c r="GD724" s="70"/>
      <c r="GE724" s="70"/>
      <c r="GF724" s="70"/>
      <c r="GG724" s="70"/>
      <c r="GH724" s="70"/>
      <c r="GI724" s="70"/>
      <c r="GJ724" s="70"/>
      <c r="GK724" s="70"/>
      <c r="GL724" s="70"/>
      <c r="GM724" s="70"/>
      <c r="GN724" s="70"/>
      <c r="GO724" s="70"/>
      <c r="GP724" s="70"/>
      <c r="GQ724" s="70"/>
      <c r="GR724" s="70"/>
      <c r="GS724" s="70"/>
      <c r="GT724" s="70"/>
      <c r="GU724" s="70"/>
      <c r="GV724" s="70"/>
      <c r="GW724" s="70"/>
      <c r="GX724" s="70"/>
      <c r="GY724" s="70"/>
      <c r="GZ724" s="70"/>
      <c r="HA724" s="70"/>
      <c r="HB724" s="70"/>
      <c r="HC724" s="70"/>
      <c r="HD724" s="70"/>
      <c r="HE724" s="70"/>
      <c r="HF724" s="70"/>
      <c r="HG724" s="70"/>
      <c r="HH724" s="70"/>
      <c r="HI724" s="70"/>
      <c r="HJ724" s="70"/>
      <c r="HK724" s="70"/>
      <c r="HL724" s="70"/>
      <c r="HM724" s="70"/>
      <c r="HN724" s="70"/>
      <c r="HO724" s="70"/>
      <c r="HP724" s="70"/>
      <c r="HQ724" s="70"/>
      <c r="HR724" s="70"/>
      <c r="HS724" s="70"/>
      <c r="HT724" s="70"/>
      <c r="HU724" s="70"/>
      <c r="HV724" s="70"/>
      <c r="HW724" s="70"/>
      <c r="HX724" s="70"/>
      <c r="HY724" s="70"/>
      <c r="HZ724" s="70"/>
      <c r="IA724" s="70"/>
      <c r="IB724" s="70"/>
      <c r="IC724" s="70"/>
      <c r="ID724" s="70"/>
      <c r="IE724" s="70"/>
      <c r="IF724" s="70"/>
      <c r="IG724" s="70"/>
      <c r="IH724" s="70"/>
      <c r="II724" s="70"/>
      <c r="IJ724" s="70"/>
      <c r="IK724" s="70"/>
      <c r="IL724" s="70"/>
      <c r="IM724" s="70"/>
      <c r="IN724" s="70"/>
      <c r="IO724" s="70"/>
      <c r="IP724" s="70"/>
      <c r="IQ724" s="70"/>
      <c r="IR724" s="70"/>
      <c r="IS724" s="70"/>
      <c r="IT724" s="70"/>
      <c r="IU724" s="70"/>
    </row>
    <row r="725" s="90" customFormat="1" ht="16" customHeight="1" spans="1:255">
      <c r="A725" s="42" t="s">
        <v>1444</v>
      </c>
      <c r="B725" s="43">
        <v>45965</v>
      </c>
      <c r="C725" s="32">
        <v>1</v>
      </c>
      <c r="D725" s="44" t="s">
        <v>6905</v>
      </c>
      <c r="E725" s="33">
        <f t="shared" si="11"/>
        <v>337.74</v>
      </c>
      <c r="F725" s="46">
        <v>298.88</v>
      </c>
      <c r="G725" s="46">
        <v>38.86</v>
      </c>
      <c r="H725" s="97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  <c r="AD725" s="70"/>
      <c r="AE725" s="70"/>
      <c r="AF725" s="70"/>
      <c r="AG725" s="70"/>
      <c r="AH725" s="70"/>
      <c r="AI725" s="70"/>
      <c r="AJ725" s="70"/>
      <c r="AK725" s="70"/>
      <c r="AL725" s="70"/>
      <c r="AM725" s="70"/>
      <c r="AN725" s="70"/>
      <c r="AO725" s="70"/>
      <c r="AP725" s="70"/>
      <c r="AQ725" s="70"/>
      <c r="AR725" s="70"/>
      <c r="AS725" s="70"/>
      <c r="AT725" s="70"/>
      <c r="AU725" s="70"/>
      <c r="AV725" s="70"/>
      <c r="AW725" s="70"/>
      <c r="AX725" s="70"/>
      <c r="AY725" s="70"/>
      <c r="AZ725" s="70"/>
      <c r="BA725" s="70"/>
      <c r="BB725" s="70"/>
      <c r="BC725" s="70"/>
      <c r="BD725" s="70"/>
      <c r="BE725" s="70"/>
      <c r="BF725" s="70"/>
      <c r="BG725" s="70"/>
      <c r="BH725" s="70"/>
      <c r="BI725" s="70"/>
      <c r="BJ725" s="70"/>
      <c r="BK725" s="70"/>
      <c r="BL725" s="70"/>
      <c r="BM725" s="70"/>
      <c r="BN725" s="70"/>
      <c r="BO725" s="70"/>
      <c r="BP725" s="70"/>
      <c r="BQ725" s="70"/>
      <c r="BR725" s="70"/>
      <c r="BS725" s="70"/>
      <c r="BT725" s="70"/>
      <c r="BU725" s="70"/>
      <c r="BV725" s="70"/>
      <c r="BW725" s="70"/>
      <c r="BX725" s="70"/>
      <c r="BY725" s="70"/>
      <c r="BZ725" s="70"/>
      <c r="CA725" s="70"/>
      <c r="CB725" s="70"/>
      <c r="CC725" s="70"/>
      <c r="CD725" s="70"/>
      <c r="CE725" s="70"/>
      <c r="CF725" s="70"/>
      <c r="CG725" s="70"/>
      <c r="CH725" s="70"/>
      <c r="CI725" s="70"/>
      <c r="CJ725" s="70"/>
      <c r="CK725" s="70"/>
      <c r="CL725" s="70"/>
      <c r="CM725" s="70"/>
      <c r="CN725" s="70"/>
      <c r="CO725" s="70"/>
      <c r="CP725" s="70"/>
      <c r="CQ725" s="70"/>
      <c r="CR725" s="70"/>
      <c r="CS725" s="70"/>
      <c r="CT725" s="70"/>
      <c r="CU725" s="70"/>
      <c r="CV725" s="70"/>
      <c r="CW725" s="70"/>
      <c r="CX725" s="70"/>
      <c r="CY725" s="70"/>
      <c r="CZ725" s="70"/>
      <c r="DA725" s="70"/>
      <c r="DB725" s="70"/>
      <c r="DC725" s="70"/>
      <c r="DD725" s="70"/>
      <c r="DE725" s="70"/>
      <c r="DF725" s="70"/>
      <c r="DG725" s="70"/>
      <c r="DH725" s="70"/>
      <c r="DI725" s="70"/>
      <c r="DJ725" s="70"/>
      <c r="DK725" s="70"/>
      <c r="DL725" s="70"/>
      <c r="DM725" s="70"/>
      <c r="DN725" s="70"/>
      <c r="DO725" s="70"/>
      <c r="DP725" s="70"/>
      <c r="DQ725" s="70"/>
      <c r="DR725" s="70"/>
      <c r="DS725" s="70"/>
      <c r="DT725" s="70"/>
      <c r="DU725" s="70"/>
      <c r="DV725" s="70"/>
      <c r="DW725" s="70"/>
      <c r="DX725" s="70"/>
      <c r="DY725" s="70"/>
      <c r="DZ725" s="70"/>
      <c r="EA725" s="70"/>
      <c r="EB725" s="70"/>
      <c r="EC725" s="70"/>
      <c r="ED725" s="70"/>
      <c r="EE725" s="70"/>
      <c r="EF725" s="70"/>
      <c r="EG725" s="70"/>
      <c r="EH725" s="70"/>
      <c r="EI725" s="70"/>
      <c r="EJ725" s="70"/>
      <c r="EK725" s="70"/>
      <c r="EL725" s="70"/>
      <c r="EM725" s="70"/>
      <c r="EN725" s="70"/>
      <c r="EO725" s="70"/>
      <c r="EP725" s="70"/>
      <c r="EQ725" s="70"/>
      <c r="ER725" s="70"/>
      <c r="ES725" s="70"/>
      <c r="ET725" s="70"/>
      <c r="EU725" s="70"/>
      <c r="EV725" s="70"/>
      <c r="EW725" s="70"/>
      <c r="EX725" s="70"/>
      <c r="EY725" s="70"/>
      <c r="EZ725" s="70"/>
      <c r="FA725" s="70"/>
      <c r="FB725" s="70"/>
      <c r="FC725" s="70"/>
      <c r="FD725" s="70"/>
      <c r="FE725" s="70"/>
      <c r="FF725" s="70"/>
      <c r="FG725" s="70"/>
      <c r="FH725" s="70"/>
      <c r="FI725" s="70"/>
      <c r="FJ725" s="70"/>
      <c r="FK725" s="70"/>
      <c r="FL725" s="70"/>
      <c r="FM725" s="70"/>
      <c r="FN725" s="70"/>
      <c r="FO725" s="70"/>
      <c r="FP725" s="70"/>
      <c r="FQ725" s="70"/>
      <c r="FR725" s="70"/>
      <c r="FS725" s="70"/>
      <c r="FT725" s="70"/>
      <c r="FU725" s="70"/>
      <c r="FV725" s="70"/>
      <c r="FW725" s="70"/>
      <c r="FX725" s="70"/>
      <c r="FY725" s="70"/>
      <c r="FZ725" s="70"/>
      <c r="GA725" s="70"/>
      <c r="GB725" s="70"/>
      <c r="GC725" s="70"/>
      <c r="GD725" s="70"/>
      <c r="GE725" s="70"/>
      <c r="GF725" s="70"/>
      <c r="GG725" s="70"/>
      <c r="GH725" s="70"/>
      <c r="GI725" s="70"/>
      <c r="GJ725" s="70"/>
      <c r="GK725" s="70"/>
      <c r="GL725" s="70"/>
      <c r="GM725" s="70"/>
      <c r="GN725" s="70"/>
      <c r="GO725" s="70"/>
      <c r="GP725" s="70"/>
      <c r="GQ725" s="70"/>
      <c r="GR725" s="70"/>
      <c r="GS725" s="70"/>
      <c r="GT725" s="70"/>
      <c r="GU725" s="70"/>
      <c r="GV725" s="70"/>
      <c r="GW725" s="70"/>
      <c r="GX725" s="70"/>
      <c r="GY725" s="70"/>
      <c r="GZ725" s="70"/>
      <c r="HA725" s="70"/>
      <c r="HB725" s="70"/>
      <c r="HC725" s="70"/>
      <c r="HD725" s="70"/>
      <c r="HE725" s="70"/>
      <c r="HF725" s="70"/>
      <c r="HG725" s="70"/>
      <c r="HH725" s="70"/>
      <c r="HI725" s="70"/>
      <c r="HJ725" s="70"/>
      <c r="HK725" s="70"/>
      <c r="HL725" s="70"/>
      <c r="HM725" s="70"/>
      <c r="HN725" s="70"/>
      <c r="HO725" s="70"/>
      <c r="HP725" s="70"/>
      <c r="HQ725" s="70"/>
      <c r="HR725" s="70"/>
      <c r="HS725" s="70"/>
      <c r="HT725" s="70"/>
      <c r="HU725" s="70"/>
      <c r="HV725" s="70"/>
      <c r="HW725" s="70"/>
      <c r="HX725" s="70"/>
      <c r="HY725" s="70"/>
      <c r="HZ725" s="70"/>
      <c r="IA725" s="70"/>
      <c r="IB725" s="70"/>
      <c r="IC725" s="70"/>
      <c r="ID725" s="70"/>
      <c r="IE725" s="70"/>
      <c r="IF725" s="70"/>
      <c r="IG725" s="70"/>
      <c r="IH725" s="70"/>
      <c r="II725" s="70"/>
      <c r="IJ725" s="70"/>
      <c r="IK725" s="70"/>
      <c r="IL725" s="70"/>
      <c r="IM725" s="70"/>
      <c r="IN725" s="70"/>
      <c r="IO725" s="70"/>
      <c r="IP725" s="70"/>
      <c r="IQ725" s="70"/>
      <c r="IR725" s="70"/>
      <c r="IS725" s="70"/>
      <c r="IT725" s="70"/>
      <c r="IU725" s="70"/>
    </row>
    <row r="726" s="90" customFormat="1" ht="16" customHeight="1" spans="1:255">
      <c r="A726" s="42" t="s">
        <v>1444</v>
      </c>
      <c r="B726" s="43">
        <v>45965</v>
      </c>
      <c r="C726" s="32">
        <v>1</v>
      </c>
      <c r="D726" s="44" t="s">
        <v>6906</v>
      </c>
      <c r="E726" s="33">
        <f t="shared" si="11"/>
        <v>461.38</v>
      </c>
      <c r="F726" s="46">
        <v>408.3</v>
      </c>
      <c r="G726" s="46">
        <v>53.08</v>
      </c>
      <c r="H726" s="97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  <c r="AD726" s="70"/>
      <c r="AE726" s="70"/>
      <c r="AF726" s="70"/>
      <c r="AG726" s="70"/>
      <c r="AH726" s="70"/>
      <c r="AI726" s="70"/>
      <c r="AJ726" s="70"/>
      <c r="AK726" s="70"/>
      <c r="AL726" s="70"/>
      <c r="AM726" s="70"/>
      <c r="AN726" s="70"/>
      <c r="AO726" s="70"/>
      <c r="AP726" s="70"/>
      <c r="AQ726" s="70"/>
      <c r="AR726" s="70"/>
      <c r="AS726" s="70"/>
      <c r="AT726" s="70"/>
      <c r="AU726" s="70"/>
      <c r="AV726" s="70"/>
      <c r="AW726" s="70"/>
      <c r="AX726" s="70"/>
      <c r="AY726" s="70"/>
      <c r="AZ726" s="70"/>
      <c r="BA726" s="70"/>
      <c r="BB726" s="70"/>
      <c r="BC726" s="70"/>
      <c r="BD726" s="70"/>
      <c r="BE726" s="70"/>
      <c r="BF726" s="70"/>
      <c r="BG726" s="70"/>
      <c r="BH726" s="70"/>
      <c r="BI726" s="70"/>
      <c r="BJ726" s="70"/>
      <c r="BK726" s="70"/>
      <c r="BL726" s="70"/>
      <c r="BM726" s="70"/>
      <c r="BN726" s="70"/>
      <c r="BO726" s="70"/>
      <c r="BP726" s="70"/>
      <c r="BQ726" s="70"/>
      <c r="BR726" s="70"/>
      <c r="BS726" s="70"/>
      <c r="BT726" s="70"/>
      <c r="BU726" s="70"/>
      <c r="BV726" s="70"/>
      <c r="BW726" s="70"/>
      <c r="BX726" s="70"/>
      <c r="BY726" s="70"/>
      <c r="BZ726" s="70"/>
      <c r="CA726" s="70"/>
      <c r="CB726" s="70"/>
      <c r="CC726" s="70"/>
      <c r="CD726" s="70"/>
      <c r="CE726" s="70"/>
      <c r="CF726" s="70"/>
      <c r="CG726" s="70"/>
      <c r="CH726" s="70"/>
      <c r="CI726" s="70"/>
      <c r="CJ726" s="70"/>
      <c r="CK726" s="70"/>
      <c r="CL726" s="70"/>
      <c r="CM726" s="70"/>
      <c r="CN726" s="70"/>
      <c r="CO726" s="70"/>
      <c r="CP726" s="70"/>
      <c r="CQ726" s="70"/>
      <c r="CR726" s="70"/>
      <c r="CS726" s="70"/>
      <c r="CT726" s="70"/>
      <c r="CU726" s="70"/>
      <c r="CV726" s="70"/>
      <c r="CW726" s="70"/>
      <c r="CX726" s="70"/>
      <c r="CY726" s="70"/>
      <c r="CZ726" s="70"/>
      <c r="DA726" s="70"/>
      <c r="DB726" s="70"/>
      <c r="DC726" s="70"/>
      <c r="DD726" s="70"/>
      <c r="DE726" s="70"/>
      <c r="DF726" s="70"/>
      <c r="DG726" s="70"/>
      <c r="DH726" s="70"/>
      <c r="DI726" s="70"/>
      <c r="DJ726" s="70"/>
      <c r="DK726" s="70"/>
      <c r="DL726" s="70"/>
      <c r="DM726" s="70"/>
      <c r="DN726" s="70"/>
      <c r="DO726" s="70"/>
      <c r="DP726" s="70"/>
      <c r="DQ726" s="70"/>
      <c r="DR726" s="70"/>
      <c r="DS726" s="70"/>
      <c r="DT726" s="70"/>
      <c r="DU726" s="70"/>
      <c r="DV726" s="70"/>
      <c r="DW726" s="70"/>
      <c r="DX726" s="70"/>
      <c r="DY726" s="70"/>
      <c r="DZ726" s="70"/>
      <c r="EA726" s="70"/>
      <c r="EB726" s="70"/>
      <c r="EC726" s="70"/>
      <c r="ED726" s="70"/>
      <c r="EE726" s="70"/>
      <c r="EF726" s="70"/>
      <c r="EG726" s="70"/>
      <c r="EH726" s="70"/>
      <c r="EI726" s="70"/>
      <c r="EJ726" s="70"/>
      <c r="EK726" s="70"/>
      <c r="EL726" s="70"/>
      <c r="EM726" s="70"/>
      <c r="EN726" s="70"/>
      <c r="EO726" s="70"/>
      <c r="EP726" s="70"/>
      <c r="EQ726" s="70"/>
      <c r="ER726" s="70"/>
      <c r="ES726" s="70"/>
      <c r="ET726" s="70"/>
      <c r="EU726" s="70"/>
      <c r="EV726" s="70"/>
      <c r="EW726" s="70"/>
      <c r="EX726" s="70"/>
      <c r="EY726" s="70"/>
      <c r="EZ726" s="70"/>
      <c r="FA726" s="70"/>
      <c r="FB726" s="70"/>
      <c r="FC726" s="70"/>
      <c r="FD726" s="70"/>
      <c r="FE726" s="70"/>
      <c r="FF726" s="70"/>
      <c r="FG726" s="70"/>
      <c r="FH726" s="70"/>
      <c r="FI726" s="70"/>
      <c r="FJ726" s="70"/>
      <c r="FK726" s="70"/>
      <c r="FL726" s="70"/>
      <c r="FM726" s="70"/>
      <c r="FN726" s="70"/>
      <c r="FO726" s="70"/>
      <c r="FP726" s="70"/>
      <c r="FQ726" s="70"/>
      <c r="FR726" s="70"/>
      <c r="FS726" s="70"/>
      <c r="FT726" s="70"/>
      <c r="FU726" s="70"/>
      <c r="FV726" s="70"/>
      <c r="FW726" s="70"/>
      <c r="FX726" s="70"/>
      <c r="FY726" s="70"/>
      <c r="FZ726" s="70"/>
      <c r="GA726" s="70"/>
      <c r="GB726" s="70"/>
      <c r="GC726" s="70"/>
      <c r="GD726" s="70"/>
      <c r="GE726" s="70"/>
      <c r="GF726" s="70"/>
      <c r="GG726" s="70"/>
      <c r="GH726" s="70"/>
      <c r="GI726" s="70"/>
      <c r="GJ726" s="70"/>
      <c r="GK726" s="70"/>
      <c r="GL726" s="70"/>
      <c r="GM726" s="70"/>
      <c r="GN726" s="70"/>
      <c r="GO726" s="70"/>
      <c r="GP726" s="70"/>
      <c r="GQ726" s="70"/>
      <c r="GR726" s="70"/>
      <c r="GS726" s="70"/>
      <c r="GT726" s="70"/>
      <c r="GU726" s="70"/>
      <c r="GV726" s="70"/>
      <c r="GW726" s="70"/>
      <c r="GX726" s="70"/>
      <c r="GY726" s="70"/>
      <c r="GZ726" s="70"/>
      <c r="HA726" s="70"/>
      <c r="HB726" s="70"/>
      <c r="HC726" s="70"/>
      <c r="HD726" s="70"/>
      <c r="HE726" s="70"/>
      <c r="HF726" s="70"/>
      <c r="HG726" s="70"/>
      <c r="HH726" s="70"/>
      <c r="HI726" s="70"/>
      <c r="HJ726" s="70"/>
      <c r="HK726" s="70"/>
      <c r="HL726" s="70"/>
      <c r="HM726" s="70"/>
      <c r="HN726" s="70"/>
      <c r="HO726" s="70"/>
      <c r="HP726" s="70"/>
      <c r="HQ726" s="70"/>
      <c r="HR726" s="70"/>
      <c r="HS726" s="70"/>
      <c r="HT726" s="70"/>
      <c r="HU726" s="70"/>
      <c r="HV726" s="70"/>
      <c r="HW726" s="70"/>
      <c r="HX726" s="70"/>
      <c r="HY726" s="70"/>
      <c r="HZ726" s="70"/>
      <c r="IA726" s="70"/>
      <c r="IB726" s="70"/>
      <c r="IC726" s="70"/>
      <c r="ID726" s="70"/>
      <c r="IE726" s="70"/>
      <c r="IF726" s="70"/>
      <c r="IG726" s="70"/>
      <c r="IH726" s="70"/>
      <c r="II726" s="70"/>
      <c r="IJ726" s="70"/>
      <c r="IK726" s="70"/>
      <c r="IL726" s="70"/>
      <c r="IM726" s="70"/>
      <c r="IN726" s="70"/>
      <c r="IO726" s="70"/>
      <c r="IP726" s="70"/>
      <c r="IQ726" s="70"/>
      <c r="IR726" s="70"/>
      <c r="IS726" s="70"/>
      <c r="IT726" s="70"/>
      <c r="IU726" s="70"/>
    </row>
    <row r="727" s="90" customFormat="1" ht="16" customHeight="1" spans="1:255">
      <c r="A727" s="42" t="s">
        <v>1444</v>
      </c>
      <c r="B727" s="43">
        <v>45965</v>
      </c>
      <c r="C727" s="32">
        <v>1</v>
      </c>
      <c r="D727" s="44" t="s">
        <v>6907</v>
      </c>
      <c r="E727" s="33">
        <f t="shared" si="11"/>
        <v>64.44</v>
      </c>
      <c r="F727" s="46">
        <v>57.03</v>
      </c>
      <c r="G727" s="46">
        <v>7.41</v>
      </c>
      <c r="H727" s="97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  <c r="AG727" s="70"/>
      <c r="AH727" s="70"/>
      <c r="AI727" s="70"/>
      <c r="AJ727" s="70"/>
      <c r="AK727" s="70"/>
      <c r="AL727" s="70"/>
      <c r="AM727" s="70"/>
      <c r="AN727" s="70"/>
      <c r="AO727" s="70"/>
      <c r="AP727" s="70"/>
      <c r="AQ727" s="70"/>
      <c r="AR727" s="70"/>
      <c r="AS727" s="70"/>
      <c r="AT727" s="70"/>
      <c r="AU727" s="70"/>
      <c r="AV727" s="70"/>
      <c r="AW727" s="70"/>
      <c r="AX727" s="70"/>
      <c r="AY727" s="70"/>
      <c r="AZ727" s="70"/>
      <c r="BA727" s="70"/>
      <c r="BB727" s="70"/>
      <c r="BC727" s="70"/>
      <c r="BD727" s="70"/>
      <c r="BE727" s="70"/>
      <c r="BF727" s="70"/>
      <c r="BG727" s="70"/>
      <c r="BH727" s="70"/>
      <c r="BI727" s="70"/>
      <c r="BJ727" s="70"/>
      <c r="BK727" s="70"/>
      <c r="BL727" s="70"/>
      <c r="BM727" s="70"/>
      <c r="BN727" s="70"/>
      <c r="BO727" s="70"/>
      <c r="BP727" s="70"/>
      <c r="BQ727" s="70"/>
      <c r="BR727" s="70"/>
      <c r="BS727" s="70"/>
      <c r="BT727" s="70"/>
      <c r="BU727" s="70"/>
      <c r="BV727" s="70"/>
      <c r="BW727" s="70"/>
      <c r="BX727" s="70"/>
      <c r="BY727" s="70"/>
      <c r="BZ727" s="70"/>
      <c r="CA727" s="70"/>
      <c r="CB727" s="70"/>
      <c r="CC727" s="70"/>
      <c r="CD727" s="70"/>
      <c r="CE727" s="70"/>
      <c r="CF727" s="70"/>
      <c r="CG727" s="70"/>
      <c r="CH727" s="70"/>
      <c r="CI727" s="70"/>
      <c r="CJ727" s="70"/>
      <c r="CK727" s="70"/>
      <c r="CL727" s="70"/>
      <c r="CM727" s="70"/>
      <c r="CN727" s="70"/>
      <c r="CO727" s="70"/>
      <c r="CP727" s="70"/>
      <c r="CQ727" s="70"/>
      <c r="CR727" s="70"/>
      <c r="CS727" s="70"/>
      <c r="CT727" s="70"/>
      <c r="CU727" s="70"/>
      <c r="CV727" s="70"/>
      <c r="CW727" s="70"/>
      <c r="CX727" s="70"/>
      <c r="CY727" s="70"/>
      <c r="CZ727" s="70"/>
      <c r="DA727" s="70"/>
      <c r="DB727" s="70"/>
      <c r="DC727" s="70"/>
      <c r="DD727" s="70"/>
      <c r="DE727" s="70"/>
      <c r="DF727" s="70"/>
      <c r="DG727" s="70"/>
      <c r="DH727" s="70"/>
      <c r="DI727" s="70"/>
      <c r="DJ727" s="70"/>
      <c r="DK727" s="70"/>
      <c r="DL727" s="70"/>
      <c r="DM727" s="70"/>
      <c r="DN727" s="70"/>
      <c r="DO727" s="70"/>
      <c r="DP727" s="70"/>
      <c r="DQ727" s="70"/>
      <c r="DR727" s="70"/>
      <c r="DS727" s="70"/>
      <c r="DT727" s="70"/>
      <c r="DU727" s="70"/>
      <c r="DV727" s="70"/>
      <c r="DW727" s="70"/>
      <c r="DX727" s="70"/>
      <c r="DY727" s="70"/>
      <c r="DZ727" s="70"/>
      <c r="EA727" s="70"/>
      <c r="EB727" s="70"/>
      <c r="EC727" s="70"/>
      <c r="ED727" s="70"/>
      <c r="EE727" s="70"/>
      <c r="EF727" s="70"/>
      <c r="EG727" s="70"/>
      <c r="EH727" s="70"/>
      <c r="EI727" s="70"/>
      <c r="EJ727" s="70"/>
      <c r="EK727" s="70"/>
      <c r="EL727" s="70"/>
      <c r="EM727" s="70"/>
      <c r="EN727" s="70"/>
      <c r="EO727" s="70"/>
      <c r="EP727" s="70"/>
      <c r="EQ727" s="70"/>
      <c r="ER727" s="70"/>
      <c r="ES727" s="70"/>
      <c r="ET727" s="70"/>
      <c r="EU727" s="70"/>
      <c r="EV727" s="70"/>
      <c r="EW727" s="70"/>
      <c r="EX727" s="70"/>
      <c r="EY727" s="70"/>
      <c r="EZ727" s="70"/>
      <c r="FA727" s="70"/>
      <c r="FB727" s="70"/>
      <c r="FC727" s="70"/>
      <c r="FD727" s="70"/>
      <c r="FE727" s="70"/>
      <c r="FF727" s="70"/>
      <c r="FG727" s="70"/>
      <c r="FH727" s="70"/>
      <c r="FI727" s="70"/>
      <c r="FJ727" s="70"/>
      <c r="FK727" s="70"/>
      <c r="FL727" s="70"/>
      <c r="FM727" s="70"/>
      <c r="FN727" s="70"/>
      <c r="FO727" s="70"/>
      <c r="FP727" s="70"/>
      <c r="FQ727" s="70"/>
      <c r="FR727" s="70"/>
      <c r="FS727" s="70"/>
      <c r="FT727" s="70"/>
      <c r="FU727" s="70"/>
      <c r="FV727" s="70"/>
      <c r="FW727" s="70"/>
      <c r="FX727" s="70"/>
      <c r="FY727" s="70"/>
      <c r="FZ727" s="70"/>
      <c r="GA727" s="70"/>
      <c r="GB727" s="70"/>
      <c r="GC727" s="70"/>
      <c r="GD727" s="70"/>
      <c r="GE727" s="70"/>
      <c r="GF727" s="70"/>
      <c r="GG727" s="70"/>
      <c r="GH727" s="70"/>
      <c r="GI727" s="70"/>
      <c r="GJ727" s="70"/>
      <c r="GK727" s="70"/>
      <c r="GL727" s="70"/>
      <c r="GM727" s="70"/>
      <c r="GN727" s="70"/>
      <c r="GO727" s="70"/>
      <c r="GP727" s="70"/>
      <c r="GQ727" s="70"/>
      <c r="GR727" s="70"/>
      <c r="GS727" s="70"/>
      <c r="GT727" s="70"/>
      <c r="GU727" s="70"/>
      <c r="GV727" s="70"/>
      <c r="GW727" s="70"/>
      <c r="GX727" s="70"/>
      <c r="GY727" s="70"/>
      <c r="GZ727" s="70"/>
      <c r="HA727" s="70"/>
      <c r="HB727" s="70"/>
      <c r="HC727" s="70"/>
      <c r="HD727" s="70"/>
      <c r="HE727" s="70"/>
      <c r="HF727" s="70"/>
      <c r="HG727" s="70"/>
      <c r="HH727" s="70"/>
      <c r="HI727" s="70"/>
      <c r="HJ727" s="70"/>
      <c r="HK727" s="70"/>
      <c r="HL727" s="70"/>
      <c r="HM727" s="70"/>
      <c r="HN727" s="70"/>
      <c r="HO727" s="70"/>
      <c r="HP727" s="70"/>
      <c r="HQ727" s="70"/>
      <c r="HR727" s="70"/>
      <c r="HS727" s="70"/>
      <c r="HT727" s="70"/>
      <c r="HU727" s="70"/>
      <c r="HV727" s="70"/>
      <c r="HW727" s="70"/>
      <c r="HX727" s="70"/>
      <c r="HY727" s="70"/>
      <c r="HZ727" s="70"/>
      <c r="IA727" s="70"/>
      <c r="IB727" s="70"/>
      <c r="IC727" s="70"/>
      <c r="ID727" s="70"/>
      <c r="IE727" s="70"/>
      <c r="IF727" s="70"/>
      <c r="IG727" s="70"/>
      <c r="IH727" s="70"/>
      <c r="II727" s="70"/>
      <c r="IJ727" s="70"/>
      <c r="IK727" s="70"/>
      <c r="IL727" s="70"/>
      <c r="IM727" s="70"/>
      <c r="IN727" s="70"/>
      <c r="IO727" s="70"/>
      <c r="IP727" s="70"/>
      <c r="IQ727" s="70"/>
      <c r="IR727" s="70"/>
      <c r="IS727" s="70"/>
      <c r="IT727" s="70"/>
      <c r="IU727" s="70"/>
    </row>
    <row r="728" s="90" customFormat="1" ht="16" customHeight="1" spans="1:255">
      <c r="A728" s="42" t="s">
        <v>1444</v>
      </c>
      <c r="B728" s="43">
        <v>45965</v>
      </c>
      <c r="C728" s="32">
        <v>1</v>
      </c>
      <c r="D728" s="44" t="s">
        <v>6908</v>
      </c>
      <c r="E728" s="33">
        <f t="shared" si="11"/>
        <v>836.52</v>
      </c>
      <c r="F728" s="46">
        <v>740.29</v>
      </c>
      <c r="G728" s="46">
        <v>96.23</v>
      </c>
      <c r="H728" s="97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  <c r="AD728" s="70"/>
      <c r="AE728" s="70"/>
      <c r="AF728" s="70"/>
      <c r="AG728" s="70"/>
      <c r="AH728" s="70"/>
      <c r="AI728" s="70"/>
      <c r="AJ728" s="70"/>
      <c r="AK728" s="70"/>
      <c r="AL728" s="70"/>
      <c r="AM728" s="70"/>
      <c r="AN728" s="70"/>
      <c r="AO728" s="70"/>
      <c r="AP728" s="70"/>
      <c r="AQ728" s="70"/>
      <c r="AR728" s="70"/>
      <c r="AS728" s="70"/>
      <c r="AT728" s="70"/>
      <c r="AU728" s="70"/>
      <c r="AV728" s="70"/>
      <c r="AW728" s="70"/>
      <c r="AX728" s="70"/>
      <c r="AY728" s="70"/>
      <c r="AZ728" s="70"/>
      <c r="BA728" s="70"/>
      <c r="BB728" s="70"/>
      <c r="BC728" s="70"/>
      <c r="BD728" s="70"/>
      <c r="BE728" s="70"/>
      <c r="BF728" s="70"/>
      <c r="BG728" s="70"/>
      <c r="BH728" s="70"/>
      <c r="BI728" s="70"/>
      <c r="BJ728" s="70"/>
      <c r="BK728" s="70"/>
      <c r="BL728" s="70"/>
      <c r="BM728" s="70"/>
      <c r="BN728" s="70"/>
      <c r="BO728" s="70"/>
      <c r="BP728" s="70"/>
      <c r="BQ728" s="70"/>
      <c r="BR728" s="70"/>
      <c r="BS728" s="70"/>
      <c r="BT728" s="70"/>
      <c r="BU728" s="70"/>
      <c r="BV728" s="70"/>
      <c r="BW728" s="70"/>
      <c r="BX728" s="70"/>
      <c r="BY728" s="70"/>
      <c r="BZ728" s="70"/>
      <c r="CA728" s="70"/>
      <c r="CB728" s="70"/>
      <c r="CC728" s="70"/>
      <c r="CD728" s="70"/>
      <c r="CE728" s="70"/>
      <c r="CF728" s="70"/>
      <c r="CG728" s="70"/>
      <c r="CH728" s="70"/>
      <c r="CI728" s="70"/>
      <c r="CJ728" s="70"/>
      <c r="CK728" s="70"/>
      <c r="CL728" s="70"/>
      <c r="CM728" s="70"/>
      <c r="CN728" s="70"/>
      <c r="CO728" s="70"/>
      <c r="CP728" s="70"/>
      <c r="CQ728" s="70"/>
      <c r="CR728" s="70"/>
      <c r="CS728" s="70"/>
      <c r="CT728" s="70"/>
      <c r="CU728" s="70"/>
      <c r="CV728" s="70"/>
      <c r="CW728" s="70"/>
      <c r="CX728" s="70"/>
      <c r="CY728" s="70"/>
      <c r="CZ728" s="70"/>
      <c r="DA728" s="70"/>
      <c r="DB728" s="70"/>
      <c r="DC728" s="70"/>
      <c r="DD728" s="70"/>
      <c r="DE728" s="70"/>
      <c r="DF728" s="70"/>
      <c r="DG728" s="70"/>
      <c r="DH728" s="70"/>
      <c r="DI728" s="70"/>
      <c r="DJ728" s="70"/>
      <c r="DK728" s="70"/>
      <c r="DL728" s="70"/>
      <c r="DM728" s="70"/>
      <c r="DN728" s="70"/>
      <c r="DO728" s="70"/>
      <c r="DP728" s="70"/>
      <c r="DQ728" s="70"/>
      <c r="DR728" s="70"/>
      <c r="DS728" s="70"/>
      <c r="DT728" s="70"/>
      <c r="DU728" s="70"/>
      <c r="DV728" s="70"/>
      <c r="DW728" s="70"/>
      <c r="DX728" s="70"/>
      <c r="DY728" s="70"/>
      <c r="DZ728" s="70"/>
      <c r="EA728" s="70"/>
      <c r="EB728" s="70"/>
      <c r="EC728" s="70"/>
      <c r="ED728" s="70"/>
      <c r="EE728" s="70"/>
      <c r="EF728" s="70"/>
      <c r="EG728" s="70"/>
      <c r="EH728" s="70"/>
      <c r="EI728" s="70"/>
      <c r="EJ728" s="70"/>
      <c r="EK728" s="70"/>
      <c r="EL728" s="70"/>
      <c r="EM728" s="70"/>
      <c r="EN728" s="70"/>
      <c r="EO728" s="70"/>
      <c r="EP728" s="70"/>
      <c r="EQ728" s="70"/>
      <c r="ER728" s="70"/>
      <c r="ES728" s="70"/>
      <c r="ET728" s="70"/>
      <c r="EU728" s="70"/>
      <c r="EV728" s="70"/>
      <c r="EW728" s="70"/>
      <c r="EX728" s="70"/>
      <c r="EY728" s="70"/>
      <c r="EZ728" s="70"/>
      <c r="FA728" s="70"/>
      <c r="FB728" s="70"/>
      <c r="FC728" s="70"/>
      <c r="FD728" s="70"/>
      <c r="FE728" s="70"/>
      <c r="FF728" s="70"/>
      <c r="FG728" s="70"/>
      <c r="FH728" s="70"/>
      <c r="FI728" s="70"/>
      <c r="FJ728" s="70"/>
      <c r="FK728" s="70"/>
      <c r="FL728" s="70"/>
      <c r="FM728" s="70"/>
      <c r="FN728" s="70"/>
      <c r="FO728" s="70"/>
      <c r="FP728" s="70"/>
      <c r="FQ728" s="70"/>
      <c r="FR728" s="70"/>
      <c r="FS728" s="70"/>
      <c r="FT728" s="70"/>
      <c r="FU728" s="70"/>
      <c r="FV728" s="70"/>
      <c r="FW728" s="70"/>
      <c r="FX728" s="70"/>
      <c r="FY728" s="70"/>
      <c r="FZ728" s="70"/>
      <c r="GA728" s="70"/>
      <c r="GB728" s="70"/>
      <c r="GC728" s="70"/>
      <c r="GD728" s="70"/>
      <c r="GE728" s="70"/>
      <c r="GF728" s="70"/>
      <c r="GG728" s="70"/>
      <c r="GH728" s="70"/>
      <c r="GI728" s="70"/>
      <c r="GJ728" s="70"/>
      <c r="GK728" s="70"/>
      <c r="GL728" s="70"/>
      <c r="GM728" s="70"/>
      <c r="GN728" s="70"/>
      <c r="GO728" s="70"/>
      <c r="GP728" s="70"/>
      <c r="GQ728" s="70"/>
      <c r="GR728" s="70"/>
      <c r="GS728" s="70"/>
      <c r="GT728" s="70"/>
      <c r="GU728" s="70"/>
      <c r="GV728" s="70"/>
      <c r="GW728" s="70"/>
      <c r="GX728" s="70"/>
      <c r="GY728" s="70"/>
      <c r="GZ728" s="70"/>
      <c r="HA728" s="70"/>
      <c r="HB728" s="70"/>
      <c r="HC728" s="70"/>
      <c r="HD728" s="70"/>
      <c r="HE728" s="70"/>
      <c r="HF728" s="70"/>
      <c r="HG728" s="70"/>
      <c r="HH728" s="70"/>
      <c r="HI728" s="70"/>
      <c r="HJ728" s="70"/>
      <c r="HK728" s="70"/>
      <c r="HL728" s="70"/>
      <c r="HM728" s="70"/>
      <c r="HN728" s="70"/>
      <c r="HO728" s="70"/>
      <c r="HP728" s="70"/>
      <c r="HQ728" s="70"/>
      <c r="HR728" s="70"/>
      <c r="HS728" s="70"/>
      <c r="HT728" s="70"/>
      <c r="HU728" s="70"/>
      <c r="HV728" s="70"/>
      <c r="HW728" s="70"/>
      <c r="HX728" s="70"/>
      <c r="HY728" s="70"/>
      <c r="HZ728" s="70"/>
      <c r="IA728" s="70"/>
      <c r="IB728" s="70"/>
      <c r="IC728" s="70"/>
      <c r="ID728" s="70"/>
      <c r="IE728" s="70"/>
      <c r="IF728" s="70"/>
      <c r="IG728" s="70"/>
      <c r="IH728" s="70"/>
      <c r="II728" s="70"/>
      <c r="IJ728" s="70"/>
      <c r="IK728" s="70"/>
      <c r="IL728" s="70"/>
      <c r="IM728" s="70"/>
      <c r="IN728" s="70"/>
      <c r="IO728" s="70"/>
      <c r="IP728" s="70"/>
      <c r="IQ728" s="70"/>
      <c r="IR728" s="70"/>
      <c r="IS728" s="70"/>
      <c r="IT728" s="70"/>
      <c r="IU728" s="70"/>
    </row>
    <row r="729" s="90" customFormat="1" ht="16" customHeight="1" spans="1:255">
      <c r="A729" s="42" t="s">
        <v>1444</v>
      </c>
      <c r="B729" s="43">
        <v>45965</v>
      </c>
      <c r="C729" s="32">
        <v>1</v>
      </c>
      <c r="D729" s="44" t="s">
        <v>6909</v>
      </c>
      <c r="E729" s="33">
        <f t="shared" si="11"/>
        <v>259.94</v>
      </c>
      <c r="F729" s="46">
        <v>230.04</v>
      </c>
      <c r="G729" s="46">
        <v>29.9</v>
      </c>
      <c r="H729" s="97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  <c r="AD729" s="70"/>
      <c r="AE729" s="70"/>
      <c r="AF729" s="70"/>
      <c r="AG729" s="70"/>
      <c r="AH729" s="70"/>
      <c r="AI729" s="70"/>
      <c r="AJ729" s="70"/>
      <c r="AK729" s="70"/>
      <c r="AL729" s="70"/>
      <c r="AM729" s="70"/>
      <c r="AN729" s="70"/>
      <c r="AO729" s="70"/>
      <c r="AP729" s="70"/>
      <c r="AQ729" s="70"/>
      <c r="AR729" s="70"/>
      <c r="AS729" s="70"/>
      <c r="AT729" s="70"/>
      <c r="AU729" s="70"/>
      <c r="AV729" s="70"/>
      <c r="AW729" s="70"/>
      <c r="AX729" s="70"/>
      <c r="AY729" s="70"/>
      <c r="AZ729" s="70"/>
      <c r="BA729" s="70"/>
      <c r="BB729" s="70"/>
      <c r="BC729" s="70"/>
      <c r="BD729" s="70"/>
      <c r="BE729" s="70"/>
      <c r="BF729" s="70"/>
      <c r="BG729" s="70"/>
      <c r="BH729" s="70"/>
      <c r="BI729" s="70"/>
      <c r="BJ729" s="70"/>
      <c r="BK729" s="70"/>
      <c r="BL729" s="70"/>
      <c r="BM729" s="70"/>
      <c r="BN729" s="70"/>
      <c r="BO729" s="70"/>
      <c r="BP729" s="70"/>
      <c r="BQ729" s="70"/>
      <c r="BR729" s="70"/>
      <c r="BS729" s="70"/>
      <c r="BT729" s="70"/>
      <c r="BU729" s="70"/>
      <c r="BV729" s="70"/>
      <c r="BW729" s="70"/>
      <c r="BX729" s="70"/>
      <c r="BY729" s="70"/>
      <c r="BZ729" s="70"/>
      <c r="CA729" s="70"/>
      <c r="CB729" s="70"/>
      <c r="CC729" s="70"/>
      <c r="CD729" s="70"/>
      <c r="CE729" s="70"/>
      <c r="CF729" s="70"/>
      <c r="CG729" s="70"/>
      <c r="CH729" s="70"/>
      <c r="CI729" s="70"/>
      <c r="CJ729" s="70"/>
      <c r="CK729" s="70"/>
      <c r="CL729" s="70"/>
      <c r="CM729" s="70"/>
      <c r="CN729" s="70"/>
      <c r="CO729" s="70"/>
      <c r="CP729" s="70"/>
      <c r="CQ729" s="70"/>
      <c r="CR729" s="70"/>
      <c r="CS729" s="70"/>
      <c r="CT729" s="70"/>
      <c r="CU729" s="70"/>
      <c r="CV729" s="70"/>
      <c r="CW729" s="70"/>
      <c r="CX729" s="70"/>
      <c r="CY729" s="70"/>
      <c r="CZ729" s="70"/>
      <c r="DA729" s="70"/>
      <c r="DB729" s="70"/>
      <c r="DC729" s="70"/>
      <c r="DD729" s="70"/>
      <c r="DE729" s="70"/>
      <c r="DF729" s="70"/>
      <c r="DG729" s="70"/>
      <c r="DH729" s="70"/>
      <c r="DI729" s="70"/>
      <c r="DJ729" s="70"/>
      <c r="DK729" s="70"/>
      <c r="DL729" s="70"/>
      <c r="DM729" s="70"/>
      <c r="DN729" s="70"/>
      <c r="DO729" s="70"/>
      <c r="DP729" s="70"/>
      <c r="DQ729" s="70"/>
      <c r="DR729" s="70"/>
      <c r="DS729" s="70"/>
      <c r="DT729" s="70"/>
      <c r="DU729" s="70"/>
      <c r="DV729" s="70"/>
      <c r="DW729" s="70"/>
      <c r="DX729" s="70"/>
      <c r="DY729" s="70"/>
      <c r="DZ729" s="70"/>
      <c r="EA729" s="70"/>
      <c r="EB729" s="70"/>
      <c r="EC729" s="70"/>
      <c r="ED729" s="70"/>
      <c r="EE729" s="70"/>
      <c r="EF729" s="70"/>
      <c r="EG729" s="70"/>
      <c r="EH729" s="70"/>
      <c r="EI729" s="70"/>
      <c r="EJ729" s="70"/>
      <c r="EK729" s="70"/>
      <c r="EL729" s="70"/>
      <c r="EM729" s="70"/>
      <c r="EN729" s="70"/>
      <c r="EO729" s="70"/>
      <c r="EP729" s="70"/>
      <c r="EQ729" s="70"/>
      <c r="ER729" s="70"/>
      <c r="ES729" s="70"/>
      <c r="ET729" s="70"/>
      <c r="EU729" s="70"/>
      <c r="EV729" s="70"/>
      <c r="EW729" s="70"/>
      <c r="EX729" s="70"/>
      <c r="EY729" s="70"/>
      <c r="EZ729" s="70"/>
      <c r="FA729" s="70"/>
      <c r="FB729" s="70"/>
      <c r="FC729" s="70"/>
      <c r="FD729" s="70"/>
      <c r="FE729" s="70"/>
      <c r="FF729" s="70"/>
      <c r="FG729" s="70"/>
      <c r="FH729" s="70"/>
      <c r="FI729" s="70"/>
      <c r="FJ729" s="70"/>
      <c r="FK729" s="70"/>
      <c r="FL729" s="70"/>
      <c r="FM729" s="70"/>
      <c r="FN729" s="70"/>
      <c r="FO729" s="70"/>
      <c r="FP729" s="70"/>
      <c r="FQ729" s="70"/>
      <c r="FR729" s="70"/>
      <c r="FS729" s="70"/>
      <c r="FT729" s="70"/>
      <c r="FU729" s="70"/>
      <c r="FV729" s="70"/>
      <c r="FW729" s="70"/>
      <c r="FX729" s="70"/>
      <c r="FY729" s="70"/>
      <c r="FZ729" s="70"/>
      <c r="GA729" s="70"/>
      <c r="GB729" s="70"/>
      <c r="GC729" s="70"/>
      <c r="GD729" s="70"/>
      <c r="GE729" s="70"/>
      <c r="GF729" s="70"/>
      <c r="GG729" s="70"/>
      <c r="GH729" s="70"/>
      <c r="GI729" s="70"/>
      <c r="GJ729" s="70"/>
      <c r="GK729" s="70"/>
      <c r="GL729" s="70"/>
      <c r="GM729" s="70"/>
      <c r="GN729" s="70"/>
      <c r="GO729" s="70"/>
      <c r="GP729" s="70"/>
      <c r="GQ729" s="70"/>
      <c r="GR729" s="70"/>
      <c r="GS729" s="70"/>
      <c r="GT729" s="70"/>
      <c r="GU729" s="70"/>
      <c r="GV729" s="70"/>
      <c r="GW729" s="70"/>
      <c r="GX729" s="70"/>
      <c r="GY729" s="70"/>
      <c r="GZ729" s="70"/>
      <c r="HA729" s="70"/>
      <c r="HB729" s="70"/>
      <c r="HC729" s="70"/>
      <c r="HD729" s="70"/>
      <c r="HE729" s="70"/>
      <c r="HF729" s="70"/>
      <c r="HG729" s="70"/>
      <c r="HH729" s="70"/>
      <c r="HI729" s="70"/>
      <c r="HJ729" s="70"/>
      <c r="HK729" s="70"/>
      <c r="HL729" s="70"/>
      <c r="HM729" s="70"/>
      <c r="HN729" s="70"/>
      <c r="HO729" s="70"/>
      <c r="HP729" s="70"/>
      <c r="HQ729" s="70"/>
      <c r="HR729" s="70"/>
      <c r="HS729" s="70"/>
      <c r="HT729" s="70"/>
      <c r="HU729" s="70"/>
      <c r="HV729" s="70"/>
      <c r="HW729" s="70"/>
      <c r="HX729" s="70"/>
      <c r="HY729" s="70"/>
      <c r="HZ729" s="70"/>
      <c r="IA729" s="70"/>
      <c r="IB729" s="70"/>
      <c r="IC729" s="70"/>
      <c r="ID729" s="70"/>
      <c r="IE729" s="70"/>
      <c r="IF729" s="70"/>
      <c r="IG729" s="70"/>
      <c r="IH729" s="70"/>
      <c r="II729" s="70"/>
      <c r="IJ729" s="70"/>
      <c r="IK729" s="70"/>
      <c r="IL729" s="70"/>
      <c r="IM729" s="70"/>
      <c r="IN729" s="70"/>
      <c r="IO729" s="70"/>
      <c r="IP729" s="70"/>
      <c r="IQ729" s="70"/>
      <c r="IR729" s="70"/>
      <c r="IS729" s="70"/>
      <c r="IT729" s="70"/>
      <c r="IU729" s="70"/>
    </row>
    <row r="730" s="90" customFormat="1" ht="16" customHeight="1" spans="1:255">
      <c r="A730" s="42" t="s">
        <v>1444</v>
      </c>
      <c r="B730" s="43">
        <v>45966</v>
      </c>
      <c r="C730" s="32">
        <v>1</v>
      </c>
      <c r="D730" s="44" t="s">
        <v>6910</v>
      </c>
      <c r="E730" s="33">
        <f t="shared" si="11"/>
        <v>366.54</v>
      </c>
      <c r="F730" s="46">
        <v>324.37</v>
      </c>
      <c r="G730" s="46">
        <v>42.17</v>
      </c>
      <c r="H730" s="97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  <c r="AD730" s="70"/>
      <c r="AE730" s="70"/>
      <c r="AF730" s="70"/>
      <c r="AG730" s="70"/>
      <c r="AH730" s="70"/>
      <c r="AI730" s="70"/>
      <c r="AJ730" s="70"/>
      <c r="AK730" s="70"/>
      <c r="AL730" s="70"/>
      <c r="AM730" s="70"/>
      <c r="AN730" s="70"/>
      <c r="AO730" s="70"/>
      <c r="AP730" s="70"/>
      <c r="AQ730" s="70"/>
      <c r="AR730" s="70"/>
      <c r="AS730" s="70"/>
      <c r="AT730" s="70"/>
      <c r="AU730" s="70"/>
      <c r="AV730" s="70"/>
      <c r="AW730" s="70"/>
      <c r="AX730" s="70"/>
      <c r="AY730" s="70"/>
      <c r="AZ730" s="70"/>
      <c r="BA730" s="70"/>
      <c r="BB730" s="70"/>
      <c r="BC730" s="70"/>
      <c r="BD730" s="70"/>
      <c r="BE730" s="70"/>
      <c r="BF730" s="70"/>
      <c r="BG730" s="70"/>
      <c r="BH730" s="70"/>
      <c r="BI730" s="70"/>
      <c r="BJ730" s="70"/>
      <c r="BK730" s="70"/>
      <c r="BL730" s="70"/>
      <c r="BM730" s="70"/>
      <c r="BN730" s="70"/>
      <c r="BO730" s="70"/>
      <c r="BP730" s="70"/>
      <c r="BQ730" s="70"/>
      <c r="BR730" s="70"/>
      <c r="BS730" s="70"/>
      <c r="BT730" s="70"/>
      <c r="BU730" s="70"/>
      <c r="BV730" s="70"/>
      <c r="BW730" s="70"/>
      <c r="BX730" s="70"/>
      <c r="BY730" s="70"/>
      <c r="BZ730" s="70"/>
      <c r="CA730" s="70"/>
      <c r="CB730" s="70"/>
      <c r="CC730" s="70"/>
      <c r="CD730" s="70"/>
      <c r="CE730" s="70"/>
      <c r="CF730" s="70"/>
      <c r="CG730" s="70"/>
      <c r="CH730" s="70"/>
      <c r="CI730" s="70"/>
      <c r="CJ730" s="70"/>
      <c r="CK730" s="70"/>
      <c r="CL730" s="70"/>
      <c r="CM730" s="70"/>
      <c r="CN730" s="70"/>
      <c r="CO730" s="70"/>
      <c r="CP730" s="70"/>
      <c r="CQ730" s="70"/>
      <c r="CR730" s="70"/>
      <c r="CS730" s="70"/>
      <c r="CT730" s="70"/>
      <c r="CU730" s="70"/>
      <c r="CV730" s="70"/>
      <c r="CW730" s="70"/>
      <c r="CX730" s="70"/>
      <c r="CY730" s="70"/>
      <c r="CZ730" s="70"/>
      <c r="DA730" s="70"/>
      <c r="DB730" s="70"/>
      <c r="DC730" s="70"/>
      <c r="DD730" s="70"/>
      <c r="DE730" s="70"/>
      <c r="DF730" s="70"/>
      <c r="DG730" s="70"/>
      <c r="DH730" s="70"/>
      <c r="DI730" s="70"/>
      <c r="DJ730" s="70"/>
      <c r="DK730" s="70"/>
      <c r="DL730" s="70"/>
      <c r="DM730" s="70"/>
      <c r="DN730" s="70"/>
      <c r="DO730" s="70"/>
      <c r="DP730" s="70"/>
      <c r="DQ730" s="70"/>
      <c r="DR730" s="70"/>
      <c r="DS730" s="70"/>
      <c r="DT730" s="70"/>
      <c r="DU730" s="70"/>
      <c r="DV730" s="70"/>
      <c r="DW730" s="70"/>
      <c r="DX730" s="70"/>
      <c r="DY730" s="70"/>
      <c r="DZ730" s="70"/>
      <c r="EA730" s="70"/>
      <c r="EB730" s="70"/>
      <c r="EC730" s="70"/>
      <c r="ED730" s="70"/>
      <c r="EE730" s="70"/>
      <c r="EF730" s="70"/>
      <c r="EG730" s="70"/>
      <c r="EH730" s="70"/>
      <c r="EI730" s="70"/>
      <c r="EJ730" s="70"/>
      <c r="EK730" s="70"/>
      <c r="EL730" s="70"/>
      <c r="EM730" s="70"/>
      <c r="EN730" s="70"/>
      <c r="EO730" s="70"/>
      <c r="EP730" s="70"/>
      <c r="EQ730" s="70"/>
      <c r="ER730" s="70"/>
      <c r="ES730" s="70"/>
      <c r="ET730" s="70"/>
      <c r="EU730" s="70"/>
      <c r="EV730" s="70"/>
      <c r="EW730" s="70"/>
      <c r="EX730" s="70"/>
      <c r="EY730" s="70"/>
      <c r="EZ730" s="70"/>
      <c r="FA730" s="70"/>
      <c r="FB730" s="70"/>
      <c r="FC730" s="70"/>
      <c r="FD730" s="70"/>
      <c r="FE730" s="70"/>
      <c r="FF730" s="70"/>
      <c r="FG730" s="70"/>
      <c r="FH730" s="70"/>
      <c r="FI730" s="70"/>
      <c r="FJ730" s="70"/>
      <c r="FK730" s="70"/>
      <c r="FL730" s="70"/>
      <c r="FM730" s="70"/>
      <c r="FN730" s="70"/>
      <c r="FO730" s="70"/>
      <c r="FP730" s="70"/>
      <c r="FQ730" s="70"/>
      <c r="FR730" s="70"/>
      <c r="FS730" s="70"/>
      <c r="FT730" s="70"/>
      <c r="FU730" s="70"/>
      <c r="FV730" s="70"/>
      <c r="FW730" s="70"/>
      <c r="FX730" s="70"/>
      <c r="FY730" s="70"/>
      <c r="FZ730" s="70"/>
      <c r="GA730" s="70"/>
      <c r="GB730" s="70"/>
      <c r="GC730" s="70"/>
      <c r="GD730" s="70"/>
      <c r="GE730" s="70"/>
      <c r="GF730" s="70"/>
      <c r="GG730" s="70"/>
      <c r="GH730" s="70"/>
      <c r="GI730" s="70"/>
      <c r="GJ730" s="70"/>
      <c r="GK730" s="70"/>
      <c r="GL730" s="70"/>
      <c r="GM730" s="70"/>
      <c r="GN730" s="70"/>
      <c r="GO730" s="70"/>
      <c r="GP730" s="70"/>
      <c r="GQ730" s="70"/>
      <c r="GR730" s="70"/>
      <c r="GS730" s="70"/>
      <c r="GT730" s="70"/>
      <c r="GU730" s="70"/>
      <c r="GV730" s="70"/>
      <c r="GW730" s="70"/>
      <c r="GX730" s="70"/>
      <c r="GY730" s="70"/>
      <c r="GZ730" s="70"/>
      <c r="HA730" s="70"/>
      <c r="HB730" s="70"/>
      <c r="HC730" s="70"/>
      <c r="HD730" s="70"/>
      <c r="HE730" s="70"/>
      <c r="HF730" s="70"/>
      <c r="HG730" s="70"/>
      <c r="HH730" s="70"/>
      <c r="HI730" s="70"/>
      <c r="HJ730" s="70"/>
      <c r="HK730" s="70"/>
      <c r="HL730" s="70"/>
      <c r="HM730" s="70"/>
      <c r="HN730" s="70"/>
      <c r="HO730" s="70"/>
      <c r="HP730" s="70"/>
      <c r="HQ730" s="70"/>
      <c r="HR730" s="70"/>
      <c r="HS730" s="70"/>
      <c r="HT730" s="70"/>
      <c r="HU730" s="70"/>
      <c r="HV730" s="70"/>
      <c r="HW730" s="70"/>
      <c r="HX730" s="70"/>
      <c r="HY730" s="70"/>
      <c r="HZ730" s="70"/>
      <c r="IA730" s="70"/>
      <c r="IB730" s="70"/>
      <c r="IC730" s="70"/>
      <c r="ID730" s="70"/>
      <c r="IE730" s="70"/>
      <c r="IF730" s="70"/>
      <c r="IG730" s="70"/>
      <c r="IH730" s="70"/>
      <c r="II730" s="70"/>
      <c r="IJ730" s="70"/>
      <c r="IK730" s="70"/>
      <c r="IL730" s="70"/>
      <c r="IM730" s="70"/>
      <c r="IN730" s="70"/>
      <c r="IO730" s="70"/>
      <c r="IP730" s="70"/>
      <c r="IQ730" s="70"/>
      <c r="IR730" s="70"/>
      <c r="IS730" s="70"/>
      <c r="IT730" s="70"/>
      <c r="IU730" s="70"/>
    </row>
    <row r="731" s="90" customFormat="1" ht="16" customHeight="1" spans="1:255">
      <c r="A731" s="42" t="s">
        <v>1444</v>
      </c>
      <c r="B731" s="43">
        <v>45966</v>
      </c>
      <c r="C731" s="32">
        <v>1</v>
      </c>
      <c r="D731" s="44" t="s">
        <v>6911</v>
      </c>
      <c r="E731" s="33">
        <f t="shared" si="11"/>
        <v>2160.92</v>
      </c>
      <c r="F731" s="46">
        <v>1912.32</v>
      </c>
      <c r="G731" s="46">
        <v>248.6</v>
      </c>
      <c r="H731" s="97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  <c r="AD731" s="70"/>
      <c r="AE731" s="70"/>
      <c r="AF731" s="70"/>
      <c r="AG731" s="70"/>
      <c r="AH731" s="70"/>
      <c r="AI731" s="70"/>
      <c r="AJ731" s="70"/>
      <c r="AK731" s="70"/>
      <c r="AL731" s="70"/>
      <c r="AM731" s="70"/>
      <c r="AN731" s="70"/>
      <c r="AO731" s="70"/>
      <c r="AP731" s="70"/>
      <c r="AQ731" s="70"/>
      <c r="AR731" s="70"/>
      <c r="AS731" s="70"/>
      <c r="AT731" s="70"/>
      <c r="AU731" s="70"/>
      <c r="AV731" s="70"/>
      <c r="AW731" s="70"/>
      <c r="AX731" s="70"/>
      <c r="AY731" s="70"/>
      <c r="AZ731" s="70"/>
      <c r="BA731" s="70"/>
      <c r="BB731" s="70"/>
      <c r="BC731" s="70"/>
      <c r="BD731" s="70"/>
      <c r="BE731" s="70"/>
      <c r="BF731" s="70"/>
      <c r="BG731" s="70"/>
      <c r="BH731" s="70"/>
      <c r="BI731" s="70"/>
      <c r="BJ731" s="70"/>
      <c r="BK731" s="70"/>
      <c r="BL731" s="70"/>
      <c r="BM731" s="70"/>
      <c r="BN731" s="70"/>
      <c r="BO731" s="70"/>
      <c r="BP731" s="70"/>
      <c r="BQ731" s="70"/>
      <c r="BR731" s="70"/>
      <c r="BS731" s="70"/>
      <c r="BT731" s="70"/>
      <c r="BU731" s="70"/>
      <c r="BV731" s="70"/>
      <c r="BW731" s="70"/>
      <c r="BX731" s="70"/>
      <c r="BY731" s="70"/>
      <c r="BZ731" s="70"/>
      <c r="CA731" s="70"/>
      <c r="CB731" s="70"/>
      <c r="CC731" s="70"/>
      <c r="CD731" s="70"/>
      <c r="CE731" s="70"/>
      <c r="CF731" s="70"/>
      <c r="CG731" s="70"/>
      <c r="CH731" s="70"/>
      <c r="CI731" s="70"/>
      <c r="CJ731" s="70"/>
      <c r="CK731" s="70"/>
      <c r="CL731" s="70"/>
      <c r="CM731" s="70"/>
      <c r="CN731" s="70"/>
      <c r="CO731" s="70"/>
      <c r="CP731" s="70"/>
      <c r="CQ731" s="70"/>
      <c r="CR731" s="70"/>
      <c r="CS731" s="70"/>
      <c r="CT731" s="70"/>
      <c r="CU731" s="70"/>
      <c r="CV731" s="70"/>
      <c r="CW731" s="70"/>
      <c r="CX731" s="70"/>
      <c r="CY731" s="70"/>
      <c r="CZ731" s="70"/>
      <c r="DA731" s="70"/>
      <c r="DB731" s="70"/>
      <c r="DC731" s="70"/>
      <c r="DD731" s="70"/>
      <c r="DE731" s="70"/>
      <c r="DF731" s="70"/>
      <c r="DG731" s="70"/>
      <c r="DH731" s="70"/>
      <c r="DI731" s="70"/>
      <c r="DJ731" s="70"/>
      <c r="DK731" s="70"/>
      <c r="DL731" s="70"/>
      <c r="DM731" s="70"/>
      <c r="DN731" s="70"/>
      <c r="DO731" s="70"/>
      <c r="DP731" s="70"/>
      <c r="DQ731" s="70"/>
      <c r="DR731" s="70"/>
      <c r="DS731" s="70"/>
      <c r="DT731" s="70"/>
      <c r="DU731" s="70"/>
      <c r="DV731" s="70"/>
      <c r="DW731" s="70"/>
      <c r="DX731" s="70"/>
      <c r="DY731" s="70"/>
      <c r="DZ731" s="70"/>
      <c r="EA731" s="70"/>
      <c r="EB731" s="70"/>
      <c r="EC731" s="70"/>
      <c r="ED731" s="70"/>
      <c r="EE731" s="70"/>
      <c r="EF731" s="70"/>
      <c r="EG731" s="70"/>
      <c r="EH731" s="70"/>
      <c r="EI731" s="70"/>
      <c r="EJ731" s="70"/>
      <c r="EK731" s="70"/>
      <c r="EL731" s="70"/>
      <c r="EM731" s="70"/>
      <c r="EN731" s="70"/>
      <c r="EO731" s="70"/>
      <c r="EP731" s="70"/>
      <c r="EQ731" s="70"/>
      <c r="ER731" s="70"/>
      <c r="ES731" s="70"/>
      <c r="ET731" s="70"/>
      <c r="EU731" s="70"/>
      <c r="EV731" s="70"/>
      <c r="EW731" s="70"/>
      <c r="EX731" s="70"/>
      <c r="EY731" s="70"/>
      <c r="EZ731" s="70"/>
      <c r="FA731" s="70"/>
      <c r="FB731" s="70"/>
      <c r="FC731" s="70"/>
      <c r="FD731" s="70"/>
      <c r="FE731" s="70"/>
      <c r="FF731" s="70"/>
      <c r="FG731" s="70"/>
      <c r="FH731" s="70"/>
      <c r="FI731" s="70"/>
      <c r="FJ731" s="70"/>
      <c r="FK731" s="70"/>
      <c r="FL731" s="70"/>
      <c r="FM731" s="70"/>
      <c r="FN731" s="70"/>
      <c r="FO731" s="70"/>
      <c r="FP731" s="70"/>
      <c r="FQ731" s="70"/>
      <c r="FR731" s="70"/>
      <c r="FS731" s="70"/>
      <c r="FT731" s="70"/>
      <c r="FU731" s="70"/>
      <c r="FV731" s="70"/>
      <c r="FW731" s="70"/>
      <c r="FX731" s="70"/>
      <c r="FY731" s="70"/>
      <c r="FZ731" s="70"/>
      <c r="GA731" s="70"/>
      <c r="GB731" s="70"/>
      <c r="GC731" s="70"/>
      <c r="GD731" s="70"/>
      <c r="GE731" s="70"/>
      <c r="GF731" s="70"/>
      <c r="GG731" s="70"/>
      <c r="GH731" s="70"/>
      <c r="GI731" s="70"/>
      <c r="GJ731" s="70"/>
      <c r="GK731" s="70"/>
      <c r="GL731" s="70"/>
      <c r="GM731" s="70"/>
      <c r="GN731" s="70"/>
      <c r="GO731" s="70"/>
      <c r="GP731" s="70"/>
      <c r="GQ731" s="70"/>
      <c r="GR731" s="70"/>
      <c r="GS731" s="70"/>
      <c r="GT731" s="70"/>
      <c r="GU731" s="70"/>
      <c r="GV731" s="70"/>
      <c r="GW731" s="70"/>
      <c r="GX731" s="70"/>
      <c r="GY731" s="70"/>
      <c r="GZ731" s="70"/>
      <c r="HA731" s="70"/>
      <c r="HB731" s="70"/>
      <c r="HC731" s="70"/>
      <c r="HD731" s="70"/>
      <c r="HE731" s="70"/>
      <c r="HF731" s="70"/>
      <c r="HG731" s="70"/>
      <c r="HH731" s="70"/>
      <c r="HI731" s="70"/>
      <c r="HJ731" s="70"/>
      <c r="HK731" s="70"/>
      <c r="HL731" s="70"/>
      <c r="HM731" s="70"/>
      <c r="HN731" s="70"/>
      <c r="HO731" s="70"/>
      <c r="HP731" s="70"/>
      <c r="HQ731" s="70"/>
      <c r="HR731" s="70"/>
      <c r="HS731" s="70"/>
      <c r="HT731" s="70"/>
      <c r="HU731" s="70"/>
      <c r="HV731" s="70"/>
      <c r="HW731" s="70"/>
      <c r="HX731" s="70"/>
      <c r="HY731" s="70"/>
      <c r="HZ731" s="70"/>
      <c r="IA731" s="70"/>
      <c r="IB731" s="70"/>
      <c r="IC731" s="70"/>
      <c r="ID731" s="70"/>
      <c r="IE731" s="70"/>
      <c r="IF731" s="70"/>
      <c r="IG731" s="70"/>
      <c r="IH731" s="70"/>
      <c r="II731" s="70"/>
      <c r="IJ731" s="70"/>
      <c r="IK731" s="70"/>
      <c r="IL731" s="70"/>
      <c r="IM731" s="70"/>
      <c r="IN731" s="70"/>
      <c r="IO731" s="70"/>
      <c r="IP731" s="70"/>
      <c r="IQ731" s="70"/>
      <c r="IR731" s="70"/>
      <c r="IS731" s="70"/>
      <c r="IT731" s="70"/>
      <c r="IU731" s="70"/>
    </row>
    <row r="732" s="90" customFormat="1" ht="16" customHeight="1" spans="1:255">
      <c r="A732" s="42" t="s">
        <v>1444</v>
      </c>
      <c r="B732" s="43">
        <v>45966</v>
      </c>
      <c r="C732" s="32">
        <v>1</v>
      </c>
      <c r="D732" s="44" t="s">
        <v>6912</v>
      </c>
      <c r="E732" s="33">
        <f t="shared" si="11"/>
        <v>170.06</v>
      </c>
      <c r="F732" s="46">
        <v>150.5</v>
      </c>
      <c r="G732" s="46">
        <v>19.56</v>
      </c>
      <c r="H732" s="97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  <c r="AD732" s="70"/>
      <c r="AE732" s="70"/>
      <c r="AF732" s="70"/>
      <c r="AG732" s="70"/>
      <c r="AH732" s="70"/>
      <c r="AI732" s="70"/>
      <c r="AJ732" s="70"/>
      <c r="AK732" s="70"/>
      <c r="AL732" s="70"/>
      <c r="AM732" s="70"/>
      <c r="AN732" s="70"/>
      <c r="AO732" s="70"/>
      <c r="AP732" s="70"/>
      <c r="AQ732" s="70"/>
      <c r="AR732" s="70"/>
      <c r="AS732" s="70"/>
      <c r="AT732" s="70"/>
      <c r="AU732" s="70"/>
      <c r="AV732" s="70"/>
      <c r="AW732" s="70"/>
      <c r="AX732" s="70"/>
      <c r="AY732" s="70"/>
      <c r="AZ732" s="70"/>
      <c r="BA732" s="70"/>
      <c r="BB732" s="70"/>
      <c r="BC732" s="70"/>
      <c r="BD732" s="70"/>
      <c r="BE732" s="70"/>
      <c r="BF732" s="70"/>
      <c r="BG732" s="70"/>
      <c r="BH732" s="70"/>
      <c r="BI732" s="70"/>
      <c r="BJ732" s="70"/>
      <c r="BK732" s="70"/>
      <c r="BL732" s="70"/>
      <c r="BM732" s="70"/>
      <c r="BN732" s="70"/>
      <c r="BO732" s="70"/>
      <c r="BP732" s="70"/>
      <c r="BQ732" s="70"/>
      <c r="BR732" s="70"/>
      <c r="BS732" s="70"/>
      <c r="BT732" s="70"/>
      <c r="BU732" s="70"/>
      <c r="BV732" s="70"/>
      <c r="BW732" s="70"/>
      <c r="BX732" s="70"/>
      <c r="BY732" s="70"/>
      <c r="BZ732" s="70"/>
      <c r="CA732" s="70"/>
      <c r="CB732" s="70"/>
      <c r="CC732" s="70"/>
      <c r="CD732" s="70"/>
      <c r="CE732" s="70"/>
      <c r="CF732" s="70"/>
      <c r="CG732" s="70"/>
      <c r="CH732" s="70"/>
      <c r="CI732" s="70"/>
      <c r="CJ732" s="70"/>
      <c r="CK732" s="70"/>
      <c r="CL732" s="70"/>
      <c r="CM732" s="70"/>
      <c r="CN732" s="70"/>
      <c r="CO732" s="70"/>
      <c r="CP732" s="70"/>
      <c r="CQ732" s="70"/>
      <c r="CR732" s="70"/>
      <c r="CS732" s="70"/>
      <c r="CT732" s="70"/>
      <c r="CU732" s="70"/>
      <c r="CV732" s="70"/>
      <c r="CW732" s="70"/>
      <c r="CX732" s="70"/>
      <c r="CY732" s="70"/>
      <c r="CZ732" s="70"/>
      <c r="DA732" s="70"/>
      <c r="DB732" s="70"/>
      <c r="DC732" s="70"/>
      <c r="DD732" s="70"/>
      <c r="DE732" s="70"/>
      <c r="DF732" s="70"/>
      <c r="DG732" s="70"/>
      <c r="DH732" s="70"/>
      <c r="DI732" s="70"/>
      <c r="DJ732" s="70"/>
      <c r="DK732" s="70"/>
      <c r="DL732" s="70"/>
      <c r="DM732" s="70"/>
      <c r="DN732" s="70"/>
      <c r="DO732" s="70"/>
      <c r="DP732" s="70"/>
      <c r="DQ732" s="70"/>
      <c r="DR732" s="70"/>
      <c r="DS732" s="70"/>
      <c r="DT732" s="70"/>
      <c r="DU732" s="70"/>
      <c r="DV732" s="70"/>
      <c r="DW732" s="70"/>
      <c r="DX732" s="70"/>
      <c r="DY732" s="70"/>
      <c r="DZ732" s="70"/>
      <c r="EA732" s="70"/>
      <c r="EB732" s="70"/>
      <c r="EC732" s="70"/>
      <c r="ED732" s="70"/>
      <c r="EE732" s="70"/>
      <c r="EF732" s="70"/>
      <c r="EG732" s="70"/>
      <c r="EH732" s="70"/>
      <c r="EI732" s="70"/>
      <c r="EJ732" s="70"/>
      <c r="EK732" s="70"/>
      <c r="EL732" s="70"/>
      <c r="EM732" s="70"/>
      <c r="EN732" s="70"/>
      <c r="EO732" s="70"/>
      <c r="EP732" s="70"/>
      <c r="EQ732" s="70"/>
      <c r="ER732" s="70"/>
      <c r="ES732" s="70"/>
      <c r="ET732" s="70"/>
      <c r="EU732" s="70"/>
      <c r="EV732" s="70"/>
      <c r="EW732" s="70"/>
      <c r="EX732" s="70"/>
      <c r="EY732" s="70"/>
      <c r="EZ732" s="70"/>
      <c r="FA732" s="70"/>
      <c r="FB732" s="70"/>
      <c r="FC732" s="70"/>
      <c r="FD732" s="70"/>
      <c r="FE732" s="70"/>
      <c r="FF732" s="70"/>
      <c r="FG732" s="70"/>
      <c r="FH732" s="70"/>
      <c r="FI732" s="70"/>
      <c r="FJ732" s="70"/>
      <c r="FK732" s="70"/>
      <c r="FL732" s="70"/>
      <c r="FM732" s="70"/>
      <c r="FN732" s="70"/>
      <c r="FO732" s="70"/>
      <c r="FP732" s="70"/>
      <c r="FQ732" s="70"/>
      <c r="FR732" s="70"/>
      <c r="FS732" s="70"/>
      <c r="FT732" s="70"/>
      <c r="FU732" s="70"/>
      <c r="FV732" s="70"/>
      <c r="FW732" s="70"/>
      <c r="FX732" s="70"/>
      <c r="FY732" s="70"/>
      <c r="FZ732" s="70"/>
      <c r="GA732" s="70"/>
      <c r="GB732" s="70"/>
      <c r="GC732" s="70"/>
      <c r="GD732" s="70"/>
      <c r="GE732" s="70"/>
      <c r="GF732" s="70"/>
      <c r="GG732" s="70"/>
      <c r="GH732" s="70"/>
      <c r="GI732" s="70"/>
      <c r="GJ732" s="70"/>
      <c r="GK732" s="70"/>
      <c r="GL732" s="70"/>
      <c r="GM732" s="70"/>
      <c r="GN732" s="70"/>
      <c r="GO732" s="70"/>
      <c r="GP732" s="70"/>
      <c r="GQ732" s="70"/>
      <c r="GR732" s="70"/>
      <c r="GS732" s="70"/>
      <c r="GT732" s="70"/>
      <c r="GU732" s="70"/>
      <c r="GV732" s="70"/>
      <c r="GW732" s="70"/>
      <c r="GX732" s="70"/>
      <c r="GY732" s="70"/>
      <c r="GZ732" s="70"/>
      <c r="HA732" s="70"/>
      <c r="HB732" s="70"/>
      <c r="HC732" s="70"/>
      <c r="HD732" s="70"/>
      <c r="HE732" s="70"/>
      <c r="HF732" s="70"/>
      <c r="HG732" s="70"/>
      <c r="HH732" s="70"/>
      <c r="HI732" s="70"/>
      <c r="HJ732" s="70"/>
      <c r="HK732" s="70"/>
      <c r="HL732" s="70"/>
      <c r="HM732" s="70"/>
      <c r="HN732" s="70"/>
      <c r="HO732" s="70"/>
      <c r="HP732" s="70"/>
      <c r="HQ732" s="70"/>
      <c r="HR732" s="70"/>
      <c r="HS732" s="70"/>
      <c r="HT732" s="70"/>
      <c r="HU732" s="70"/>
      <c r="HV732" s="70"/>
      <c r="HW732" s="70"/>
      <c r="HX732" s="70"/>
      <c r="HY732" s="70"/>
      <c r="HZ732" s="70"/>
      <c r="IA732" s="70"/>
      <c r="IB732" s="70"/>
      <c r="IC732" s="70"/>
      <c r="ID732" s="70"/>
      <c r="IE732" s="70"/>
      <c r="IF732" s="70"/>
      <c r="IG732" s="70"/>
      <c r="IH732" s="70"/>
      <c r="II732" s="70"/>
      <c r="IJ732" s="70"/>
      <c r="IK732" s="70"/>
      <c r="IL732" s="70"/>
      <c r="IM732" s="70"/>
      <c r="IN732" s="70"/>
      <c r="IO732" s="70"/>
      <c r="IP732" s="70"/>
      <c r="IQ732" s="70"/>
      <c r="IR732" s="70"/>
      <c r="IS732" s="70"/>
      <c r="IT732" s="70"/>
      <c r="IU732" s="70"/>
    </row>
    <row r="733" s="90" customFormat="1" ht="16" customHeight="1" spans="1:255">
      <c r="A733" s="42" t="s">
        <v>1444</v>
      </c>
      <c r="B733" s="43">
        <v>45966</v>
      </c>
      <c r="C733" s="32">
        <v>1</v>
      </c>
      <c r="D733" s="44" t="s">
        <v>6913</v>
      </c>
      <c r="E733" s="33">
        <f t="shared" si="11"/>
        <v>19.44</v>
      </c>
      <c r="F733" s="46">
        <v>17.2</v>
      </c>
      <c r="G733" s="46">
        <v>2.24</v>
      </c>
      <c r="H733" s="97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  <c r="AD733" s="70"/>
      <c r="AE733" s="70"/>
      <c r="AF733" s="70"/>
      <c r="AG733" s="70"/>
      <c r="AH733" s="70"/>
      <c r="AI733" s="70"/>
      <c r="AJ733" s="70"/>
      <c r="AK733" s="70"/>
      <c r="AL733" s="70"/>
      <c r="AM733" s="70"/>
      <c r="AN733" s="70"/>
      <c r="AO733" s="70"/>
      <c r="AP733" s="70"/>
      <c r="AQ733" s="70"/>
      <c r="AR733" s="70"/>
      <c r="AS733" s="70"/>
      <c r="AT733" s="70"/>
      <c r="AU733" s="70"/>
      <c r="AV733" s="70"/>
      <c r="AW733" s="70"/>
      <c r="AX733" s="70"/>
      <c r="AY733" s="70"/>
      <c r="AZ733" s="70"/>
      <c r="BA733" s="70"/>
      <c r="BB733" s="70"/>
      <c r="BC733" s="70"/>
      <c r="BD733" s="70"/>
      <c r="BE733" s="70"/>
      <c r="BF733" s="70"/>
      <c r="BG733" s="70"/>
      <c r="BH733" s="70"/>
      <c r="BI733" s="70"/>
      <c r="BJ733" s="70"/>
      <c r="BK733" s="70"/>
      <c r="BL733" s="70"/>
      <c r="BM733" s="70"/>
      <c r="BN733" s="70"/>
      <c r="BO733" s="70"/>
      <c r="BP733" s="70"/>
      <c r="BQ733" s="70"/>
      <c r="BR733" s="70"/>
      <c r="BS733" s="70"/>
      <c r="BT733" s="70"/>
      <c r="BU733" s="70"/>
      <c r="BV733" s="70"/>
      <c r="BW733" s="70"/>
      <c r="BX733" s="70"/>
      <c r="BY733" s="70"/>
      <c r="BZ733" s="70"/>
      <c r="CA733" s="70"/>
      <c r="CB733" s="70"/>
      <c r="CC733" s="70"/>
      <c r="CD733" s="70"/>
      <c r="CE733" s="70"/>
      <c r="CF733" s="70"/>
      <c r="CG733" s="70"/>
      <c r="CH733" s="70"/>
      <c r="CI733" s="70"/>
      <c r="CJ733" s="70"/>
      <c r="CK733" s="70"/>
      <c r="CL733" s="70"/>
      <c r="CM733" s="70"/>
      <c r="CN733" s="70"/>
      <c r="CO733" s="70"/>
      <c r="CP733" s="70"/>
      <c r="CQ733" s="70"/>
      <c r="CR733" s="70"/>
      <c r="CS733" s="70"/>
      <c r="CT733" s="70"/>
      <c r="CU733" s="70"/>
      <c r="CV733" s="70"/>
      <c r="CW733" s="70"/>
      <c r="CX733" s="70"/>
      <c r="CY733" s="70"/>
      <c r="CZ733" s="70"/>
      <c r="DA733" s="70"/>
      <c r="DB733" s="70"/>
      <c r="DC733" s="70"/>
      <c r="DD733" s="70"/>
      <c r="DE733" s="70"/>
      <c r="DF733" s="70"/>
      <c r="DG733" s="70"/>
      <c r="DH733" s="70"/>
      <c r="DI733" s="70"/>
      <c r="DJ733" s="70"/>
      <c r="DK733" s="70"/>
      <c r="DL733" s="70"/>
      <c r="DM733" s="70"/>
      <c r="DN733" s="70"/>
      <c r="DO733" s="70"/>
      <c r="DP733" s="70"/>
      <c r="DQ733" s="70"/>
      <c r="DR733" s="70"/>
      <c r="DS733" s="70"/>
      <c r="DT733" s="70"/>
      <c r="DU733" s="70"/>
      <c r="DV733" s="70"/>
      <c r="DW733" s="70"/>
      <c r="DX733" s="70"/>
      <c r="DY733" s="70"/>
      <c r="DZ733" s="70"/>
      <c r="EA733" s="70"/>
      <c r="EB733" s="70"/>
      <c r="EC733" s="70"/>
      <c r="ED733" s="70"/>
      <c r="EE733" s="70"/>
      <c r="EF733" s="70"/>
      <c r="EG733" s="70"/>
      <c r="EH733" s="70"/>
      <c r="EI733" s="70"/>
      <c r="EJ733" s="70"/>
      <c r="EK733" s="70"/>
      <c r="EL733" s="70"/>
      <c r="EM733" s="70"/>
      <c r="EN733" s="70"/>
      <c r="EO733" s="70"/>
      <c r="EP733" s="70"/>
      <c r="EQ733" s="70"/>
      <c r="ER733" s="70"/>
      <c r="ES733" s="70"/>
      <c r="ET733" s="70"/>
      <c r="EU733" s="70"/>
      <c r="EV733" s="70"/>
      <c r="EW733" s="70"/>
      <c r="EX733" s="70"/>
      <c r="EY733" s="70"/>
      <c r="EZ733" s="70"/>
      <c r="FA733" s="70"/>
      <c r="FB733" s="70"/>
      <c r="FC733" s="70"/>
      <c r="FD733" s="70"/>
      <c r="FE733" s="70"/>
      <c r="FF733" s="70"/>
      <c r="FG733" s="70"/>
      <c r="FH733" s="70"/>
      <c r="FI733" s="70"/>
      <c r="FJ733" s="70"/>
      <c r="FK733" s="70"/>
      <c r="FL733" s="70"/>
      <c r="FM733" s="70"/>
      <c r="FN733" s="70"/>
      <c r="FO733" s="70"/>
      <c r="FP733" s="70"/>
      <c r="FQ733" s="70"/>
      <c r="FR733" s="70"/>
      <c r="FS733" s="70"/>
      <c r="FT733" s="70"/>
      <c r="FU733" s="70"/>
      <c r="FV733" s="70"/>
      <c r="FW733" s="70"/>
      <c r="FX733" s="70"/>
      <c r="FY733" s="70"/>
      <c r="FZ733" s="70"/>
      <c r="GA733" s="70"/>
      <c r="GB733" s="70"/>
      <c r="GC733" s="70"/>
      <c r="GD733" s="70"/>
      <c r="GE733" s="70"/>
      <c r="GF733" s="70"/>
      <c r="GG733" s="70"/>
      <c r="GH733" s="70"/>
      <c r="GI733" s="70"/>
      <c r="GJ733" s="70"/>
      <c r="GK733" s="70"/>
      <c r="GL733" s="70"/>
      <c r="GM733" s="70"/>
      <c r="GN733" s="70"/>
      <c r="GO733" s="70"/>
      <c r="GP733" s="70"/>
      <c r="GQ733" s="70"/>
      <c r="GR733" s="70"/>
      <c r="GS733" s="70"/>
      <c r="GT733" s="70"/>
      <c r="GU733" s="70"/>
      <c r="GV733" s="70"/>
      <c r="GW733" s="70"/>
      <c r="GX733" s="70"/>
      <c r="GY733" s="70"/>
      <c r="GZ733" s="70"/>
      <c r="HA733" s="70"/>
      <c r="HB733" s="70"/>
      <c r="HC733" s="70"/>
      <c r="HD733" s="70"/>
      <c r="HE733" s="70"/>
      <c r="HF733" s="70"/>
      <c r="HG733" s="70"/>
      <c r="HH733" s="70"/>
      <c r="HI733" s="70"/>
      <c r="HJ733" s="70"/>
      <c r="HK733" s="70"/>
      <c r="HL733" s="70"/>
      <c r="HM733" s="70"/>
      <c r="HN733" s="70"/>
      <c r="HO733" s="70"/>
      <c r="HP733" s="70"/>
      <c r="HQ733" s="70"/>
      <c r="HR733" s="70"/>
      <c r="HS733" s="70"/>
      <c r="HT733" s="70"/>
      <c r="HU733" s="70"/>
      <c r="HV733" s="70"/>
      <c r="HW733" s="70"/>
      <c r="HX733" s="70"/>
      <c r="HY733" s="70"/>
      <c r="HZ733" s="70"/>
      <c r="IA733" s="70"/>
      <c r="IB733" s="70"/>
      <c r="IC733" s="70"/>
      <c r="ID733" s="70"/>
      <c r="IE733" s="70"/>
      <c r="IF733" s="70"/>
      <c r="IG733" s="70"/>
      <c r="IH733" s="70"/>
      <c r="II733" s="70"/>
      <c r="IJ733" s="70"/>
      <c r="IK733" s="70"/>
      <c r="IL733" s="70"/>
      <c r="IM733" s="70"/>
      <c r="IN733" s="70"/>
      <c r="IO733" s="70"/>
      <c r="IP733" s="70"/>
      <c r="IQ733" s="70"/>
      <c r="IR733" s="70"/>
      <c r="IS733" s="70"/>
      <c r="IT733" s="70"/>
      <c r="IU733" s="70"/>
    </row>
    <row r="734" s="90" customFormat="1" ht="16" customHeight="1" spans="1:255">
      <c r="A734" s="42" t="s">
        <v>1444</v>
      </c>
      <c r="B734" s="43">
        <v>45966</v>
      </c>
      <c r="C734" s="32">
        <v>1</v>
      </c>
      <c r="D734" s="44" t="s">
        <v>6914</v>
      </c>
      <c r="E734" s="33">
        <f t="shared" si="11"/>
        <v>691.82</v>
      </c>
      <c r="F734" s="46">
        <v>612.23</v>
      </c>
      <c r="G734" s="46">
        <v>79.59</v>
      </c>
      <c r="H734" s="97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  <c r="AD734" s="70"/>
      <c r="AE734" s="70"/>
      <c r="AF734" s="70"/>
      <c r="AG734" s="70"/>
      <c r="AH734" s="70"/>
      <c r="AI734" s="70"/>
      <c r="AJ734" s="70"/>
      <c r="AK734" s="70"/>
      <c r="AL734" s="70"/>
      <c r="AM734" s="70"/>
      <c r="AN734" s="70"/>
      <c r="AO734" s="70"/>
      <c r="AP734" s="70"/>
      <c r="AQ734" s="70"/>
      <c r="AR734" s="70"/>
      <c r="AS734" s="70"/>
      <c r="AT734" s="70"/>
      <c r="AU734" s="70"/>
      <c r="AV734" s="70"/>
      <c r="AW734" s="70"/>
      <c r="AX734" s="70"/>
      <c r="AY734" s="70"/>
      <c r="AZ734" s="70"/>
      <c r="BA734" s="70"/>
      <c r="BB734" s="70"/>
      <c r="BC734" s="70"/>
      <c r="BD734" s="70"/>
      <c r="BE734" s="70"/>
      <c r="BF734" s="70"/>
      <c r="BG734" s="70"/>
      <c r="BH734" s="70"/>
      <c r="BI734" s="70"/>
      <c r="BJ734" s="70"/>
      <c r="BK734" s="70"/>
      <c r="BL734" s="70"/>
      <c r="BM734" s="70"/>
      <c r="BN734" s="70"/>
      <c r="BO734" s="70"/>
      <c r="BP734" s="70"/>
      <c r="BQ734" s="70"/>
      <c r="BR734" s="70"/>
      <c r="BS734" s="70"/>
      <c r="BT734" s="70"/>
      <c r="BU734" s="70"/>
      <c r="BV734" s="70"/>
      <c r="BW734" s="70"/>
      <c r="BX734" s="70"/>
      <c r="BY734" s="70"/>
      <c r="BZ734" s="70"/>
      <c r="CA734" s="70"/>
      <c r="CB734" s="70"/>
      <c r="CC734" s="70"/>
      <c r="CD734" s="70"/>
      <c r="CE734" s="70"/>
      <c r="CF734" s="70"/>
      <c r="CG734" s="70"/>
      <c r="CH734" s="70"/>
      <c r="CI734" s="70"/>
      <c r="CJ734" s="70"/>
      <c r="CK734" s="70"/>
      <c r="CL734" s="70"/>
      <c r="CM734" s="70"/>
      <c r="CN734" s="70"/>
      <c r="CO734" s="70"/>
      <c r="CP734" s="70"/>
      <c r="CQ734" s="70"/>
      <c r="CR734" s="70"/>
      <c r="CS734" s="70"/>
      <c r="CT734" s="70"/>
      <c r="CU734" s="70"/>
      <c r="CV734" s="70"/>
      <c r="CW734" s="70"/>
      <c r="CX734" s="70"/>
      <c r="CY734" s="70"/>
      <c r="CZ734" s="70"/>
      <c r="DA734" s="70"/>
      <c r="DB734" s="70"/>
      <c r="DC734" s="70"/>
      <c r="DD734" s="70"/>
      <c r="DE734" s="70"/>
      <c r="DF734" s="70"/>
      <c r="DG734" s="70"/>
      <c r="DH734" s="70"/>
      <c r="DI734" s="70"/>
      <c r="DJ734" s="70"/>
      <c r="DK734" s="70"/>
      <c r="DL734" s="70"/>
      <c r="DM734" s="70"/>
      <c r="DN734" s="70"/>
      <c r="DO734" s="70"/>
      <c r="DP734" s="70"/>
      <c r="DQ734" s="70"/>
      <c r="DR734" s="70"/>
      <c r="DS734" s="70"/>
      <c r="DT734" s="70"/>
      <c r="DU734" s="70"/>
      <c r="DV734" s="70"/>
      <c r="DW734" s="70"/>
      <c r="DX734" s="70"/>
      <c r="DY734" s="70"/>
      <c r="DZ734" s="70"/>
      <c r="EA734" s="70"/>
      <c r="EB734" s="70"/>
      <c r="EC734" s="70"/>
      <c r="ED734" s="70"/>
      <c r="EE734" s="70"/>
      <c r="EF734" s="70"/>
      <c r="EG734" s="70"/>
      <c r="EH734" s="70"/>
      <c r="EI734" s="70"/>
      <c r="EJ734" s="70"/>
      <c r="EK734" s="70"/>
      <c r="EL734" s="70"/>
      <c r="EM734" s="70"/>
      <c r="EN734" s="70"/>
      <c r="EO734" s="70"/>
      <c r="EP734" s="70"/>
      <c r="EQ734" s="70"/>
      <c r="ER734" s="70"/>
      <c r="ES734" s="70"/>
      <c r="ET734" s="70"/>
      <c r="EU734" s="70"/>
      <c r="EV734" s="70"/>
      <c r="EW734" s="70"/>
      <c r="EX734" s="70"/>
      <c r="EY734" s="70"/>
      <c r="EZ734" s="70"/>
      <c r="FA734" s="70"/>
      <c r="FB734" s="70"/>
      <c r="FC734" s="70"/>
      <c r="FD734" s="70"/>
      <c r="FE734" s="70"/>
      <c r="FF734" s="70"/>
      <c r="FG734" s="70"/>
      <c r="FH734" s="70"/>
      <c r="FI734" s="70"/>
      <c r="FJ734" s="70"/>
      <c r="FK734" s="70"/>
      <c r="FL734" s="70"/>
      <c r="FM734" s="70"/>
      <c r="FN734" s="70"/>
      <c r="FO734" s="70"/>
      <c r="FP734" s="70"/>
      <c r="FQ734" s="70"/>
      <c r="FR734" s="70"/>
      <c r="FS734" s="70"/>
      <c r="FT734" s="70"/>
      <c r="FU734" s="70"/>
      <c r="FV734" s="70"/>
      <c r="FW734" s="70"/>
      <c r="FX734" s="70"/>
      <c r="FY734" s="70"/>
      <c r="FZ734" s="70"/>
      <c r="GA734" s="70"/>
      <c r="GB734" s="70"/>
      <c r="GC734" s="70"/>
      <c r="GD734" s="70"/>
      <c r="GE734" s="70"/>
      <c r="GF734" s="70"/>
      <c r="GG734" s="70"/>
      <c r="GH734" s="70"/>
      <c r="GI734" s="70"/>
      <c r="GJ734" s="70"/>
      <c r="GK734" s="70"/>
      <c r="GL734" s="70"/>
      <c r="GM734" s="70"/>
      <c r="GN734" s="70"/>
      <c r="GO734" s="70"/>
      <c r="GP734" s="70"/>
      <c r="GQ734" s="70"/>
      <c r="GR734" s="70"/>
      <c r="GS734" s="70"/>
      <c r="GT734" s="70"/>
      <c r="GU734" s="70"/>
      <c r="GV734" s="70"/>
      <c r="GW734" s="70"/>
      <c r="GX734" s="70"/>
      <c r="GY734" s="70"/>
      <c r="GZ734" s="70"/>
      <c r="HA734" s="70"/>
      <c r="HB734" s="70"/>
      <c r="HC734" s="70"/>
      <c r="HD734" s="70"/>
      <c r="HE734" s="70"/>
      <c r="HF734" s="70"/>
      <c r="HG734" s="70"/>
      <c r="HH734" s="70"/>
      <c r="HI734" s="70"/>
      <c r="HJ734" s="70"/>
      <c r="HK734" s="70"/>
      <c r="HL734" s="70"/>
      <c r="HM734" s="70"/>
      <c r="HN734" s="70"/>
      <c r="HO734" s="70"/>
      <c r="HP734" s="70"/>
      <c r="HQ734" s="70"/>
      <c r="HR734" s="70"/>
      <c r="HS734" s="70"/>
      <c r="HT734" s="70"/>
      <c r="HU734" s="70"/>
      <c r="HV734" s="70"/>
      <c r="HW734" s="70"/>
      <c r="HX734" s="70"/>
      <c r="HY734" s="70"/>
      <c r="HZ734" s="70"/>
      <c r="IA734" s="70"/>
      <c r="IB734" s="70"/>
      <c r="IC734" s="70"/>
      <c r="ID734" s="70"/>
      <c r="IE734" s="70"/>
      <c r="IF734" s="70"/>
      <c r="IG734" s="70"/>
      <c r="IH734" s="70"/>
      <c r="II734" s="70"/>
      <c r="IJ734" s="70"/>
      <c r="IK734" s="70"/>
      <c r="IL734" s="70"/>
      <c r="IM734" s="70"/>
      <c r="IN734" s="70"/>
      <c r="IO734" s="70"/>
      <c r="IP734" s="70"/>
      <c r="IQ734" s="70"/>
      <c r="IR734" s="70"/>
      <c r="IS734" s="70"/>
      <c r="IT734" s="70"/>
      <c r="IU734" s="70"/>
    </row>
    <row r="735" s="90" customFormat="1" ht="16" customHeight="1" spans="1:255">
      <c r="A735" s="42" t="s">
        <v>1444</v>
      </c>
      <c r="B735" s="43">
        <v>45966</v>
      </c>
      <c r="C735" s="32">
        <v>1</v>
      </c>
      <c r="D735" s="44" t="s">
        <v>6915</v>
      </c>
      <c r="E735" s="33">
        <f t="shared" si="11"/>
        <v>53.29</v>
      </c>
      <c r="F735" s="46">
        <v>47.16</v>
      </c>
      <c r="G735" s="46">
        <v>6.13</v>
      </c>
      <c r="H735" s="97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  <c r="AD735" s="70"/>
      <c r="AE735" s="70"/>
      <c r="AF735" s="70"/>
      <c r="AG735" s="70"/>
      <c r="AH735" s="70"/>
      <c r="AI735" s="70"/>
      <c r="AJ735" s="70"/>
      <c r="AK735" s="70"/>
      <c r="AL735" s="70"/>
      <c r="AM735" s="70"/>
      <c r="AN735" s="70"/>
      <c r="AO735" s="70"/>
      <c r="AP735" s="70"/>
      <c r="AQ735" s="70"/>
      <c r="AR735" s="70"/>
      <c r="AS735" s="70"/>
      <c r="AT735" s="70"/>
      <c r="AU735" s="70"/>
      <c r="AV735" s="70"/>
      <c r="AW735" s="70"/>
      <c r="AX735" s="70"/>
      <c r="AY735" s="70"/>
      <c r="AZ735" s="70"/>
      <c r="BA735" s="70"/>
      <c r="BB735" s="70"/>
      <c r="BC735" s="70"/>
      <c r="BD735" s="70"/>
      <c r="BE735" s="70"/>
      <c r="BF735" s="70"/>
      <c r="BG735" s="70"/>
      <c r="BH735" s="70"/>
      <c r="BI735" s="70"/>
      <c r="BJ735" s="70"/>
      <c r="BK735" s="70"/>
      <c r="BL735" s="70"/>
      <c r="BM735" s="70"/>
      <c r="BN735" s="70"/>
      <c r="BO735" s="70"/>
      <c r="BP735" s="70"/>
      <c r="BQ735" s="70"/>
      <c r="BR735" s="70"/>
      <c r="BS735" s="70"/>
      <c r="BT735" s="70"/>
      <c r="BU735" s="70"/>
      <c r="BV735" s="70"/>
      <c r="BW735" s="70"/>
      <c r="BX735" s="70"/>
      <c r="BY735" s="70"/>
      <c r="BZ735" s="70"/>
      <c r="CA735" s="70"/>
      <c r="CB735" s="70"/>
      <c r="CC735" s="70"/>
      <c r="CD735" s="70"/>
      <c r="CE735" s="70"/>
      <c r="CF735" s="70"/>
      <c r="CG735" s="70"/>
      <c r="CH735" s="70"/>
      <c r="CI735" s="70"/>
      <c r="CJ735" s="70"/>
      <c r="CK735" s="70"/>
      <c r="CL735" s="70"/>
      <c r="CM735" s="70"/>
      <c r="CN735" s="70"/>
      <c r="CO735" s="70"/>
      <c r="CP735" s="70"/>
      <c r="CQ735" s="70"/>
      <c r="CR735" s="70"/>
      <c r="CS735" s="70"/>
      <c r="CT735" s="70"/>
      <c r="CU735" s="70"/>
      <c r="CV735" s="70"/>
      <c r="CW735" s="70"/>
      <c r="CX735" s="70"/>
      <c r="CY735" s="70"/>
      <c r="CZ735" s="70"/>
      <c r="DA735" s="70"/>
      <c r="DB735" s="70"/>
      <c r="DC735" s="70"/>
      <c r="DD735" s="70"/>
      <c r="DE735" s="70"/>
      <c r="DF735" s="70"/>
      <c r="DG735" s="70"/>
      <c r="DH735" s="70"/>
      <c r="DI735" s="70"/>
      <c r="DJ735" s="70"/>
      <c r="DK735" s="70"/>
      <c r="DL735" s="70"/>
      <c r="DM735" s="70"/>
      <c r="DN735" s="70"/>
      <c r="DO735" s="70"/>
      <c r="DP735" s="70"/>
      <c r="DQ735" s="70"/>
      <c r="DR735" s="70"/>
      <c r="DS735" s="70"/>
      <c r="DT735" s="70"/>
      <c r="DU735" s="70"/>
      <c r="DV735" s="70"/>
      <c r="DW735" s="70"/>
      <c r="DX735" s="70"/>
      <c r="DY735" s="70"/>
      <c r="DZ735" s="70"/>
      <c r="EA735" s="70"/>
      <c r="EB735" s="70"/>
      <c r="EC735" s="70"/>
      <c r="ED735" s="70"/>
      <c r="EE735" s="70"/>
      <c r="EF735" s="70"/>
      <c r="EG735" s="70"/>
      <c r="EH735" s="70"/>
      <c r="EI735" s="70"/>
      <c r="EJ735" s="70"/>
      <c r="EK735" s="70"/>
      <c r="EL735" s="70"/>
      <c r="EM735" s="70"/>
      <c r="EN735" s="70"/>
      <c r="EO735" s="70"/>
      <c r="EP735" s="70"/>
      <c r="EQ735" s="70"/>
      <c r="ER735" s="70"/>
      <c r="ES735" s="70"/>
      <c r="ET735" s="70"/>
      <c r="EU735" s="70"/>
      <c r="EV735" s="70"/>
      <c r="EW735" s="70"/>
      <c r="EX735" s="70"/>
      <c r="EY735" s="70"/>
      <c r="EZ735" s="70"/>
      <c r="FA735" s="70"/>
      <c r="FB735" s="70"/>
      <c r="FC735" s="70"/>
      <c r="FD735" s="70"/>
      <c r="FE735" s="70"/>
      <c r="FF735" s="70"/>
      <c r="FG735" s="70"/>
      <c r="FH735" s="70"/>
      <c r="FI735" s="70"/>
      <c r="FJ735" s="70"/>
      <c r="FK735" s="70"/>
      <c r="FL735" s="70"/>
      <c r="FM735" s="70"/>
      <c r="FN735" s="70"/>
      <c r="FO735" s="70"/>
      <c r="FP735" s="70"/>
      <c r="FQ735" s="70"/>
      <c r="FR735" s="70"/>
      <c r="FS735" s="70"/>
      <c r="FT735" s="70"/>
      <c r="FU735" s="70"/>
      <c r="FV735" s="70"/>
      <c r="FW735" s="70"/>
      <c r="FX735" s="70"/>
      <c r="FY735" s="70"/>
      <c r="FZ735" s="70"/>
      <c r="GA735" s="70"/>
      <c r="GB735" s="70"/>
      <c r="GC735" s="70"/>
      <c r="GD735" s="70"/>
      <c r="GE735" s="70"/>
      <c r="GF735" s="70"/>
      <c r="GG735" s="70"/>
      <c r="GH735" s="70"/>
      <c r="GI735" s="70"/>
      <c r="GJ735" s="70"/>
      <c r="GK735" s="70"/>
      <c r="GL735" s="70"/>
      <c r="GM735" s="70"/>
      <c r="GN735" s="70"/>
      <c r="GO735" s="70"/>
      <c r="GP735" s="70"/>
      <c r="GQ735" s="70"/>
      <c r="GR735" s="70"/>
      <c r="GS735" s="70"/>
      <c r="GT735" s="70"/>
      <c r="GU735" s="70"/>
      <c r="GV735" s="70"/>
      <c r="GW735" s="70"/>
      <c r="GX735" s="70"/>
      <c r="GY735" s="70"/>
      <c r="GZ735" s="70"/>
      <c r="HA735" s="70"/>
      <c r="HB735" s="70"/>
      <c r="HC735" s="70"/>
      <c r="HD735" s="70"/>
      <c r="HE735" s="70"/>
      <c r="HF735" s="70"/>
      <c r="HG735" s="70"/>
      <c r="HH735" s="70"/>
      <c r="HI735" s="70"/>
      <c r="HJ735" s="70"/>
      <c r="HK735" s="70"/>
      <c r="HL735" s="70"/>
      <c r="HM735" s="70"/>
      <c r="HN735" s="70"/>
      <c r="HO735" s="70"/>
      <c r="HP735" s="70"/>
      <c r="HQ735" s="70"/>
      <c r="HR735" s="70"/>
      <c r="HS735" s="70"/>
      <c r="HT735" s="70"/>
      <c r="HU735" s="70"/>
      <c r="HV735" s="70"/>
      <c r="HW735" s="70"/>
      <c r="HX735" s="70"/>
      <c r="HY735" s="70"/>
      <c r="HZ735" s="70"/>
      <c r="IA735" s="70"/>
      <c r="IB735" s="70"/>
      <c r="IC735" s="70"/>
      <c r="ID735" s="70"/>
      <c r="IE735" s="70"/>
      <c r="IF735" s="70"/>
      <c r="IG735" s="70"/>
      <c r="IH735" s="70"/>
      <c r="II735" s="70"/>
      <c r="IJ735" s="70"/>
      <c r="IK735" s="70"/>
      <c r="IL735" s="70"/>
      <c r="IM735" s="70"/>
      <c r="IN735" s="70"/>
      <c r="IO735" s="70"/>
      <c r="IP735" s="70"/>
      <c r="IQ735" s="70"/>
      <c r="IR735" s="70"/>
      <c r="IS735" s="70"/>
      <c r="IT735" s="70"/>
      <c r="IU735" s="70"/>
    </row>
    <row r="736" s="90" customFormat="1" ht="16" customHeight="1" spans="1:255">
      <c r="A736" s="42" t="s">
        <v>1444</v>
      </c>
      <c r="B736" s="43">
        <v>45966</v>
      </c>
      <c r="C736" s="32">
        <v>1</v>
      </c>
      <c r="D736" s="44" t="s">
        <v>6916</v>
      </c>
      <c r="E736" s="33">
        <f t="shared" si="11"/>
        <v>68.84</v>
      </c>
      <c r="F736" s="46">
        <v>60.92</v>
      </c>
      <c r="G736" s="46">
        <v>7.92</v>
      </c>
      <c r="H736" s="97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  <c r="AD736" s="70"/>
      <c r="AE736" s="70"/>
      <c r="AF736" s="70"/>
      <c r="AG736" s="70"/>
      <c r="AH736" s="70"/>
      <c r="AI736" s="70"/>
      <c r="AJ736" s="70"/>
      <c r="AK736" s="70"/>
      <c r="AL736" s="70"/>
      <c r="AM736" s="70"/>
      <c r="AN736" s="70"/>
      <c r="AO736" s="70"/>
      <c r="AP736" s="70"/>
      <c r="AQ736" s="70"/>
      <c r="AR736" s="70"/>
      <c r="AS736" s="70"/>
      <c r="AT736" s="70"/>
      <c r="AU736" s="70"/>
      <c r="AV736" s="70"/>
      <c r="AW736" s="70"/>
      <c r="AX736" s="70"/>
      <c r="AY736" s="70"/>
      <c r="AZ736" s="70"/>
      <c r="BA736" s="70"/>
      <c r="BB736" s="70"/>
      <c r="BC736" s="70"/>
      <c r="BD736" s="70"/>
      <c r="BE736" s="70"/>
      <c r="BF736" s="70"/>
      <c r="BG736" s="70"/>
      <c r="BH736" s="70"/>
      <c r="BI736" s="70"/>
      <c r="BJ736" s="70"/>
      <c r="BK736" s="70"/>
      <c r="BL736" s="70"/>
      <c r="BM736" s="70"/>
      <c r="BN736" s="70"/>
      <c r="BO736" s="70"/>
      <c r="BP736" s="70"/>
      <c r="BQ736" s="70"/>
      <c r="BR736" s="70"/>
      <c r="BS736" s="70"/>
      <c r="BT736" s="70"/>
      <c r="BU736" s="70"/>
      <c r="BV736" s="70"/>
      <c r="BW736" s="70"/>
      <c r="BX736" s="70"/>
      <c r="BY736" s="70"/>
      <c r="BZ736" s="70"/>
      <c r="CA736" s="70"/>
      <c r="CB736" s="70"/>
      <c r="CC736" s="70"/>
      <c r="CD736" s="70"/>
      <c r="CE736" s="70"/>
      <c r="CF736" s="70"/>
      <c r="CG736" s="70"/>
      <c r="CH736" s="70"/>
      <c r="CI736" s="70"/>
      <c r="CJ736" s="70"/>
      <c r="CK736" s="70"/>
      <c r="CL736" s="70"/>
      <c r="CM736" s="70"/>
      <c r="CN736" s="70"/>
      <c r="CO736" s="70"/>
      <c r="CP736" s="70"/>
      <c r="CQ736" s="70"/>
      <c r="CR736" s="70"/>
      <c r="CS736" s="70"/>
      <c r="CT736" s="70"/>
      <c r="CU736" s="70"/>
      <c r="CV736" s="70"/>
      <c r="CW736" s="70"/>
      <c r="CX736" s="70"/>
      <c r="CY736" s="70"/>
      <c r="CZ736" s="70"/>
      <c r="DA736" s="70"/>
      <c r="DB736" s="70"/>
      <c r="DC736" s="70"/>
      <c r="DD736" s="70"/>
      <c r="DE736" s="70"/>
      <c r="DF736" s="70"/>
      <c r="DG736" s="70"/>
      <c r="DH736" s="70"/>
      <c r="DI736" s="70"/>
      <c r="DJ736" s="70"/>
      <c r="DK736" s="70"/>
      <c r="DL736" s="70"/>
      <c r="DM736" s="70"/>
      <c r="DN736" s="70"/>
      <c r="DO736" s="70"/>
      <c r="DP736" s="70"/>
      <c r="DQ736" s="70"/>
      <c r="DR736" s="70"/>
      <c r="DS736" s="70"/>
      <c r="DT736" s="70"/>
      <c r="DU736" s="70"/>
      <c r="DV736" s="70"/>
      <c r="DW736" s="70"/>
      <c r="DX736" s="70"/>
      <c r="DY736" s="70"/>
      <c r="DZ736" s="70"/>
      <c r="EA736" s="70"/>
      <c r="EB736" s="70"/>
      <c r="EC736" s="70"/>
      <c r="ED736" s="70"/>
      <c r="EE736" s="70"/>
      <c r="EF736" s="70"/>
      <c r="EG736" s="70"/>
      <c r="EH736" s="70"/>
      <c r="EI736" s="70"/>
      <c r="EJ736" s="70"/>
      <c r="EK736" s="70"/>
      <c r="EL736" s="70"/>
      <c r="EM736" s="70"/>
      <c r="EN736" s="70"/>
      <c r="EO736" s="70"/>
      <c r="EP736" s="70"/>
      <c r="EQ736" s="70"/>
      <c r="ER736" s="70"/>
      <c r="ES736" s="70"/>
      <c r="ET736" s="70"/>
      <c r="EU736" s="70"/>
      <c r="EV736" s="70"/>
      <c r="EW736" s="70"/>
      <c r="EX736" s="70"/>
      <c r="EY736" s="70"/>
      <c r="EZ736" s="70"/>
      <c r="FA736" s="70"/>
      <c r="FB736" s="70"/>
      <c r="FC736" s="70"/>
      <c r="FD736" s="70"/>
      <c r="FE736" s="70"/>
      <c r="FF736" s="70"/>
      <c r="FG736" s="70"/>
      <c r="FH736" s="70"/>
      <c r="FI736" s="70"/>
      <c r="FJ736" s="70"/>
      <c r="FK736" s="70"/>
      <c r="FL736" s="70"/>
      <c r="FM736" s="70"/>
      <c r="FN736" s="70"/>
      <c r="FO736" s="70"/>
      <c r="FP736" s="70"/>
      <c r="FQ736" s="70"/>
      <c r="FR736" s="70"/>
      <c r="FS736" s="70"/>
      <c r="FT736" s="70"/>
      <c r="FU736" s="70"/>
      <c r="FV736" s="70"/>
      <c r="FW736" s="70"/>
      <c r="FX736" s="70"/>
      <c r="FY736" s="70"/>
      <c r="FZ736" s="70"/>
      <c r="GA736" s="70"/>
      <c r="GB736" s="70"/>
      <c r="GC736" s="70"/>
      <c r="GD736" s="70"/>
      <c r="GE736" s="70"/>
      <c r="GF736" s="70"/>
      <c r="GG736" s="70"/>
      <c r="GH736" s="70"/>
      <c r="GI736" s="70"/>
      <c r="GJ736" s="70"/>
      <c r="GK736" s="70"/>
      <c r="GL736" s="70"/>
      <c r="GM736" s="70"/>
      <c r="GN736" s="70"/>
      <c r="GO736" s="70"/>
      <c r="GP736" s="70"/>
      <c r="GQ736" s="70"/>
      <c r="GR736" s="70"/>
      <c r="GS736" s="70"/>
      <c r="GT736" s="70"/>
      <c r="GU736" s="70"/>
      <c r="GV736" s="70"/>
      <c r="GW736" s="70"/>
      <c r="GX736" s="70"/>
      <c r="GY736" s="70"/>
      <c r="GZ736" s="70"/>
      <c r="HA736" s="70"/>
      <c r="HB736" s="70"/>
      <c r="HC736" s="70"/>
      <c r="HD736" s="70"/>
      <c r="HE736" s="70"/>
      <c r="HF736" s="70"/>
      <c r="HG736" s="70"/>
      <c r="HH736" s="70"/>
      <c r="HI736" s="70"/>
      <c r="HJ736" s="70"/>
      <c r="HK736" s="70"/>
      <c r="HL736" s="70"/>
      <c r="HM736" s="70"/>
      <c r="HN736" s="70"/>
      <c r="HO736" s="70"/>
      <c r="HP736" s="70"/>
      <c r="HQ736" s="70"/>
      <c r="HR736" s="70"/>
      <c r="HS736" s="70"/>
      <c r="HT736" s="70"/>
      <c r="HU736" s="70"/>
      <c r="HV736" s="70"/>
      <c r="HW736" s="70"/>
      <c r="HX736" s="70"/>
      <c r="HY736" s="70"/>
      <c r="HZ736" s="70"/>
      <c r="IA736" s="70"/>
      <c r="IB736" s="70"/>
      <c r="IC736" s="70"/>
      <c r="ID736" s="70"/>
      <c r="IE736" s="70"/>
      <c r="IF736" s="70"/>
      <c r="IG736" s="70"/>
      <c r="IH736" s="70"/>
      <c r="II736" s="70"/>
      <c r="IJ736" s="70"/>
      <c r="IK736" s="70"/>
      <c r="IL736" s="70"/>
      <c r="IM736" s="70"/>
      <c r="IN736" s="70"/>
      <c r="IO736" s="70"/>
      <c r="IP736" s="70"/>
      <c r="IQ736" s="70"/>
      <c r="IR736" s="70"/>
      <c r="IS736" s="70"/>
      <c r="IT736" s="70"/>
      <c r="IU736" s="70"/>
    </row>
    <row r="737" s="90" customFormat="1" ht="16" customHeight="1" spans="1:255">
      <c r="A737" s="42" t="s">
        <v>1444</v>
      </c>
      <c r="B737" s="43">
        <v>45966</v>
      </c>
      <c r="C737" s="32">
        <v>1</v>
      </c>
      <c r="D737" s="44" t="s">
        <v>6917</v>
      </c>
      <c r="E737" s="33">
        <f t="shared" si="11"/>
        <v>133.66</v>
      </c>
      <c r="F737" s="46">
        <v>118.29</v>
      </c>
      <c r="G737" s="46">
        <v>15.37</v>
      </c>
      <c r="H737" s="97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  <c r="AD737" s="70"/>
      <c r="AE737" s="70"/>
      <c r="AF737" s="70"/>
      <c r="AG737" s="70"/>
      <c r="AH737" s="70"/>
      <c r="AI737" s="70"/>
      <c r="AJ737" s="70"/>
      <c r="AK737" s="70"/>
      <c r="AL737" s="70"/>
      <c r="AM737" s="70"/>
      <c r="AN737" s="70"/>
      <c r="AO737" s="70"/>
      <c r="AP737" s="70"/>
      <c r="AQ737" s="70"/>
      <c r="AR737" s="70"/>
      <c r="AS737" s="70"/>
      <c r="AT737" s="70"/>
      <c r="AU737" s="70"/>
      <c r="AV737" s="70"/>
      <c r="AW737" s="70"/>
      <c r="AX737" s="70"/>
      <c r="AY737" s="70"/>
      <c r="AZ737" s="70"/>
      <c r="BA737" s="70"/>
      <c r="BB737" s="70"/>
      <c r="BC737" s="70"/>
      <c r="BD737" s="70"/>
      <c r="BE737" s="70"/>
      <c r="BF737" s="70"/>
      <c r="BG737" s="70"/>
      <c r="BH737" s="70"/>
      <c r="BI737" s="70"/>
      <c r="BJ737" s="70"/>
      <c r="BK737" s="70"/>
      <c r="BL737" s="70"/>
      <c r="BM737" s="70"/>
      <c r="BN737" s="70"/>
      <c r="BO737" s="70"/>
      <c r="BP737" s="70"/>
      <c r="BQ737" s="70"/>
      <c r="BR737" s="70"/>
      <c r="BS737" s="70"/>
      <c r="BT737" s="70"/>
      <c r="BU737" s="70"/>
      <c r="BV737" s="70"/>
      <c r="BW737" s="70"/>
      <c r="BX737" s="70"/>
      <c r="BY737" s="70"/>
      <c r="BZ737" s="70"/>
      <c r="CA737" s="70"/>
      <c r="CB737" s="70"/>
      <c r="CC737" s="70"/>
      <c r="CD737" s="70"/>
      <c r="CE737" s="70"/>
      <c r="CF737" s="70"/>
      <c r="CG737" s="70"/>
      <c r="CH737" s="70"/>
      <c r="CI737" s="70"/>
      <c r="CJ737" s="70"/>
      <c r="CK737" s="70"/>
      <c r="CL737" s="70"/>
      <c r="CM737" s="70"/>
      <c r="CN737" s="70"/>
      <c r="CO737" s="70"/>
      <c r="CP737" s="70"/>
      <c r="CQ737" s="70"/>
      <c r="CR737" s="70"/>
      <c r="CS737" s="70"/>
      <c r="CT737" s="70"/>
      <c r="CU737" s="70"/>
      <c r="CV737" s="70"/>
      <c r="CW737" s="70"/>
      <c r="CX737" s="70"/>
      <c r="CY737" s="70"/>
      <c r="CZ737" s="70"/>
      <c r="DA737" s="70"/>
      <c r="DB737" s="70"/>
      <c r="DC737" s="70"/>
      <c r="DD737" s="70"/>
      <c r="DE737" s="70"/>
      <c r="DF737" s="70"/>
      <c r="DG737" s="70"/>
      <c r="DH737" s="70"/>
      <c r="DI737" s="70"/>
      <c r="DJ737" s="70"/>
      <c r="DK737" s="70"/>
      <c r="DL737" s="70"/>
      <c r="DM737" s="70"/>
      <c r="DN737" s="70"/>
      <c r="DO737" s="70"/>
      <c r="DP737" s="70"/>
      <c r="DQ737" s="70"/>
      <c r="DR737" s="70"/>
      <c r="DS737" s="70"/>
      <c r="DT737" s="70"/>
      <c r="DU737" s="70"/>
      <c r="DV737" s="70"/>
      <c r="DW737" s="70"/>
      <c r="DX737" s="70"/>
      <c r="DY737" s="70"/>
      <c r="DZ737" s="70"/>
      <c r="EA737" s="70"/>
      <c r="EB737" s="70"/>
      <c r="EC737" s="70"/>
      <c r="ED737" s="70"/>
      <c r="EE737" s="70"/>
      <c r="EF737" s="70"/>
      <c r="EG737" s="70"/>
      <c r="EH737" s="70"/>
      <c r="EI737" s="70"/>
      <c r="EJ737" s="70"/>
      <c r="EK737" s="70"/>
      <c r="EL737" s="70"/>
      <c r="EM737" s="70"/>
      <c r="EN737" s="70"/>
      <c r="EO737" s="70"/>
      <c r="EP737" s="70"/>
      <c r="EQ737" s="70"/>
      <c r="ER737" s="70"/>
      <c r="ES737" s="70"/>
      <c r="ET737" s="70"/>
      <c r="EU737" s="70"/>
      <c r="EV737" s="70"/>
      <c r="EW737" s="70"/>
      <c r="EX737" s="70"/>
      <c r="EY737" s="70"/>
      <c r="EZ737" s="70"/>
      <c r="FA737" s="70"/>
      <c r="FB737" s="70"/>
      <c r="FC737" s="70"/>
      <c r="FD737" s="70"/>
      <c r="FE737" s="70"/>
      <c r="FF737" s="70"/>
      <c r="FG737" s="70"/>
      <c r="FH737" s="70"/>
      <c r="FI737" s="70"/>
      <c r="FJ737" s="70"/>
      <c r="FK737" s="70"/>
      <c r="FL737" s="70"/>
      <c r="FM737" s="70"/>
      <c r="FN737" s="70"/>
      <c r="FO737" s="70"/>
      <c r="FP737" s="70"/>
      <c r="FQ737" s="70"/>
      <c r="FR737" s="70"/>
      <c r="FS737" s="70"/>
      <c r="FT737" s="70"/>
      <c r="FU737" s="70"/>
      <c r="FV737" s="70"/>
      <c r="FW737" s="70"/>
      <c r="FX737" s="70"/>
      <c r="FY737" s="70"/>
      <c r="FZ737" s="70"/>
      <c r="GA737" s="70"/>
      <c r="GB737" s="70"/>
      <c r="GC737" s="70"/>
      <c r="GD737" s="70"/>
      <c r="GE737" s="70"/>
      <c r="GF737" s="70"/>
      <c r="GG737" s="70"/>
      <c r="GH737" s="70"/>
      <c r="GI737" s="70"/>
      <c r="GJ737" s="70"/>
      <c r="GK737" s="70"/>
      <c r="GL737" s="70"/>
      <c r="GM737" s="70"/>
      <c r="GN737" s="70"/>
      <c r="GO737" s="70"/>
      <c r="GP737" s="70"/>
      <c r="GQ737" s="70"/>
      <c r="GR737" s="70"/>
      <c r="GS737" s="70"/>
      <c r="GT737" s="70"/>
      <c r="GU737" s="70"/>
      <c r="GV737" s="70"/>
      <c r="GW737" s="70"/>
      <c r="GX737" s="70"/>
      <c r="GY737" s="70"/>
      <c r="GZ737" s="70"/>
      <c r="HA737" s="70"/>
      <c r="HB737" s="70"/>
      <c r="HC737" s="70"/>
      <c r="HD737" s="70"/>
      <c r="HE737" s="70"/>
      <c r="HF737" s="70"/>
      <c r="HG737" s="70"/>
      <c r="HH737" s="70"/>
      <c r="HI737" s="70"/>
      <c r="HJ737" s="70"/>
      <c r="HK737" s="70"/>
      <c r="HL737" s="70"/>
      <c r="HM737" s="70"/>
      <c r="HN737" s="70"/>
      <c r="HO737" s="70"/>
      <c r="HP737" s="70"/>
      <c r="HQ737" s="70"/>
      <c r="HR737" s="70"/>
      <c r="HS737" s="70"/>
      <c r="HT737" s="70"/>
      <c r="HU737" s="70"/>
      <c r="HV737" s="70"/>
      <c r="HW737" s="70"/>
      <c r="HX737" s="70"/>
      <c r="HY737" s="70"/>
      <c r="HZ737" s="70"/>
      <c r="IA737" s="70"/>
      <c r="IB737" s="70"/>
      <c r="IC737" s="70"/>
      <c r="ID737" s="70"/>
      <c r="IE737" s="70"/>
      <c r="IF737" s="70"/>
      <c r="IG737" s="70"/>
      <c r="IH737" s="70"/>
      <c r="II737" s="70"/>
      <c r="IJ737" s="70"/>
      <c r="IK737" s="70"/>
      <c r="IL737" s="70"/>
      <c r="IM737" s="70"/>
      <c r="IN737" s="70"/>
      <c r="IO737" s="70"/>
      <c r="IP737" s="70"/>
      <c r="IQ737" s="70"/>
      <c r="IR737" s="70"/>
      <c r="IS737" s="70"/>
      <c r="IT737" s="70"/>
      <c r="IU737" s="70"/>
    </row>
    <row r="738" s="90" customFormat="1" ht="16" customHeight="1" spans="1:255">
      <c r="A738" s="42" t="s">
        <v>1444</v>
      </c>
      <c r="B738" s="43">
        <v>45966</v>
      </c>
      <c r="C738" s="32">
        <v>1</v>
      </c>
      <c r="D738" s="44" t="s">
        <v>6918</v>
      </c>
      <c r="E738" s="33">
        <f t="shared" si="11"/>
        <v>77.94</v>
      </c>
      <c r="F738" s="46">
        <v>68.97</v>
      </c>
      <c r="G738" s="46">
        <v>8.97</v>
      </c>
      <c r="H738" s="97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  <c r="AD738" s="70"/>
      <c r="AE738" s="70"/>
      <c r="AF738" s="70"/>
      <c r="AG738" s="70"/>
      <c r="AH738" s="70"/>
      <c r="AI738" s="70"/>
      <c r="AJ738" s="70"/>
      <c r="AK738" s="70"/>
      <c r="AL738" s="70"/>
      <c r="AM738" s="70"/>
      <c r="AN738" s="70"/>
      <c r="AO738" s="70"/>
      <c r="AP738" s="70"/>
      <c r="AQ738" s="70"/>
      <c r="AR738" s="70"/>
      <c r="AS738" s="70"/>
      <c r="AT738" s="70"/>
      <c r="AU738" s="70"/>
      <c r="AV738" s="70"/>
      <c r="AW738" s="70"/>
      <c r="AX738" s="70"/>
      <c r="AY738" s="70"/>
      <c r="AZ738" s="70"/>
      <c r="BA738" s="70"/>
      <c r="BB738" s="70"/>
      <c r="BC738" s="70"/>
      <c r="BD738" s="70"/>
      <c r="BE738" s="70"/>
      <c r="BF738" s="70"/>
      <c r="BG738" s="70"/>
      <c r="BH738" s="70"/>
      <c r="BI738" s="70"/>
      <c r="BJ738" s="70"/>
      <c r="BK738" s="70"/>
      <c r="BL738" s="70"/>
      <c r="BM738" s="70"/>
      <c r="BN738" s="70"/>
      <c r="BO738" s="70"/>
      <c r="BP738" s="70"/>
      <c r="BQ738" s="70"/>
      <c r="BR738" s="70"/>
      <c r="BS738" s="70"/>
      <c r="BT738" s="70"/>
      <c r="BU738" s="70"/>
      <c r="BV738" s="70"/>
      <c r="BW738" s="70"/>
      <c r="BX738" s="70"/>
      <c r="BY738" s="70"/>
      <c r="BZ738" s="70"/>
      <c r="CA738" s="70"/>
      <c r="CB738" s="70"/>
      <c r="CC738" s="70"/>
      <c r="CD738" s="70"/>
      <c r="CE738" s="70"/>
      <c r="CF738" s="70"/>
      <c r="CG738" s="70"/>
      <c r="CH738" s="70"/>
      <c r="CI738" s="70"/>
      <c r="CJ738" s="70"/>
      <c r="CK738" s="70"/>
      <c r="CL738" s="70"/>
      <c r="CM738" s="70"/>
      <c r="CN738" s="70"/>
      <c r="CO738" s="70"/>
      <c r="CP738" s="70"/>
      <c r="CQ738" s="70"/>
      <c r="CR738" s="70"/>
      <c r="CS738" s="70"/>
      <c r="CT738" s="70"/>
      <c r="CU738" s="70"/>
      <c r="CV738" s="70"/>
      <c r="CW738" s="70"/>
      <c r="CX738" s="70"/>
      <c r="CY738" s="70"/>
      <c r="CZ738" s="70"/>
      <c r="DA738" s="70"/>
      <c r="DB738" s="70"/>
      <c r="DC738" s="70"/>
      <c r="DD738" s="70"/>
      <c r="DE738" s="70"/>
      <c r="DF738" s="70"/>
      <c r="DG738" s="70"/>
      <c r="DH738" s="70"/>
      <c r="DI738" s="70"/>
      <c r="DJ738" s="70"/>
      <c r="DK738" s="70"/>
      <c r="DL738" s="70"/>
      <c r="DM738" s="70"/>
      <c r="DN738" s="70"/>
      <c r="DO738" s="70"/>
      <c r="DP738" s="70"/>
      <c r="DQ738" s="70"/>
      <c r="DR738" s="70"/>
      <c r="DS738" s="70"/>
      <c r="DT738" s="70"/>
      <c r="DU738" s="70"/>
      <c r="DV738" s="70"/>
      <c r="DW738" s="70"/>
      <c r="DX738" s="70"/>
      <c r="DY738" s="70"/>
      <c r="DZ738" s="70"/>
      <c r="EA738" s="70"/>
      <c r="EB738" s="70"/>
      <c r="EC738" s="70"/>
      <c r="ED738" s="70"/>
      <c r="EE738" s="70"/>
      <c r="EF738" s="70"/>
      <c r="EG738" s="70"/>
      <c r="EH738" s="70"/>
      <c r="EI738" s="70"/>
      <c r="EJ738" s="70"/>
      <c r="EK738" s="70"/>
      <c r="EL738" s="70"/>
      <c r="EM738" s="70"/>
      <c r="EN738" s="70"/>
      <c r="EO738" s="70"/>
      <c r="EP738" s="70"/>
      <c r="EQ738" s="70"/>
      <c r="ER738" s="70"/>
      <c r="ES738" s="70"/>
      <c r="ET738" s="70"/>
      <c r="EU738" s="70"/>
      <c r="EV738" s="70"/>
      <c r="EW738" s="70"/>
      <c r="EX738" s="70"/>
      <c r="EY738" s="70"/>
      <c r="EZ738" s="70"/>
      <c r="FA738" s="70"/>
      <c r="FB738" s="70"/>
      <c r="FC738" s="70"/>
      <c r="FD738" s="70"/>
      <c r="FE738" s="70"/>
      <c r="FF738" s="70"/>
      <c r="FG738" s="70"/>
      <c r="FH738" s="70"/>
      <c r="FI738" s="70"/>
      <c r="FJ738" s="70"/>
      <c r="FK738" s="70"/>
      <c r="FL738" s="70"/>
      <c r="FM738" s="70"/>
      <c r="FN738" s="70"/>
      <c r="FO738" s="70"/>
      <c r="FP738" s="70"/>
      <c r="FQ738" s="70"/>
      <c r="FR738" s="70"/>
      <c r="FS738" s="70"/>
      <c r="FT738" s="70"/>
      <c r="FU738" s="70"/>
      <c r="FV738" s="70"/>
      <c r="FW738" s="70"/>
      <c r="FX738" s="70"/>
      <c r="FY738" s="70"/>
      <c r="FZ738" s="70"/>
      <c r="GA738" s="70"/>
      <c r="GB738" s="70"/>
      <c r="GC738" s="70"/>
      <c r="GD738" s="70"/>
      <c r="GE738" s="70"/>
      <c r="GF738" s="70"/>
      <c r="GG738" s="70"/>
      <c r="GH738" s="70"/>
      <c r="GI738" s="70"/>
      <c r="GJ738" s="70"/>
      <c r="GK738" s="70"/>
      <c r="GL738" s="70"/>
      <c r="GM738" s="70"/>
      <c r="GN738" s="70"/>
      <c r="GO738" s="70"/>
      <c r="GP738" s="70"/>
      <c r="GQ738" s="70"/>
      <c r="GR738" s="70"/>
      <c r="GS738" s="70"/>
      <c r="GT738" s="70"/>
      <c r="GU738" s="70"/>
      <c r="GV738" s="70"/>
      <c r="GW738" s="70"/>
      <c r="GX738" s="70"/>
      <c r="GY738" s="70"/>
      <c r="GZ738" s="70"/>
      <c r="HA738" s="70"/>
      <c r="HB738" s="70"/>
      <c r="HC738" s="70"/>
      <c r="HD738" s="70"/>
      <c r="HE738" s="70"/>
      <c r="HF738" s="70"/>
      <c r="HG738" s="70"/>
      <c r="HH738" s="70"/>
      <c r="HI738" s="70"/>
      <c r="HJ738" s="70"/>
      <c r="HK738" s="70"/>
      <c r="HL738" s="70"/>
      <c r="HM738" s="70"/>
      <c r="HN738" s="70"/>
      <c r="HO738" s="70"/>
      <c r="HP738" s="70"/>
      <c r="HQ738" s="70"/>
      <c r="HR738" s="70"/>
      <c r="HS738" s="70"/>
      <c r="HT738" s="70"/>
      <c r="HU738" s="70"/>
      <c r="HV738" s="70"/>
      <c r="HW738" s="70"/>
      <c r="HX738" s="70"/>
      <c r="HY738" s="70"/>
      <c r="HZ738" s="70"/>
      <c r="IA738" s="70"/>
      <c r="IB738" s="70"/>
      <c r="IC738" s="70"/>
      <c r="ID738" s="70"/>
      <c r="IE738" s="70"/>
      <c r="IF738" s="70"/>
      <c r="IG738" s="70"/>
      <c r="IH738" s="70"/>
      <c r="II738" s="70"/>
      <c r="IJ738" s="70"/>
      <c r="IK738" s="70"/>
      <c r="IL738" s="70"/>
      <c r="IM738" s="70"/>
      <c r="IN738" s="70"/>
      <c r="IO738" s="70"/>
      <c r="IP738" s="70"/>
      <c r="IQ738" s="70"/>
      <c r="IR738" s="70"/>
      <c r="IS738" s="70"/>
      <c r="IT738" s="70"/>
      <c r="IU738" s="70"/>
    </row>
    <row r="739" s="90" customFormat="1" ht="16" customHeight="1" spans="1:255">
      <c r="A739" s="42" t="s">
        <v>1444</v>
      </c>
      <c r="B739" s="43">
        <v>45966</v>
      </c>
      <c r="C739" s="32">
        <v>1</v>
      </c>
      <c r="D739" s="44" t="s">
        <v>6919</v>
      </c>
      <c r="E739" s="33">
        <f t="shared" si="11"/>
        <v>237.13</v>
      </c>
      <c r="F739" s="46">
        <v>209.85</v>
      </c>
      <c r="G739" s="46">
        <v>27.28</v>
      </c>
      <c r="H739" s="97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  <c r="AD739" s="70"/>
      <c r="AE739" s="70"/>
      <c r="AF739" s="70"/>
      <c r="AG739" s="70"/>
      <c r="AH739" s="70"/>
      <c r="AI739" s="70"/>
      <c r="AJ739" s="70"/>
      <c r="AK739" s="70"/>
      <c r="AL739" s="70"/>
      <c r="AM739" s="70"/>
      <c r="AN739" s="70"/>
      <c r="AO739" s="70"/>
      <c r="AP739" s="70"/>
      <c r="AQ739" s="70"/>
      <c r="AR739" s="70"/>
      <c r="AS739" s="70"/>
      <c r="AT739" s="70"/>
      <c r="AU739" s="70"/>
      <c r="AV739" s="70"/>
      <c r="AW739" s="70"/>
      <c r="AX739" s="70"/>
      <c r="AY739" s="70"/>
      <c r="AZ739" s="70"/>
      <c r="BA739" s="70"/>
      <c r="BB739" s="70"/>
      <c r="BC739" s="70"/>
      <c r="BD739" s="70"/>
      <c r="BE739" s="70"/>
      <c r="BF739" s="70"/>
      <c r="BG739" s="70"/>
      <c r="BH739" s="70"/>
      <c r="BI739" s="70"/>
      <c r="BJ739" s="70"/>
      <c r="BK739" s="70"/>
      <c r="BL739" s="70"/>
      <c r="BM739" s="70"/>
      <c r="BN739" s="70"/>
      <c r="BO739" s="70"/>
      <c r="BP739" s="70"/>
      <c r="BQ739" s="70"/>
      <c r="BR739" s="70"/>
      <c r="BS739" s="70"/>
      <c r="BT739" s="70"/>
      <c r="BU739" s="70"/>
      <c r="BV739" s="70"/>
      <c r="BW739" s="70"/>
      <c r="BX739" s="70"/>
      <c r="BY739" s="70"/>
      <c r="BZ739" s="70"/>
      <c r="CA739" s="70"/>
      <c r="CB739" s="70"/>
      <c r="CC739" s="70"/>
      <c r="CD739" s="70"/>
      <c r="CE739" s="70"/>
      <c r="CF739" s="70"/>
      <c r="CG739" s="70"/>
      <c r="CH739" s="70"/>
      <c r="CI739" s="70"/>
      <c r="CJ739" s="70"/>
      <c r="CK739" s="70"/>
      <c r="CL739" s="70"/>
      <c r="CM739" s="70"/>
      <c r="CN739" s="70"/>
      <c r="CO739" s="70"/>
      <c r="CP739" s="70"/>
      <c r="CQ739" s="70"/>
      <c r="CR739" s="70"/>
      <c r="CS739" s="70"/>
      <c r="CT739" s="70"/>
      <c r="CU739" s="70"/>
      <c r="CV739" s="70"/>
      <c r="CW739" s="70"/>
      <c r="CX739" s="70"/>
      <c r="CY739" s="70"/>
      <c r="CZ739" s="70"/>
      <c r="DA739" s="70"/>
      <c r="DB739" s="70"/>
      <c r="DC739" s="70"/>
      <c r="DD739" s="70"/>
      <c r="DE739" s="70"/>
      <c r="DF739" s="70"/>
      <c r="DG739" s="70"/>
      <c r="DH739" s="70"/>
      <c r="DI739" s="70"/>
      <c r="DJ739" s="70"/>
      <c r="DK739" s="70"/>
      <c r="DL739" s="70"/>
      <c r="DM739" s="70"/>
      <c r="DN739" s="70"/>
      <c r="DO739" s="70"/>
      <c r="DP739" s="70"/>
      <c r="DQ739" s="70"/>
      <c r="DR739" s="70"/>
      <c r="DS739" s="70"/>
      <c r="DT739" s="70"/>
      <c r="DU739" s="70"/>
      <c r="DV739" s="70"/>
      <c r="DW739" s="70"/>
      <c r="DX739" s="70"/>
      <c r="DY739" s="70"/>
      <c r="DZ739" s="70"/>
      <c r="EA739" s="70"/>
      <c r="EB739" s="70"/>
      <c r="EC739" s="70"/>
      <c r="ED739" s="70"/>
      <c r="EE739" s="70"/>
      <c r="EF739" s="70"/>
      <c r="EG739" s="70"/>
      <c r="EH739" s="70"/>
      <c r="EI739" s="70"/>
      <c r="EJ739" s="70"/>
      <c r="EK739" s="70"/>
      <c r="EL739" s="70"/>
      <c r="EM739" s="70"/>
      <c r="EN739" s="70"/>
      <c r="EO739" s="70"/>
      <c r="EP739" s="70"/>
      <c r="EQ739" s="70"/>
      <c r="ER739" s="70"/>
      <c r="ES739" s="70"/>
      <c r="ET739" s="70"/>
      <c r="EU739" s="70"/>
      <c r="EV739" s="70"/>
      <c r="EW739" s="70"/>
      <c r="EX739" s="70"/>
      <c r="EY739" s="70"/>
      <c r="EZ739" s="70"/>
      <c r="FA739" s="70"/>
      <c r="FB739" s="70"/>
      <c r="FC739" s="70"/>
      <c r="FD739" s="70"/>
      <c r="FE739" s="70"/>
      <c r="FF739" s="70"/>
      <c r="FG739" s="70"/>
      <c r="FH739" s="70"/>
      <c r="FI739" s="70"/>
      <c r="FJ739" s="70"/>
      <c r="FK739" s="70"/>
      <c r="FL739" s="70"/>
      <c r="FM739" s="70"/>
      <c r="FN739" s="70"/>
      <c r="FO739" s="70"/>
      <c r="FP739" s="70"/>
      <c r="FQ739" s="70"/>
      <c r="FR739" s="70"/>
      <c r="FS739" s="70"/>
      <c r="FT739" s="70"/>
      <c r="FU739" s="70"/>
      <c r="FV739" s="70"/>
      <c r="FW739" s="70"/>
      <c r="FX739" s="70"/>
      <c r="FY739" s="70"/>
      <c r="FZ739" s="70"/>
      <c r="GA739" s="70"/>
      <c r="GB739" s="70"/>
      <c r="GC739" s="70"/>
      <c r="GD739" s="70"/>
      <c r="GE739" s="70"/>
      <c r="GF739" s="70"/>
      <c r="GG739" s="70"/>
      <c r="GH739" s="70"/>
      <c r="GI739" s="70"/>
      <c r="GJ739" s="70"/>
      <c r="GK739" s="70"/>
      <c r="GL739" s="70"/>
      <c r="GM739" s="70"/>
      <c r="GN739" s="70"/>
      <c r="GO739" s="70"/>
      <c r="GP739" s="70"/>
      <c r="GQ739" s="70"/>
      <c r="GR739" s="70"/>
      <c r="GS739" s="70"/>
      <c r="GT739" s="70"/>
      <c r="GU739" s="70"/>
      <c r="GV739" s="70"/>
      <c r="GW739" s="70"/>
      <c r="GX739" s="70"/>
      <c r="GY739" s="70"/>
      <c r="GZ739" s="70"/>
      <c r="HA739" s="70"/>
      <c r="HB739" s="70"/>
      <c r="HC739" s="70"/>
      <c r="HD739" s="70"/>
      <c r="HE739" s="70"/>
      <c r="HF739" s="70"/>
      <c r="HG739" s="70"/>
      <c r="HH739" s="70"/>
      <c r="HI739" s="70"/>
      <c r="HJ739" s="70"/>
      <c r="HK739" s="70"/>
      <c r="HL739" s="70"/>
      <c r="HM739" s="70"/>
      <c r="HN739" s="70"/>
      <c r="HO739" s="70"/>
      <c r="HP739" s="70"/>
      <c r="HQ739" s="70"/>
      <c r="HR739" s="70"/>
      <c r="HS739" s="70"/>
      <c r="HT739" s="70"/>
      <c r="HU739" s="70"/>
      <c r="HV739" s="70"/>
      <c r="HW739" s="70"/>
      <c r="HX739" s="70"/>
      <c r="HY739" s="70"/>
      <c r="HZ739" s="70"/>
      <c r="IA739" s="70"/>
      <c r="IB739" s="70"/>
      <c r="IC739" s="70"/>
      <c r="ID739" s="70"/>
      <c r="IE739" s="70"/>
      <c r="IF739" s="70"/>
      <c r="IG739" s="70"/>
      <c r="IH739" s="70"/>
      <c r="II739" s="70"/>
      <c r="IJ739" s="70"/>
      <c r="IK739" s="70"/>
      <c r="IL739" s="70"/>
      <c r="IM739" s="70"/>
      <c r="IN739" s="70"/>
      <c r="IO739" s="70"/>
      <c r="IP739" s="70"/>
      <c r="IQ739" s="70"/>
      <c r="IR739" s="70"/>
      <c r="IS739" s="70"/>
      <c r="IT739" s="70"/>
      <c r="IU739" s="70"/>
    </row>
    <row r="740" s="90" customFormat="1" ht="16" customHeight="1" spans="1:255">
      <c r="A740" s="42" t="s">
        <v>1444</v>
      </c>
      <c r="B740" s="43">
        <v>45967</v>
      </c>
      <c r="C740" s="32">
        <v>1</v>
      </c>
      <c r="D740" s="44" t="s">
        <v>6920</v>
      </c>
      <c r="E740" s="33">
        <f t="shared" si="11"/>
        <v>584.82</v>
      </c>
      <c r="F740" s="46">
        <v>517.54</v>
      </c>
      <c r="G740" s="46">
        <v>67.28</v>
      </c>
      <c r="H740" s="97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  <c r="AC740" s="70"/>
      <c r="AD740" s="70"/>
      <c r="AE740" s="70"/>
      <c r="AF740" s="70"/>
      <c r="AG740" s="70"/>
      <c r="AH740" s="70"/>
      <c r="AI740" s="70"/>
      <c r="AJ740" s="70"/>
      <c r="AK740" s="70"/>
      <c r="AL740" s="70"/>
      <c r="AM740" s="70"/>
      <c r="AN740" s="70"/>
      <c r="AO740" s="70"/>
      <c r="AP740" s="70"/>
      <c r="AQ740" s="70"/>
      <c r="AR740" s="70"/>
      <c r="AS740" s="70"/>
      <c r="AT740" s="70"/>
      <c r="AU740" s="70"/>
      <c r="AV740" s="70"/>
      <c r="AW740" s="70"/>
      <c r="AX740" s="70"/>
      <c r="AY740" s="70"/>
      <c r="AZ740" s="70"/>
      <c r="BA740" s="70"/>
      <c r="BB740" s="70"/>
      <c r="BC740" s="70"/>
      <c r="BD740" s="70"/>
      <c r="BE740" s="70"/>
      <c r="BF740" s="70"/>
      <c r="BG740" s="70"/>
      <c r="BH740" s="70"/>
      <c r="BI740" s="70"/>
      <c r="BJ740" s="70"/>
      <c r="BK740" s="70"/>
      <c r="BL740" s="70"/>
      <c r="BM740" s="70"/>
      <c r="BN740" s="70"/>
      <c r="BO740" s="70"/>
      <c r="BP740" s="70"/>
      <c r="BQ740" s="70"/>
      <c r="BR740" s="70"/>
      <c r="BS740" s="70"/>
      <c r="BT740" s="70"/>
      <c r="BU740" s="70"/>
      <c r="BV740" s="70"/>
      <c r="BW740" s="70"/>
      <c r="BX740" s="70"/>
      <c r="BY740" s="70"/>
      <c r="BZ740" s="70"/>
      <c r="CA740" s="70"/>
      <c r="CB740" s="70"/>
      <c r="CC740" s="70"/>
      <c r="CD740" s="70"/>
      <c r="CE740" s="70"/>
      <c r="CF740" s="70"/>
      <c r="CG740" s="70"/>
      <c r="CH740" s="70"/>
      <c r="CI740" s="70"/>
      <c r="CJ740" s="70"/>
      <c r="CK740" s="70"/>
      <c r="CL740" s="70"/>
      <c r="CM740" s="70"/>
      <c r="CN740" s="70"/>
      <c r="CO740" s="70"/>
      <c r="CP740" s="70"/>
      <c r="CQ740" s="70"/>
      <c r="CR740" s="70"/>
      <c r="CS740" s="70"/>
      <c r="CT740" s="70"/>
      <c r="CU740" s="70"/>
      <c r="CV740" s="70"/>
      <c r="CW740" s="70"/>
      <c r="CX740" s="70"/>
      <c r="CY740" s="70"/>
      <c r="CZ740" s="70"/>
      <c r="DA740" s="70"/>
      <c r="DB740" s="70"/>
      <c r="DC740" s="70"/>
      <c r="DD740" s="70"/>
      <c r="DE740" s="70"/>
      <c r="DF740" s="70"/>
      <c r="DG740" s="70"/>
      <c r="DH740" s="70"/>
      <c r="DI740" s="70"/>
      <c r="DJ740" s="70"/>
      <c r="DK740" s="70"/>
      <c r="DL740" s="70"/>
      <c r="DM740" s="70"/>
      <c r="DN740" s="70"/>
      <c r="DO740" s="70"/>
      <c r="DP740" s="70"/>
      <c r="DQ740" s="70"/>
      <c r="DR740" s="70"/>
      <c r="DS740" s="70"/>
      <c r="DT740" s="70"/>
      <c r="DU740" s="70"/>
      <c r="DV740" s="70"/>
      <c r="DW740" s="70"/>
      <c r="DX740" s="70"/>
      <c r="DY740" s="70"/>
      <c r="DZ740" s="70"/>
      <c r="EA740" s="70"/>
      <c r="EB740" s="70"/>
      <c r="EC740" s="70"/>
      <c r="ED740" s="70"/>
      <c r="EE740" s="70"/>
      <c r="EF740" s="70"/>
      <c r="EG740" s="70"/>
      <c r="EH740" s="70"/>
      <c r="EI740" s="70"/>
      <c r="EJ740" s="70"/>
      <c r="EK740" s="70"/>
      <c r="EL740" s="70"/>
      <c r="EM740" s="70"/>
      <c r="EN740" s="70"/>
      <c r="EO740" s="70"/>
      <c r="EP740" s="70"/>
      <c r="EQ740" s="70"/>
      <c r="ER740" s="70"/>
      <c r="ES740" s="70"/>
      <c r="ET740" s="70"/>
      <c r="EU740" s="70"/>
      <c r="EV740" s="70"/>
      <c r="EW740" s="70"/>
      <c r="EX740" s="70"/>
      <c r="EY740" s="70"/>
      <c r="EZ740" s="70"/>
      <c r="FA740" s="70"/>
      <c r="FB740" s="70"/>
      <c r="FC740" s="70"/>
      <c r="FD740" s="70"/>
      <c r="FE740" s="70"/>
      <c r="FF740" s="70"/>
      <c r="FG740" s="70"/>
      <c r="FH740" s="70"/>
      <c r="FI740" s="70"/>
      <c r="FJ740" s="70"/>
      <c r="FK740" s="70"/>
      <c r="FL740" s="70"/>
      <c r="FM740" s="70"/>
      <c r="FN740" s="70"/>
      <c r="FO740" s="70"/>
      <c r="FP740" s="70"/>
      <c r="FQ740" s="70"/>
      <c r="FR740" s="70"/>
      <c r="FS740" s="70"/>
      <c r="FT740" s="70"/>
      <c r="FU740" s="70"/>
      <c r="FV740" s="70"/>
      <c r="FW740" s="70"/>
      <c r="FX740" s="70"/>
      <c r="FY740" s="70"/>
      <c r="FZ740" s="70"/>
      <c r="GA740" s="70"/>
      <c r="GB740" s="70"/>
      <c r="GC740" s="70"/>
      <c r="GD740" s="70"/>
      <c r="GE740" s="70"/>
      <c r="GF740" s="70"/>
      <c r="GG740" s="70"/>
      <c r="GH740" s="70"/>
      <c r="GI740" s="70"/>
      <c r="GJ740" s="70"/>
      <c r="GK740" s="70"/>
      <c r="GL740" s="70"/>
      <c r="GM740" s="70"/>
      <c r="GN740" s="70"/>
      <c r="GO740" s="70"/>
      <c r="GP740" s="70"/>
      <c r="GQ740" s="70"/>
      <c r="GR740" s="70"/>
      <c r="GS740" s="70"/>
      <c r="GT740" s="70"/>
      <c r="GU740" s="70"/>
      <c r="GV740" s="70"/>
      <c r="GW740" s="70"/>
      <c r="GX740" s="70"/>
      <c r="GY740" s="70"/>
      <c r="GZ740" s="70"/>
      <c r="HA740" s="70"/>
      <c r="HB740" s="70"/>
      <c r="HC740" s="70"/>
      <c r="HD740" s="70"/>
      <c r="HE740" s="70"/>
      <c r="HF740" s="70"/>
      <c r="HG740" s="70"/>
      <c r="HH740" s="70"/>
      <c r="HI740" s="70"/>
      <c r="HJ740" s="70"/>
      <c r="HK740" s="70"/>
      <c r="HL740" s="70"/>
      <c r="HM740" s="70"/>
      <c r="HN740" s="70"/>
      <c r="HO740" s="70"/>
      <c r="HP740" s="70"/>
      <c r="HQ740" s="70"/>
      <c r="HR740" s="70"/>
      <c r="HS740" s="70"/>
      <c r="HT740" s="70"/>
      <c r="HU740" s="70"/>
      <c r="HV740" s="70"/>
      <c r="HW740" s="70"/>
      <c r="HX740" s="70"/>
      <c r="HY740" s="70"/>
      <c r="HZ740" s="70"/>
      <c r="IA740" s="70"/>
      <c r="IB740" s="70"/>
      <c r="IC740" s="70"/>
      <c r="ID740" s="70"/>
      <c r="IE740" s="70"/>
      <c r="IF740" s="70"/>
      <c r="IG740" s="70"/>
      <c r="IH740" s="70"/>
      <c r="II740" s="70"/>
      <c r="IJ740" s="70"/>
      <c r="IK740" s="70"/>
      <c r="IL740" s="70"/>
      <c r="IM740" s="70"/>
      <c r="IN740" s="70"/>
      <c r="IO740" s="70"/>
      <c r="IP740" s="70"/>
      <c r="IQ740" s="70"/>
      <c r="IR740" s="70"/>
      <c r="IS740" s="70"/>
      <c r="IT740" s="70"/>
      <c r="IU740" s="70"/>
    </row>
    <row r="741" s="90" customFormat="1" ht="16" customHeight="1" spans="1:255">
      <c r="A741" s="42" t="s">
        <v>1444</v>
      </c>
      <c r="B741" s="43">
        <v>45967</v>
      </c>
      <c r="C741" s="32">
        <v>1</v>
      </c>
      <c r="D741" s="44" t="s">
        <v>6921</v>
      </c>
      <c r="E741" s="33">
        <f t="shared" si="11"/>
        <v>210.42</v>
      </c>
      <c r="F741" s="46">
        <v>186.21</v>
      </c>
      <c r="G741" s="46">
        <v>24.21</v>
      </c>
      <c r="H741" s="97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  <c r="AD741" s="70"/>
      <c r="AE741" s="70"/>
      <c r="AF741" s="70"/>
      <c r="AG741" s="70"/>
      <c r="AH741" s="70"/>
      <c r="AI741" s="70"/>
      <c r="AJ741" s="70"/>
      <c r="AK741" s="70"/>
      <c r="AL741" s="70"/>
      <c r="AM741" s="70"/>
      <c r="AN741" s="70"/>
      <c r="AO741" s="70"/>
      <c r="AP741" s="70"/>
      <c r="AQ741" s="70"/>
      <c r="AR741" s="70"/>
      <c r="AS741" s="70"/>
      <c r="AT741" s="70"/>
      <c r="AU741" s="70"/>
      <c r="AV741" s="70"/>
      <c r="AW741" s="70"/>
      <c r="AX741" s="70"/>
      <c r="AY741" s="70"/>
      <c r="AZ741" s="70"/>
      <c r="BA741" s="70"/>
      <c r="BB741" s="70"/>
      <c r="BC741" s="70"/>
      <c r="BD741" s="70"/>
      <c r="BE741" s="70"/>
      <c r="BF741" s="70"/>
      <c r="BG741" s="70"/>
      <c r="BH741" s="70"/>
      <c r="BI741" s="70"/>
      <c r="BJ741" s="70"/>
      <c r="BK741" s="70"/>
      <c r="BL741" s="70"/>
      <c r="BM741" s="70"/>
      <c r="BN741" s="70"/>
      <c r="BO741" s="70"/>
      <c r="BP741" s="70"/>
      <c r="BQ741" s="70"/>
      <c r="BR741" s="70"/>
      <c r="BS741" s="70"/>
      <c r="BT741" s="70"/>
      <c r="BU741" s="70"/>
      <c r="BV741" s="70"/>
      <c r="BW741" s="70"/>
      <c r="BX741" s="70"/>
      <c r="BY741" s="70"/>
      <c r="BZ741" s="70"/>
      <c r="CA741" s="70"/>
      <c r="CB741" s="70"/>
      <c r="CC741" s="70"/>
      <c r="CD741" s="70"/>
      <c r="CE741" s="70"/>
      <c r="CF741" s="70"/>
      <c r="CG741" s="70"/>
      <c r="CH741" s="70"/>
      <c r="CI741" s="70"/>
      <c r="CJ741" s="70"/>
      <c r="CK741" s="70"/>
      <c r="CL741" s="70"/>
      <c r="CM741" s="70"/>
      <c r="CN741" s="70"/>
      <c r="CO741" s="70"/>
      <c r="CP741" s="70"/>
      <c r="CQ741" s="70"/>
      <c r="CR741" s="70"/>
      <c r="CS741" s="70"/>
      <c r="CT741" s="70"/>
      <c r="CU741" s="70"/>
      <c r="CV741" s="70"/>
      <c r="CW741" s="70"/>
      <c r="CX741" s="70"/>
      <c r="CY741" s="70"/>
      <c r="CZ741" s="70"/>
      <c r="DA741" s="70"/>
      <c r="DB741" s="70"/>
      <c r="DC741" s="70"/>
      <c r="DD741" s="70"/>
      <c r="DE741" s="70"/>
      <c r="DF741" s="70"/>
      <c r="DG741" s="70"/>
      <c r="DH741" s="70"/>
      <c r="DI741" s="70"/>
      <c r="DJ741" s="70"/>
      <c r="DK741" s="70"/>
      <c r="DL741" s="70"/>
      <c r="DM741" s="70"/>
      <c r="DN741" s="70"/>
      <c r="DO741" s="70"/>
      <c r="DP741" s="70"/>
      <c r="DQ741" s="70"/>
      <c r="DR741" s="70"/>
      <c r="DS741" s="70"/>
      <c r="DT741" s="70"/>
      <c r="DU741" s="70"/>
      <c r="DV741" s="70"/>
      <c r="DW741" s="70"/>
      <c r="DX741" s="70"/>
      <c r="DY741" s="70"/>
      <c r="DZ741" s="70"/>
      <c r="EA741" s="70"/>
      <c r="EB741" s="70"/>
      <c r="EC741" s="70"/>
      <c r="ED741" s="70"/>
      <c r="EE741" s="70"/>
      <c r="EF741" s="70"/>
      <c r="EG741" s="70"/>
      <c r="EH741" s="70"/>
      <c r="EI741" s="70"/>
      <c r="EJ741" s="70"/>
      <c r="EK741" s="70"/>
      <c r="EL741" s="70"/>
      <c r="EM741" s="70"/>
      <c r="EN741" s="70"/>
      <c r="EO741" s="70"/>
      <c r="EP741" s="70"/>
      <c r="EQ741" s="70"/>
      <c r="ER741" s="70"/>
      <c r="ES741" s="70"/>
      <c r="ET741" s="70"/>
      <c r="EU741" s="70"/>
      <c r="EV741" s="70"/>
      <c r="EW741" s="70"/>
      <c r="EX741" s="70"/>
      <c r="EY741" s="70"/>
      <c r="EZ741" s="70"/>
      <c r="FA741" s="70"/>
      <c r="FB741" s="70"/>
      <c r="FC741" s="70"/>
      <c r="FD741" s="70"/>
      <c r="FE741" s="70"/>
      <c r="FF741" s="70"/>
      <c r="FG741" s="70"/>
      <c r="FH741" s="70"/>
      <c r="FI741" s="70"/>
      <c r="FJ741" s="70"/>
      <c r="FK741" s="70"/>
      <c r="FL741" s="70"/>
      <c r="FM741" s="70"/>
      <c r="FN741" s="70"/>
      <c r="FO741" s="70"/>
      <c r="FP741" s="70"/>
      <c r="FQ741" s="70"/>
      <c r="FR741" s="70"/>
      <c r="FS741" s="70"/>
      <c r="FT741" s="70"/>
      <c r="FU741" s="70"/>
      <c r="FV741" s="70"/>
      <c r="FW741" s="70"/>
      <c r="FX741" s="70"/>
      <c r="FY741" s="70"/>
      <c r="FZ741" s="70"/>
      <c r="GA741" s="70"/>
      <c r="GB741" s="70"/>
      <c r="GC741" s="70"/>
      <c r="GD741" s="70"/>
      <c r="GE741" s="70"/>
      <c r="GF741" s="70"/>
      <c r="GG741" s="70"/>
      <c r="GH741" s="70"/>
      <c r="GI741" s="70"/>
      <c r="GJ741" s="70"/>
      <c r="GK741" s="70"/>
      <c r="GL741" s="70"/>
      <c r="GM741" s="70"/>
      <c r="GN741" s="70"/>
      <c r="GO741" s="70"/>
      <c r="GP741" s="70"/>
      <c r="GQ741" s="70"/>
      <c r="GR741" s="70"/>
      <c r="GS741" s="70"/>
      <c r="GT741" s="70"/>
      <c r="GU741" s="70"/>
      <c r="GV741" s="70"/>
      <c r="GW741" s="70"/>
      <c r="GX741" s="70"/>
      <c r="GY741" s="70"/>
      <c r="GZ741" s="70"/>
      <c r="HA741" s="70"/>
      <c r="HB741" s="70"/>
      <c r="HC741" s="70"/>
      <c r="HD741" s="70"/>
      <c r="HE741" s="70"/>
      <c r="HF741" s="70"/>
      <c r="HG741" s="70"/>
      <c r="HH741" s="70"/>
      <c r="HI741" s="70"/>
      <c r="HJ741" s="70"/>
      <c r="HK741" s="70"/>
      <c r="HL741" s="70"/>
      <c r="HM741" s="70"/>
      <c r="HN741" s="70"/>
      <c r="HO741" s="70"/>
      <c r="HP741" s="70"/>
      <c r="HQ741" s="70"/>
      <c r="HR741" s="70"/>
      <c r="HS741" s="70"/>
      <c r="HT741" s="70"/>
      <c r="HU741" s="70"/>
      <c r="HV741" s="70"/>
      <c r="HW741" s="70"/>
      <c r="HX741" s="70"/>
      <c r="HY741" s="70"/>
      <c r="HZ741" s="70"/>
      <c r="IA741" s="70"/>
      <c r="IB741" s="70"/>
      <c r="IC741" s="70"/>
      <c r="ID741" s="70"/>
      <c r="IE741" s="70"/>
      <c r="IF741" s="70"/>
      <c r="IG741" s="70"/>
      <c r="IH741" s="70"/>
      <c r="II741" s="70"/>
      <c r="IJ741" s="70"/>
      <c r="IK741" s="70"/>
      <c r="IL741" s="70"/>
      <c r="IM741" s="70"/>
      <c r="IN741" s="70"/>
      <c r="IO741" s="70"/>
      <c r="IP741" s="70"/>
      <c r="IQ741" s="70"/>
      <c r="IR741" s="70"/>
      <c r="IS741" s="70"/>
      <c r="IT741" s="70"/>
      <c r="IU741" s="70"/>
    </row>
    <row r="742" s="90" customFormat="1" ht="16" customHeight="1" spans="1:255">
      <c r="A742" s="42" t="s">
        <v>1444</v>
      </c>
      <c r="B742" s="43">
        <v>45967</v>
      </c>
      <c r="C742" s="32">
        <v>1</v>
      </c>
      <c r="D742" s="44" t="s">
        <v>6922</v>
      </c>
      <c r="E742" s="33">
        <f t="shared" si="11"/>
        <v>25.44</v>
      </c>
      <c r="F742" s="46">
        <v>22.51</v>
      </c>
      <c r="G742" s="46">
        <v>2.93</v>
      </c>
      <c r="H742" s="97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  <c r="AD742" s="70"/>
      <c r="AE742" s="70"/>
      <c r="AF742" s="70"/>
      <c r="AG742" s="70"/>
      <c r="AH742" s="70"/>
      <c r="AI742" s="70"/>
      <c r="AJ742" s="70"/>
      <c r="AK742" s="70"/>
      <c r="AL742" s="70"/>
      <c r="AM742" s="70"/>
      <c r="AN742" s="70"/>
      <c r="AO742" s="70"/>
      <c r="AP742" s="70"/>
      <c r="AQ742" s="70"/>
      <c r="AR742" s="70"/>
      <c r="AS742" s="70"/>
      <c r="AT742" s="70"/>
      <c r="AU742" s="70"/>
      <c r="AV742" s="70"/>
      <c r="AW742" s="70"/>
      <c r="AX742" s="70"/>
      <c r="AY742" s="70"/>
      <c r="AZ742" s="70"/>
      <c r="BA742" s="70"/>
      <c r="BB742" s="70"/>
      <c r="BC742" s="70"/>
      <c r="BD742" s="70"/>
      <c r="BE742" s="70"/>
      <c r="BF742" s="70"/>
      <c r="BG742" s="70"/>
      <c r="BH742" s="70"/>
      <c r="BI742" s="70"/>
      <c r="BJ742" s="70"/>
      <c r="BK742" s="70"/>
      <c r="BL742" s="70"/>
      <c r="BM742" s="70"/>
      <c r="BN742" s="70"/>
      <c r="BO742" s="70"/>
      <c r="BP742" s="70"/>
      <c r="BQ742" s="70"/>
      <c r="BR742" s="70"/>
      <c r="BS742" s="70"/>
      <c r="BT742" s="70"/>
      <c r="BU742" s="70"/>
      <c r="BV742" s="70"/>
      <c r="BW742" s="70"/>
      <c r="BX742" s="70"/>
      <c r="BY742" s="70"/>
      <c r="BZ742" s="70"/>
      <c r="CA742" s="70"/>
      <c r="CB742" s="70"/>
      <c r="CC742" s="70"/>
      <c r="CD742" s="70"/>
      <c r="CE742" s="70"/>
      <c r="CF742" s="70"/>
      <c r="CG742" s="70"/>
      <c r="CH742" s="70"/>
      <c r="CI742" s="70"/>
      <c r="CJ742" s="70"/>
      <c r="CK742" s="70"/>
      <c r="CL742" s="70"/>
      <c r="CM742" s="70"/>
      <c r="CN742" s="70"/>
      <c r="CO742" s="70"/>
      <c r="CP742" s="70"/>
      <c r="CQ742" s="70"/>
      <c r="CR742" s="70"/>
      <c r="CS742" s="70"/>
      <c r="CT742" s="70"/>
      <c r="CU742" s="70"/>
      <c r="CV742" s="70"/>
      <c r="CW742" s="70"/>
      <c r="CX742" s="70"/>
      <c r="CY742" s="70"/>
      <c r="CZ742" s="70"/>
      <c r="DA742" s="70"/>
      <c r="DB742" s="70"/>
      <c r="DC742" s="70"/>
      <c r="DD742" s="70"/>
      <c r="DE742" s="70"/>
      <c r="DF742" s="70"/>
      <c r="DG742" s="70"/>
      <c r="DH742" s="70"/>
      <c r="DI742" s="70"/>
      <c r="DJ742" s="70"/>
      <c r="DK742" s="70"/>
      <c r="DL742" s="70"/>
      <c r="DM742" s="70"/>
      <c r="DN742" s="70"/>
      <c r="DO742" s="70"/>
      <c r="DP742" s="70"/>
      <c r="DQ742" s="70"/>
      <c r="DR742" s="70"/>
      <c r="DS742" s="70"/>
      <c r="DT742" s="70"/>
      <c r="DU742" s="70"/>
      <c r="DV742" s="70"/>
      <c r="DW742" s="70"/>
      <c r="DX742" s="70"/>
      <c r="DY742" s="70"/>
      <c r="DZ742" s="70"/>
      <c r="EA742" s="70"/>
      <c r="EB742" s="70"/>
      <c r="EC742" s="70"/>
      <c r="ED742" s="70"/>
      <c r="EE742" s="70"/>
      <c r="EF742" s="70"/>
      <c r="EG742" s="70"/>
      <c r="EH742" s="70"/>
      <c r="EI742" s="70"/>
      <c r="EJ742" s="70"/>
      <c r="EK742" s="70"/>
      <c r="EL742" s="70"/>
      <c r="EM742" s="70"/>
      <c r="EN742" s="70"/>
      <c r="EO742" s="70"/>
      <c r="EP742" s="70"/>
      <c r="EQ742" s="70"/>
      <c r="ER742" s="70"/>
      <c r="ES742" s="70"/>
      <c r="ET742" s="70"/>
      <c r="EU742" s="70"/>
      <c r="EV742" s="70"/>
      <c r="EW742" s="70"/>
      <c r="EX742" s="70"/>
      <c r="EY742" s="70"/>
      <c r="EZ742" s="70"/>
      <c r="FA742" s="70"/>
      <c r="FB742" s="70"/>
      <c r="FC742" s="70"/>
      <c r="FD742" s="70"/>
      <c r="FE742" s="70"/>
      <c r="FF742" s="70"/>
      <c r="FG742" s="70"/>
      <c r="FH742" s="70"/>
      <c r="FI742" s="70"/>
      <c r="FJ742" s="70"/>
      <c r="FK742" s="70"/>
      <c r="FL742" s="70"/>
      <c r="FM742" s="70"/>
      <c r="FN742" s="70"/>
      <c r="FO742" s="70"/>
      <c r="FP742" s="70"/>
      <c r="FQ742" s="70"/>
      <c r="FR742" s="70"/>
      <c r="FS742" s="70"/>
      <c r="FT742" s="70"/>
      <c r="FU742" s="70"/>
      <c r="FV742" s="70"/>
      <c r="FW742" s="70"/>
      <c r="FX742" s="70"/>
      <c r="FY742" s="70"/>
      <c r="FZ742" s="70"/>
      <c r="GA742" s="70"/>
      <c r="GB742" s="70"/>
      <c r="GC742" s="70"/>
      <c r="GD742" s="70"/>
      <c r="GE742" s="70"/>
      <c r="GF742" s="70"/>
      <c r="GG742" s="70"/>
      <c r="GH742" s="70"/>
      <c r="GI742" s="70"/>
      <c r="GJ742" s="70"/>
      <c r="GK742" s="70"/>
      <c r="GL742" s="70"/>
      <c r="GM742" s="70"/>
      <c r="GN742" s="70"/>
      <c r="GO742" s="70"/>
      <c r="GP742" s="70"/>
      <c r="GQ742" s="70"/>
      <c r="GR742" s="70"/>
      <c r="GS742" s="70"/>
      <c r="GT742" s="70"/>
      <c r="GU742" s="70"/>
      <c r="GV742" s="70"/>
      <c r="GW742" s="70"/>
      <c r="GX742" s="70"/>
      <c r="GY742" s="70"/>
      <c r="GZ742" s="70"/>
      <c r="HA742" s="70"/>
      <c r="HB742" s="70"/>
      <c r="HC742" s="70"/>
      <c r="HD742" s="70"/>
      <c r="HE742" s="70"/>
      <c r="HF742" s="70"/>
      <c r="HG742" s="70"/>
      <c r="HH742" s="70"/>
      <c r="HI742" s="70"/>
      <c r="HJ742" s="70"/>
      <c r="HK742" s="70"/>
      <c r="HL742" s="70"/>
      <c r="HM742" s="70"/>
      <c r="HN742" s="70"/>
      <c r="HO742" s="70"/>
      <c r="HP742" s="70"/>
      <c r="HQ742" s="70"/>
      <c r="HR742" s="70"/>
      <c r="HS742" s="70"/>
      <c r="HT742" s="70"/>
      <c r="HU742" s="70"/>
      <c r="HV742" s="70"/>
      <c r="HW742" s="70"/>
      <c r="HX742" s="70"/>
      <c r="HY742" s="70"/>
      <c r="HZ742" s="70"/>
      <c r="IA742" s="70"/>
      <c r="IB742" s="70"/>
      <c r="IC742" s="70"/>
      <c r="ID742" s="70"/>
      <c r="IE742" s="70"/>
      <c r="IF742" s="70"/>
      <c r="IG742" s="70"/>
      <c r="IH742" s="70"/>
      <c r="II742" s="70"/>
      <c r="IJ742" s="70"/>
      <c r="IK742" s="70"/>
      <c r="IL742" s="70"/>
      <c r="IM742" s="70"/>
      <c r="IN742" s="70"/>
      <c r="IO742" s="70"/>
      <c r="IP742" s="70"/>
      <c r="IQ742" s="70"/>
      <c r="IR742" s="70"/>
      <c r="IS742" s="70"/>
      <c r="IT742" s="70"/>
      <c r="IU742" s="70"/>
    </row>
    <row r="743" s="90" customFormat="1" ht="16" customHeight="1" spans="1:255">
      <c r="A743" s="42" t="s">
        <v>1444</v>
      </c>
      <c r="B743" s="43">
        <v>45967</v>
      </c>
      <c r="C743" s="32">
        <v>1</v>
      </c>
      <c r="D743" s="44" t="s">
        <v>6923</v>
      </c>
      <c r="E743" s="33">
        <f t="shared" ref="E743:E806" si="12">F743+G743</f>
        <v>1259.8</v>
      </c>
      <c r="F743" s="46">
        <v>1114.87</v>
      </c>
      <c r="G743" s="46">
        <v>144.93</v>
      </c>
      <c r="H743" s="97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  <c r="AD743" s="70"/>
      <c r="AE743" s="70"/>
      <c r="AF743" s="70"/>
      <c r="AG743" s="70"/>
      <c r="AH743" s="70"/>
      <c r="AI743" s="70"/>
      <c r="AJ743" s="70"/>
      <c r="AK743" s="70"/>
      <c r="AL743" s="70"/>
      <c r="AM743" s="70"/>
      <c r="AN743" s="70"/>
      <c r="AO743" s="70"/>
      <c r="AP743" s="70"/>
      <c r="AQ743" s="70"/>
      <c r="AR743" s="70"/>
      <c r="AS743" s="70"/>
      <c r="AT743" s="70"/>
      <c r="AU743" s="70"/>
      <c r="AV743" s="70"/>
      <c r="AW743" s="70"/>
      <c r="AX743" s="70"/>
      <c r="AY743" s="70"/>
      <c r="AZ743" s="70"/>
      <c r="BA743" s="70"/>
      <c r="BB743" s="70"/>
      <c r="BC743" s="70"/>
      <c r="BD743" s="70"/>
      <c r="BE743" s="70"/>
      <c r="BF743" s="70"/>
      <c r="BG743" s="70"/>
      <c r="BH743" s="70"/>
      <c r="BI743" s="70"/>
      <c r="BJ743" s="70"/>
      <c r="BK743" s="70"/>
      <c r="BL743" s="70"/>
      <c r="BM743" s="70"/>
      <c r="BN743" s="70"/>
      <c r="BO743" s="70"/>
      <c r="BP743" s="70"/>
      <c r="BQ743" s="70"/>
      <c r="BR743" s="70"/>
      <c r="BS743" s="70"/>
      <c r="BT743" s="70"/>
      <c r="BU743" s="70"/>
      <c r="BV743" s="70"/>
      <c r="BW743" s="70"/>
      <c r="BX743" s="70"/>
      <c r="BY743" s="70"/>
      <c r="BZ743" s="70"/>
      <c r="CA743" s="70"/>
      <c r="CB743" s="70"/>
      <c r="CC743" s="70"/>
      <c r="CD743" s="70"/>
      <c r="CE743" s="70"/>
      <c r="CF743" s="70"/>
      <c r="CG743" s="70"/>
      <c r="CH743" s="70"/>
      <c r="CI743" s="70"/>
      <c r="CJ743" s="70"/>
      <c r="CK743" s="70"/>
      <c r="CL743" s="70"/>
      <c r="CM743" s="70"/>
      <c r="CN743" s="70"/>
      <c r="CO743" s="70"/>
      <c r="CP743" s="70"/>
      <c r="CQ743" s="70"/>
      <c r="CR743" s="70"/>
      <c r="CS743" s="70"/>
      <c r="CT743" s="70"/>
      <c r="CU743" s="70"/>
      <c r="CV743" s="70"/>
      <c r="CW743" s="70"/>
      <c r="CX743" s="70"/>
      <c r="CY743" s="70"/>
      <c r="CZ743" s="70"/>
      <c r="DA743" s="70"/>
      <c r="DB743" s="70"/>
      <c r="DC743" s="70"/>
      <c r="DD743" s="70"/>
      <c r="DE743" s="70"/>
      <c r="DF743" s="70"/>
      <c r="DG743" s="70"/>
      <c r="DH743" s="70"/>
      <c r="DI743" s="70"/>
      <c r="DJ743" s="70"/>
      <c r="DK743" s="70"/>
      <c r="DL743" s="70"/>
      <c r="DM743" s="70"/>
      <c r="DN743" s="70"/>
      <c r="DO743" s="70"/>
      <c r="DP743" s="70"/>
      <c r="DQ743" s="70"/>
      <c r="DR743" s="70"/>
      <c r="DS743" s="70"/>
      <c r="DT743" s="70"/>
      <c r="DU743" s="70"/>
      <c r="DV743" s="70"/>
      <c r="DW743" s="70"/>
      <c r="DX743" s="70"/>
      <c r="DY743" s="70"/>
      <c r="DZ743" s="70"/>
      <c r="EA743" s="70"/>
      <c r="EB743" s="70"/>
      <c r="EC743" s="70"/>
      <c r="ED743" s="70"/>
      <c r="EE743" s="70"/>
      <c r="EF743" s="70"/>
      <c r="EG743" s="70"/>
      <c r="EH743" s="70"/>
      <c r="EI743" s="70"/>
      <c r="EJ743" s="70"/>
      <c r="EK743" s="70"/>
      <c r="EL743" s="70"/>
      <c r="EM743" s="70"/>
      <c r="EN743" s="70"/>
      <c r="EO743" s="70"/>
      <c r="EP743" s="70"/>
      <c r="EQ743" s="70"/>
      <c r="ER743" s="70"/>
      <c r="ES743" s="70"/>
      <c r="ET743" s="70"/>
      <c r="EU743" s="70"/>
      <c r="EV743" s="70"/>
      <c r="EW743" s="70"/>
      <c r="EX743" s="70"/>
      <c r="EY743" s="70"/>
      <c r="EZ743" s="70"/>
      <c r="FA743" s="70"/>
      <c r="FB743" s="70"/>
      <c r="FC743" s="70"/>
      <c r="FD743" s="70"/>
      <c r="FE743" s="70"/>
      <c r="FF743" s="70"/>
      <c r="FG743" s="70"/>
      <c r="FH743" s="70"/>
      <c r="FI743" s="70"/>
      <c r="FJ743" s="70"/>
      <c r="FK743" s="70"/>
      <c r="FL743" s="70"/>
      <c r="FM743" s="70"/>
      <c r="FN743" s="70"/>
      <c r="FO743" s="70"/>
      <c r="FP743" s="70"/>
      <c r="FQ743" s="70"/>
      <c r="FR743" s="70"/>
      <c r="FS743" s="70"/>
      <c r="FT743" s="70"/>
      <c r="FU743" s="70"/>
      <c r="FV743" s="70"/>
      <c r="FW743" s="70"/>
      <c r="FX743" s="70"/>
      <c r="FY743" s="70"/>
      <c r="FZ743" s="70"/>
      <c r="GA743" s="70"/>
      <c r="GB743" s="70"/>
      <c r="GC743" s="70"/>
      <c r="GD743" s="70"/>
      <c r="GE743" s="70"/>
      <c r="GF743" s="70"/>
      <c r="GG743" s="70"/>
      <c r="GH743" s="70"/>
      <c r="GI743" s="70"/>
      <c r="GJ743" s="70"/>
      <c r="GK743" s="70"/>
      <c r="GL743" s="70"/>
      <c r="GM743" s="70"/>
      <c r="GN743" s="70"/>
      <c r="GO743" s="70"/>
      <c r="GP743" s="70"/>
      <c r="GQ743" s="70"/>
      <c r="GR743" s="70"/>
      <c r="GS743" s="70"/>
      <c r="GT743" s="70"/>
      <c r="GU743" s="70"/>
      <c r="GV743" s="70"/>
      <c r="GW743" s="70"/>
      <c r="GX743" s="70"/>
      <c r="GY743" s="70"/>
      <c r="GZ743" s="70"/>
      <c r="HA743" s="70"/>
      <c r="HB743" s="70"/>
      <c r="HC743" s="70"/>
      <c r="HD743" s="70"/>
      <c r="HE743" s="70"/>
      <c r="HF743" s="70"/>
      <c r="HG743" s="70"/>
      <c r="HH743" s="70"/>
      <c r="HI743" s="70"/>
      <c r="HJ743" s="70"/>
      <c r="HK743" s="70"/>
      <c r="HL743" s="70"/>
      <c r="HM743" s="70"/>
      <c r="HN743" s="70"/>
      <c r="HO743" s="70"/>
      <c r="HP743" s="70"/>
      <c r="HQ743" s="70"/>
      <c r="HR743" s="70"/>
      <c r="HS743" s="70"/>
      <c r="HT743" s="70"/>
      <c r="HU743" s="70"/>
      <c r="HV743" s="70"/>
      <c r="HW743" s="70"/>
      <c r="HX743" s="70"/>
      <c r="HY743" s="70"/>
      <c r="HZ743" s="70"/>
      <c r="IA743" s="70"/>
      <c r="IB743" s="70"/>
      <c r="IC743" s="70"/>
      <c r="ID743" s="70"/>
      <c r="IE743" s="70"/>
      <c r="IF743" s="70"/>
      <c r="IG743" s="70"/>
      <c r="IH743" s="70"/>
      <c r="II743" s="70"/>
      <c r="IJ743" s="70"/>
      <c r="IK743" s="70"/>
      <c r="IL743" s="70"/>
      <c r="IM743" s="70"/>
      <c r="IN743" s="70"/>
      <c r="IO743" s="70"/>
      <c r="IP743" s="70"/>
      <c r="IQ743" s="70"/>
      <c r="IR743" s="70"/>
      <c r="IS743" s="70"/>
      <c r="IT743" s="70"/>
      <c r="IU743" s="70"/>
    </row>
    <row r="744" s="90" customFormat="1" ht="16" customHeight="1" spans="1:255">
      <c r="A744" s="42" t="s">
        <v>1444</v>
      </c>
      <c r="B744" s="43">
        <v>45967</v>
      </c>
      <c r="C744" s="32">
        <v>1</v>
      </c>
      <c r="D744" s="44" t="s">
        <v>6924</v>
      </c>
      <c r="E744" s="33">
        <f t="shared" si="12"/>
        <v>138.39</v>
      </c>
      <c r="F744" s="46">
        <v>122.47</v>
      </c>
      <c r="G744" s="46">
        <v>15.92</v>
      </c>
      <c r="H744" s="97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  <c r="AC744" s="70"/>
      <c r="AD744" s="70"/>
      <c r="AE744" s="70"/>
      <c r="AF744" s="70"/>
      <c r="AG744" s="70"/>
      <c r="AH744" s="70"/>
      <c r="AI744" s="70"/>
      <c r="AJ744" s="70"/>
      <c r="AK744" s="70"/>
      <c r="AL744" s="70"/>
      <c r="AM744" s="70"/>
      <c r="AN744" s="70"/>
      <c r="AO744" s="70"/>
      <c r="AP744" s="70"/>
      <c r="AQ744" s="70"/>
      <c r="AR744" s="70"/>
      <c r="AS744" s="70"/>
      <c r="AT744" s="70"/>
      <c r="AU744" s="70"/>
      <c r="AV744" s="70"/>
      <c r="AW744" s="70"/>
      <c r="AX744" s="70"/>
      <c r="AY744" s="70"/>
      <c r="AZ744" s="70"/>
      <c r="BA744" s="70"/>
      <c r="BB744" s="70"/>
      <c r="BC744" s="70"/>
      <c r="BD744" s="70"/>
      <c r="BE744" s="70"/>
      <c r="BF744" s="70"/>
      <c r="BG744" s="70"/>
      <c r="BH744" s="70"/>
      <c r="BI744" s="70"/>
      <c r="BJ744" s="70"/>
      <c r="BK744" s="70"/>
      <c r="BL744" s="70"/>
      <c r="BM744" s="70"/>
      <c r="BN744" s="70"/>
      <c r="BO744" s="70"/>
      <c r="BP744" s="70"/>
      <c r="BQ744" s="70"/>
      <c r="BR744" s="70"/>
      <c r="BS744" s="70"/>
      <c r="BT744" s="70"/>
      <c r="BU744" s="70"/>
      <c r="BV744" s="70"/>
      <c r="BW744" s="70"/>
      <c r="BX744" s="70"/>
      <c r="BY744" s="70"/>
      <c r="BZ744" s="70"/>
      <c r="CA744" s="70"/>
      <c r="CB744" s="70"/>
      <c r="CC744" s="70"/>
      <c r="CD744" s="70"/>
      <c r="CE744" s="70"/>
      <c r="CF744" s="70"/>
      <c r="CG744" s="70"/>
      <c r="CH744" s="70"/>
      <c r="CI744" s="70"/>
      <c r="CJ744" s="70"/>
      <c r="CK744" s="70"/>
      <c r="CL744" s="70"/>
      <c r="CM744" s="70"/>
      <c r="CN744" s="70"/>
      <c r="CO744" s="70"/>
      <c r="CP744" s="70"/>
      <c r="CQ744" s="70"/>
      <c r="CR744" s="70"/>
      <c r="CS744" s="70"/>
      <c r="CT744" s="70"/>
      <c r="CU744" s="70"/>
      <c r="CV744" s="70"/>
      <c r="CW744" s="70"/>
      <c r="CX744" s="70"/>
      <c r="CY744" s="70"/>
      <c r="CZ744" s="70"/>
      <c r="DA744" s="70"/>
      <c r="DB744" s="70"/>
      <c r="DC744" s="70"/>
      <c r="DD744" s="70"/>
      <c r="DE744" s="70"/>
      <c r="DF744" s="70"/>
      <c r="DG744" s="70"/>
      <c r="DH744" s="70"/>
      <c r="DI744" s="70"/>
      <c r="DJ744" s="70"/>
      <c r="DK744" s="70"/>
      <c r="DL744" s="70"/>
      <c r="DM744" s="70"/>
      <c r="DN744" s="70"/>
      <c r="DO744" s="70"/>
      <c r="DP744" s="70"/>
      <c r="DQ744" s="70"/>
      <c r="DR744" s="70"/>
      <c r="DS744" s="70"/>
      <c r="DT744" s="70"/>
      <c r="DU744" s="70"/>
      <c r="DV744" s="70"/>
      <c r="DW744" s="70"/>
      <c r="DX744" s="70"/>
      <c r="DY744" s="70"/>
      <c r="DZ744" s="70"/>
      <c r="EA744" s="70"/>
      <c r="EB744" s="70"/>
      <c r="EC744" s="70"/>
      <c r="ED744" s="70"/>
      <c r="EE744" s="70"/>
      <c r="EF744" s="70"/>
      <c r="EG744" s="70"/>
      <c r="EH744" s="70"/>
      <c r="EI744" s="70"/>
      <c r="EJ744" s="70"/>
      <c r="EK744" s="70"/>
      <c r="EL744" s="70"/>
      <c r="EM744" s="70"/>
      <c r="EN744" s="70"/>
      <c r="EO744" s="70"/>
      <c r="EP744" s="70"/>
      <c r="EQ744" s="70"/>
      <c r="ER744" s="70"/>
      <c r="ES744" s="70"/>
      <c r="ET744" s="70"/>
      <c r="EU744" s="70"/>
      <c r="EV744" s="70"/>
      <c r="EW744" s="70"/>
      <c r="EX744" s="70"/>
      <c r="EY744" s="70"/>
      <c r="EZ744" s="70"/>
      <c r="FA744" s="70"/>
      <c r="FB744" s="70"/>
      <c r="FC744" s="70"/>
      <c r="FD744" s="70"/>
      <c r="FE744" s="70"/>
      <c r="FF744" s="70"/>
      <c r="FG744" s="70"/>
      <c r="FH744" s="70"/>
      <c r="FI744" s="70"/>
      <c r="FJ744" s="70"/>
      <c r="FK744" s="70"/>
      <c r="FL744" s="70"/>
      <c r="FM744" s="70"/>
      <c r="FN744" s="70"/>
      <c r="FO744" s="70"/>
      <c r="FP744" s="70"/>
      <c r="FQ744" s="70"/>
      <c r="FR744" s="70"/>
      <c r="FS744" s="70"/>
      <c r="FT744" s="70"/>
      <c r="FU744" s="70"/>
      <c r="FV744" s="70"/>
      <c r="FW744" s="70"/>
      <c r="FX744" s="70"/>
      <c r="FY744" s="70"/>
      <c r="FZ744" s="70"/>
      <c r="GA744" s="70"/>
      <c r="GB744" s="70"/>
      <c r="GC744" s="70"/>
      <c r="GD744" s="70"/>
      <c r="GE744" s="70"/>
      <c r="GF744" s="70"/>
      <c r="GG744" s="70"/>
      <c r="GH744" s="70"/>
      <c r="GI744" s="70"/>
      <c r="GJ744" s="70"/>
      <c r="GK744" s="70"/>
      <c r="GL744" s="70"/>
      <c r="GM744" s="70"/>
      <c r="GN744" s="70"/>
      <c r="GO744" s="70"/>
      <c r="GP744" s="70"/>
      <c r="GQ744" s="70"/>
      <c r="GR744" s="70"/>
      <c r="GS744" s="70"/>
      <c r="GT744" s="70"/>
      <c r="GU744" s="70"/>
      <c r="GV744" s="70"/>
      <c r="GW744" s="70"/>
      <c r="GX744" s="70"/>
      <c r="GY744" s="70"/>
      <c r="GZ744" s="70"/>
      <c r="HA744" s="70"/>
      <c r="HB744" s="70"/>
      <c r="HC744" s="70"/>
      <c r="HD744" s="70"/>
      <c r="HE744" s="70"/>
      <c r="HF744" s="70"/>
      <c r="HG744" s="70"/>
      <c r="HH744" s="70"/>
      <c r="HI744" s="70"/>
      <c r="HJ744" s="70"/>
      <c r="HK744" s="70"/>
      <c r="HL744" s="70"/>
      <c r="HM744" s="70"/>
      <c r="HN744" s="70"/>
      <c r="HO744" s="70"/>
      <c r="HP744" s="70"/>
      <c r="HQ744" s="70"/>
      <c r="HR744" s="70"/>
      <c r="HS744" s="70"/>
      <c r="HT744" s="70"/>
      <c r="HU744" s="70"/>
      <c r="HV744" s="70"/>
      <c r="HW744" s="70"/>
      <c r="HX744" s="70"/>
      <c r="HY744" s="70"/>
      <c r="HZ744" s="70"/>
      <c r="IA744" s="70"/>
      <c r="IB744" s="70"/>
      <c r="IC744" s="70"/>
      <c r="ID744" s="70"/>
      <c r="IE744" s="70"/>
      <c r="IF744" s="70"/>
      <c r="IG744" s="70"/>
      <c r="IH744" s="70"/>
      <c r="II744" s="70"/>
      <c r="IJ744" s="70"/>
      <c r="IK744" s="70"/>
      <c r="IL744" s="70"/>
      <c r="IM744" s="70"/>
      <c r="IN744" s="70"/>
      <c r="IO744" s="70"/>
      <c r="IP744" s="70"/>
      <c r="IQ744" s="70"/>
      <c r="IR744" s="70"/>
      <c r="IS744" s="70"/>
      <c r="IT744" s="70"/>
      <c r="IU744" s="70"/>
    </row>
    <row r="745" s="90" customFormat="1" ht="16" customHeight="1" spans="1:255">
      <c r="A745" s="42" t="s">
        <v>1444</v>
      </c>
      <c r="B745" s="43">
        <v>45967</v>
      </c>
      <c r="C745" s="32">
        <v>1</v>
      </c>
      <c r="D745" s="44" t="s">
        <v>6925</v>
      </c>
      <c r="E745" s="33">
        <f t="shared" si="12"/>
        <v>214.14</v>
      </c>
      <c r="F745" s="46">
        <v>189.5</v>
      </c>
      <c r="G745" s="46">
        <v>24.64</v>
      </c>
      <c r="H745" s="97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  <c r="AD745" s="70"/>
      <c r="AE745" s="70"/>
      <c r="AF745" s="70"/>
      <c r="AG745" s="70"/>
      <c r="AH745" s="70"/>
      <c r="AI745" s="70"/>
      <c r="AJ745" s="70"/>
      <c r="AK745" s="70"/>
      <c r="AL745" s="70"/>
      <c r="AM745" s="70"/>
      <c r="AN745" s="70"/>
      <c r="AO745" s="70"/>
      <c r="AP745" s="70"/>
      <c r="AQ745" s="70"/>
      <c r="AR745" s="70"/>
      <c r="AS745" s="70"/>
      <c r="AT745" s="70"/>
      <c r="AU745" s="70"/>
      <c r="AV745" s="70"/>
      <c r="AW745" s="70"/>
      <c r="AX745" s="70"/>
      <c r="AY745" s="70"/>
      <c r="AZ745" s="70"/>
      <c r="BA745" s="70"/>
      <c r="BB745" s="70"/>
      <c r="BC745" s="70"/>
      <c r="BD745" s="70"/>
      <c r="BE745" s="70"/>
      <c r="BF745" s="70"/>
      <c r="BG745" s="70"/>
      <c r="BH745" s="70"/>
      <c r="BI745" s="70"/>
      <c r="BJ745" s="70"/>
      <c r="BK745" s="70"/>
      <c r="BL745" s="70"/>
      <c r="BM745" s="70"/>
      <c r="BN745" s="70"/>
      <c r="BO745" s="70"/>
      <c r="BP745" s="70"/>
      <c r="BQ745" s="70"/>
      <c r="BR745" s="70"/>
      <c r="BS745" s="70"/>
      <c r="BT745" s="70"/>
      <c r="BU745" s="70"/>
      <c r="BV745" s="70"/>
      <c r="BW745" s="70"/>
      <c r="BX745" s="70"/>
      <c r="BY745" s="70"/>
      <c r="BZ745" s="70"/>
      <c r="CA745" s="70"/>
      <c r="CB745" s="70"/>
      <c r="CC745" s="70"/>
      <c r="CD745" s="70"/>
      <c r="CE745" s="70"/>
      <c r="CF745" s="70"/>
      <c r="CG745" s="70"/>
      <c r="CH745" s="70"/>
      <c r="CI745" s="70"/>
      <c r="CJ745" s="70"/>
      <c r="CK745" s="70"/>
      <c r="CL745" s="70"/>
      <c r="CM745" s="70"/>
      <c r="CN745" s="70"/>
      <c r="CO745" s="70"/>
      <c r="CP745" s="70"/>
      <c r="CQ745" s="70"/>
      <c r="CR745" s="70"/>
      <c r="CS745" s="70"/>
      <c r="CT745" s="70"/>
      <c r="CU745" s="70"/>
      <c r="CV745" s="70"/>
      <c r="CW745" s="70"/>
      <c r="CX745" s="70"/>
      <c r="CY745" s="70"/>
      <c r="CZ745" s="70"/>
      <c r="DA745" s="70"/>
      <c r="DB745" s="70"/>
      <c r="DC745" s="70"/>
      <c r="DD745" s="70"/>
      <c r="DE745" s="70"/>
      <c r="DF745" s="70"/>
      <c r="DG745" s="70"/>
      <c r="DH745" s="70"/>
      <c r="DI745" s="70"/>
      <c r="DJ745" s="70"/>
      <c r="DK745" s="70"/>
      <c r="DL745" s="70"/>
      <c r="DM745" s="70"/>
      <c r="DN745" s="70"/>
      <c r="DO745" s="70"/>
      <c r="DP745" s="70"/>
      <c r="DQ745" s="70"/>
      <c r="DR745" s="70"/>
      <c r="DS745" s="70"/>
      <c r="DT745" s="70"/>
      <c r="DU745" s="70"/>
      <c r="DV745" s="70"/>
      <c r="DW745" s="70"/>
      <c r="DX745" s="70"/>
      <c r="DY745" s="70"/>
      <c r="DZ745" s="70"/>
      <c r="EA745" s="70"/>
      <c r="EB745" s="70"/>
      <c r="EC745" s="70"/>
      <c r="ED745" s="70"/>
      <c r="EE745" s="70"/>
      <c r="EF745" s="70"/>
      <c r="EG745" s="70"/>
      <c r="EH745" s="70"/>
      <c r="EI745" s="70"/>
      <c r="EJ745" s="70"/>
      <c r="EK745" s="70"/>
      <c r="EL745" s="70"/>
      <c r="EM745" s="70"/>
      <c r="EN745" s="70"/>
      <c r="EO745" s="70"/>
      <c r="EP745" s="70"/>
      <c r="EQ745" s="70"/>
      <c r="ER745" s="70"/>
      <c r="ES745" s="70"/>
      <c r="ET745" s="70"/>
      <c r="EU745" s="70"/>
      <c r="EV745" s="70"/>
      <c r="EW745" s="70"/>
      <c r="EX745" s="70"/>
      <c r="EY745" s="70"/>
      <c r="EZ745" s="70"/>
      <c r="FA745" s="70"/>
      <c r="FB745" s="70"/>
      <c r="FC745" s="70"/>
      <c r="FD745" s="70"/>
      <c r="FE745" s="70"/>
      <c r="FF745" s="70"/>
      <c r="FG745" s="70"/>
      <c r="FH745" s="70"/>
      <c r="FI745" s="70"/>
      <c r="FJ745" s="70"/>
      <c r="FK745" s="70"/>
      <c r="FL745" s="70"/>
      <c r="FM745" s="70"/>
      <c r="FN745" s="70"/>
      <c r="FO745" s="70"/>
      <c r="FP745" s="70"/>
      <c r="FQ745" s="70"/>
      <c r="FR745" s="70"/>
      <c r="FS745" s="70"/>
      <c r="FT745" s="70"/>
      <c r="FU745" s="70"/>
      <c r="FV745" s="70"/>
      <c r="FW745" s="70"/>
      <c r="FX745" s="70"/>
      <c r="FY745" s="70"/>
      <c r="FZ745" s="70"/>
      <c r="GA745" s="70"/>
      <c r="GB745" s="70"/>
      <c r="GC745" s="70"/>
      <c r="GD745" s="70"/>
      <c r="GE745" s="70"/>
      <c r="GF745" s="70"/>
      <c r="GG745" s="70"/>
      <c r="GH745" s="70"/>
      <c r="GI745" s="70"/>
      <c r="GJ745" s="70"/>
      <c r="GK745" s="70"/>
      <c r="GL745" s="70"/>
      <c r="GM745" s="70"/>
      <c r="GN745" s="70"/>
      <c r="GO745" s="70"/>
      <c r="GP745" s="70"/>
      <c r="GQ745" s="70"/>
      <c r="GR745" s="70"/>
      <c r="GS745" s="70"/>
      <c r="GT745" s="70"/>
      <c r="GU745" s="70"/>
      <c r="GV745" s="70"/>
      <c r="GW745" s="70"/>
      <c r="GX745" s="70"/>
      <c r="GY745" s="70"/>
      <c r="GZ745" s="70"/>
      <c r="HA745" s="70"/>
      <c r="HB745" s="70"/>
      <c r="HC745" s="70"/>
      <c r="HD745" s="70"/>
      <c r="HE745" s="70"/>
      <c r="HF745" s="70"/>
      <c r="HG745" s="70"/>
      <c r="HH745" s="70"/>
      <c r="HI745" s="70"/>
      <c r="HJ745" s="70"/>
      <c r="HK745" s="70"/>
      <c r="HL745" s="70"/>
      <c r="HM745" s="70"/>
      <c r="HN745" s="70"/>
      <c r="HO745" s="70"/>
      <c r="HP745" s="70"/>
      <c r="HQ745" s="70"/>
      <c r="HR745" s="70"/>
      <c r="HS745" s="70"/>
      <c r="HT745" s="70"/>
      <c r="HU745" s="70"/>
      <c r="HV745" s="70"/>
      <c r="HW745" s="70"/>
      <c r="HX745" s="70"/>
      <c r="HY745" s="70"/>
      <c r="HZ745" s="70"/>
      <c r="IA745" s="70"/>
      <c r="IB745" s="70"/>
      <c r="IC745" s="70"/>
      <c r="ID745" s="70"/>
      <c r="IE745" s="70"/>
      <c r="IF745" s="70"/>
      <c r="IG745" s="70"/>
      <c r="IH745" s="70"/>
      <c r="II745" s="70"/>
      <c r="IJ745" s="70"/>
      <c r="IK745" s="70"/>
      <c r="IL745" s="70"/>
      <c r="IM745" s="70"/>
      <c r="IN745" s="70"/>
      <c r="IO745" s="70"/>
      <c r="IP745" s="70"/>
      <c r="IQ745" s="70"/>
      <c r="IR745" s="70"/>
      <c r="IS745" s="70"/>
      <c r="IT745" s="70"/>
      <c r="IU745" s="70"/>
    </row>
    <row r="746" s="90" customFormat="1" ht="16" customHeight="1" spans="1:255">
      <c r="A746" s="42" t="s">
        <v>1444</v>
      </c>
      <c r="B746" s="43">
        <v>45967</v>
      </c>
      <c r="C746" s="32">
        <v>1</v>
      </c>
      <c r="D746" s="44" t="s">
        <v>6926</v>
      </c>
      <c r="E746" s="33">
        <f t="shared" si="12"/>
        <v>212.43</v>
      </c>
      <c r="F746" s="46">
        <v>188</v>
      </c>
      <c r="G746" s="46">
        <v>24.43</v>
      </c>
      <c r="H746" s="97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  <c r="AC746" s="70"/>
      <c r="AD746" s="70"/>
      <c r="AE746" s="70"/>
      <c r="AF746" s="70"/>
      <c r="AG746" s="70"/>
      <c r="AH746" s="70"/>
      <c r="AI746" s="70"/>
      <c r="AJ746" s="70"/>
      <c r="AK746" s="70"/>
      <c r="AL746" s="70"/>
      <c r="AM746" s="70"/>
      <c r="AN746" s="70"/>
      <c r="AO746" s="70"/>
      <c r="AP746" s="70"/>
      <c r="AQ746" s="70"/>
      <c r="AR746" s="70"/>
      <c r="AS746" s="70"/>
      <c r="AT746" s="70"/>
      <c r="AU746" s="70"/>
      <c r="AV746" s="70"/>
      <c r="AW746" s="70"/>
      <c r="AX746" s="70"/>
      <c r="AY746" s="70"/>
      <c r="AZ746" s="70"/>
      <c r="BA746" s="70"/>
      <c r="BB746" s="70"/>
      <c r="BC746" s="70"/>
      <c r="BD746" s="70"/>
      <c r="BE746" s="70"/>
      <c r="BF746" s="70"/>
      <c r="BG746" s="70"/>
      <c r="BH746" s="70"/>
      <c r="BI746" s="70"/>
      <c r="BJ746" s="70"/>
      <c r="BK746" s="70"/>
      <c r="BL746" s="70"/>
      <c r="BM746" s="70"/>
      <c r="BN746" s="70"/>
      <c r="BO746" s="70"/>
      <c r="BP746" s="70"/>
      <c r="BQ746" s="70"/>
      <c r="BR746" s="70"/>
      <c r="BS746" s="70"/>
      <c r="BT746" s="70"/>
      <c r="BU746" s="70"/>
      <c r="BV746" s="70"/>
      <c r="BW746" s="70"/>
      <c r="BX746" s="70"/>
      <c r="BY746" s="70"/>
      <c r="BZ746" s="70"/>
      <c r="CA746" s="70"/>
      <c r="CB746" s="70"/>
      <c r="CC746" s="70"/>
      <c r="CD746" s="70"/>
      <c r="CE746" s="70"/>
      <c r="CF746" s="70"/>
      <c r="CG746" s="70"/>
      <c r="CH746" s="70"/>
      <c r="CI746" s="70"/>
      <c r="CJ746" s="70"/>
      <c r="CK746" s="70"/>
      <c r="CL746" s="70"/>
      <c r="CM746" s="70"/>
      <c r="CN746" s="70"/>
      <c r="CO746" s="70"/>
      <c r="CP746" s="70"/>
      <c r="CQ746" s="70"/>
      <c r="CR746" s="70"/>
      <c r="CS746" s="70"/>
      <c r="CT746" s="70"/>
      <c r="CU746" s="70"/>
      <c r="CV746" s="70"/>
      <c r="CW746" s="70"/>
      <c r="CX746" s="70"/>
      <c r="CY746" s="70"/>
      <c r="CZ746" s="70"/>
      <c r="DA746" s="70"/>
      <c r="DB746" s="70"/>
      <c r="DC746" s="70"/>
      <c r="DD746" s="70"/>
      <c r="DE746" s="70"/>
      <c r="DF746" s="70"/>
      <c r="DG746" s="70"/>
      <c r="DH746" s="70"/>
      <c r="DI746" s="70"/>
      <c r="DJ746" s="70"/>
      <c r="DK746" s="70"/>
      <c r="DL746" s="70"/>
      <c r="DM746" s="70"/>
      <c r="DN746" s="70"/>
      <c r="DO746" s="70"/>
      <c r="DP746" s="70"/>
      <c r="DQ746" s="70"/>
      <c r="DR746" s="70"/>
      <c r="DS746" s="70"/>
      <c r="DT746" s="70"/>
      <c r="DU746" s="70"/>
      <c r="DV746" s="70"/>
      <c r="DW746" s="70"/>
      <c r="DX746" s="70"/>
      <c r="DY746" s="70"/>
      <c r="DZ746" s="70"/>
      <c r="EA746" s="70"/>
      <c r="EB746" s="70"/>
      <c r="EC746" s="70"/>
      <c r="ED746" s="70"/>
      <c r="EE746" s="70"/>
      <c r="EF746" s="70"/>
      <c r="EG746" s="70"/>
      <c r="EH746" s="70"/>
      <c r="EI746" s="70"/>
      <c r="EJ746" s="70"/>
      <c r="EK746" s="70"/>
      <c r="EL746" s="70"/>
      <c r="EM746" s="70"/>
      <c r="EN746" s="70"/>
      <c r="EO746" s="70"/>
      <c r="EP746" s="70"/>
      <c r="EQ746" s="70"/>
      <c r="ER746" s="70"/>
      <c r="ES746" s="70"/>
      <c r="ET746" s="70"/>
      <c r="EU746" s="70"/>
      <c r="EV746" s="70"/>
      <c r="EW746" s="70"/>
      <c r="EX746" s="70"/>
      <c r="EY746" s="70"/>
      <c r="EZ746" s="70"/>
      <c r="FA746" s="70"/>
      <c r="FB746" s="70"/>
      <c r="FC746" s="70"/>
      <c r="FD746" s="70"/>
      <c r="FE746" s="70"/>
      <c r="FF746" s="70"/>
      <c r="FG746" s="70"/>
      <c r="FH746" s="70"/>
      <c r="FI746" s="70"/>
      <c r="FJ746" s="70"/>
      <c r="FK746" s="70"/>
      <c r="FL746" s="70"/>
      <c r="FM746" s="70"/>
      <c r="FN746" s="70"/>
      <c r="FO746" s="70"/>
      <c r="FP746" s="70"/>
      <c r="FQ746" s="70"/>
      <c r="FR746" s="70"/>
      <c r="FS746" s="70"/>
      <c r="FT746" s="70"/>
      <c r="FU746" s="70"/>
      <c r="FV746" s="70"/>
      <c r="FW746" s="70"/>
      <c r="FX746" s="70"/>
      <c r="FY746" s="70"/>
      <c r="FZ746" s="70"/>
      <c r="GA746" s="70"/>
      <c r="GB746" s="70"/>
      <c r="GC746" s="70"/>
      <c r="GD746" s="70"/>
      <c r="GE746" s="70"/>
      <c r="GF746" s="70"/>
      <c r="GG746" s="70"/>
      <c r="GH746" s="70"/>
      <c r="GI746" s="70"/>
      <c r="GJ746" s="70"/>
      <c r="GK746" s="70"/>
      <c r="GL746" s="70"/>
      <c r="GM746" s="70"/>
      <c r="GN746" s="70"/>
      <c r="GO746" s="70"/>
      <c r="GP746" s="70"/>
      <c r="GQ746" s="70"/>
      <c r="GR746" s="70"/>
      <c r="GS746" s="70"/>
      <c r="GT746" s="70"/>
      <c r="GU746" s="70"/>
      <c r="GV746" s="70"/>
      <c r="GW746" s="70"/>
      <c r="GX746" s="70"/>
      <c r="GY746" s="70"/>
      <c r="GZ746" s="70"/>
      <c r="HA746" s="70"/>
      <c r="HB746" s="70"/>
      <c r="HC746" s="70"/>
      <c r="HD746" s="70"/>
      <c r="HE746" s="70"/>
      <c r="HF746" s="70"/>
      <c r="HG746" s="70"/>
      <c r="HH746" s="70"/>
      <c r="HI746" s="70"/>
      <c r="HJ746" s="70"/>
      <c r="HK746" s="70"/>
      <c r="HL746" s="70"/>
      <c r="HM746" s="70"/>
      <c r="HN746" s="70"/>
      <c r="HO746" s="70"/>
      <c r="HP746" s="70"/>
      <c r="HQ746" s="70"/>
      <c r="HR746" s="70"/>
      <c r="HS746" s="70"/>
      <c r="HT746" s="70"/>
      <c r="HU746" s="70"/>
      <c r="HV746" s="70"/>
      <c r="HW746" s="70"/>
      <c r="HX746" s="70"/>
      <c r="HY746" s="70"/>
      <c r="HZ746" s="70"/>
      <c r="IA746" s="70"/>
      <c r="IB746" s="70"/>
      <c r="IC746" s="70"/>
      <c r="ID746" s="70"/>
      <c r="IE746" s="70"/>
      <c r="IF746" s="70"/>
      <c r="IG746" s="70"/>
      <c r="IH746" s="70"/>
      <c r="II746" s="70"/>
      <c r="IJ746" s="70"/>
      <c r="IK746" s="70"/>
      <c r="IL746" s="70"/>
      <c r="IM746" s="70"/>
      <c r="IN746" s="70"/>
      <c r="IO746" s="70"/>
      <c r="IP746" s="70"/>
      <c r="IQ746" s="70"/>
      <c r="IR746" s="70"/>
      <c r="IS746" s="70"/>
      <c r="IT746" s="70"/>
      <c r="IU746" s="70"/>
    </row>
    <row r="747" s="90" customFormat="1" ht="16" customHeight="1" spans="1:255">
      <c r="A747" s="42" t="s">
        <v>1444</v>
      </c>
      <c r="B747" s="43">
        <v>45967</v>
      </c>
      <c r="C747" s="32">
        <v>1</v>
      </c>
      <c r="D747" s="44" t="s">
        <v>6927</v>
      </c>
      <c r="E747" s="33">
        <f t="shared" si="12"/>
        <v>194.94</v>
      </c>
      <c r="F747" s="46">
        <v>172.51</v>
      </c>
      <c r="G747" s="46">
        <v>22.43</v>
      </c>
      <c r="H747" s="97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  <c r="AD747" s="70"/>
      <c r="AE747" s="70"/>
      <c r="AF747" s="70"/>
      <c r="AG747" s="70"/>
      <c r="AH747" s="70"/>
      <c r="AI747" s="70"/>
      <c r="AJ747" s="70"/>
      <c r="AK747" s="70"/>
      <c r="AL747" s="70"/>
      <c r="AM747" s="70"/>
      <c r="AN747" s="70"/>
      <c r="AO747" s="70"/>
      <c r="AP747" s="70"/>
      <c r="AQ747" s="70"/>
      <c r="AR747" s="70"/>
      <c r="AS747" s="70"/>
      <c r="AT747" s="70"/>
      <c r="AU747" s="70"/>
      <c r="AV747" s="70"/>
      <c r="AW747" s="70"/>
      <c r="AX747" s="70"/>
      <c r="AY747" s="70"/>
      <c r="AZ747" s="70"/>
      <c r="BA747" s="70"/>
      <c r="BB747" s="70"/>
      <c r="BC747" s="70"/>
      <c r="BD747" s="70"/>
      <c r="BE747" s="70"/>
      <c r="BF747" s="70"/>
      <c r="BG747" s="70"/>
      <c r="BH747" s="70"/>
      <c r="BI747" s="70"/>
      <c r="BJ747" s="70"/>
      <c r="BK747" s="70"/>
      <c r="BL747" s="70"/>
      <c r="BM747" s="70"/>
      <c r="BN747" s="70"/>
      <c r="BO747" s="70"/>
      <c r="BP747" s="70"/>
      <c r="BQ747" s="70"/>
      <c r="BR747" s="70"/>
      <c r="BS747" s="70"/>
      <c r="BT747" s="70"/>
      <c r="BU747" s="70"/>
      <c r="BV747" s="70"/>
      <c r="BW747" s="70"/>
      <c r="BX747" s="70"/>
      <c r="BY747" s="70"/>
      <c r="BZ747" s="70"/>
      <c r="CA747" s="70"/>
      <c r="CB747" s="70"/>
      <c r="CC747" s="70"/>
      <c r="CD747" s="70"/>
      <c r="CE747" s="70"/>
      <c r="CF747" s="70"/>
      <c r="CG747" s="70"/>
      <c r="CH747" s="70"/>
      <c r="CI747" s="70"/>
      <c r="CJ747" s="70"/>
      <c r="CK747" s="70"/>
      <c r="CL747" s="70"/>
      <c r="CM747" s="70"/>
      <c r="CN747" s="70"/>
      <c r="CO747" s="70"/>
      <c r="CP747" s="70"/>
      <c r="CQ747" s="70"/>
      <c r="CR747" s="70"/>
      <c r="CS747" s="70"/>
      <c r="CT747" s="70"/>
      <c r="CU747" s="70"/>
      <c r="CV747" s="70"/>
      <c r="CW747" s="70"/>
      <c r="CX747" s="70"/>
      <c r="CY747" s="70"/>
      <c r="CZ747" s="70"/>
      <c r="DA747" s="70"/>
      <c r="DB747" s="70"/>
      <c r="DC747" s="70"/>
      <c r="DD747" s="70"/>
      <c r="DE747" s="70"/>
      <c r="DF747" s="70"/>
      <c r="DG747" s="70"/>
      <c r="DH747" s="70"/>
      <c r="DI747" s="70"/>
      <c r="DJ747" s="70"/>
      <c r="DK747" s="70"/>
      <c r="DL747" s="70"/>
      <c r="DM747" s="70"/>
      <c r="DN747" s="70"/>
      <c r="DO747" s="70"/>
      <c r="DP747" s="70"/>
      <c r="DQ747" s="70"/>
      <c r="DR747" s="70"/>
      <c r="DS747" s="70"/>
      <c r="DT747" s="70"/>
      <c r="DU747" s="70"/>
      <c r="DV747" s="70"/>
      <c r="DW747" s="70"/>
      <c r="DX747" s="70"/>
      <c r="DY747" s="70"/>
      <c r="DZ747" s="70"/>
      <c r="EA747" s="70"/>
      <c r="EB747" s="70"/>
      <c r="EC747" s="70"/>
      <c r="ED747" s="70"/>
      <c r="EE747" s="70"/>
      <c r="EF747" s="70"/>
      <c r="EG747" s="70"/>
      <c r="EH747" s="70"/>
      <c r="EI747" s="70"/>
      <c r="EJ747" s="70"/>
      <c r="EK747" s="70"/>
      <c r="EL747" s="70"/>
      <c r="EM747" s="70"/>
      <c r="EN747" s="70"/>
      <c r="EO747" s="70"/>
      <c r="EP747" s="70"/>
      <c r="EQ747" s="70"/>
      <c r="ER747" s="70"/>
      <c r="ES747" s="70"/>
      <c r="ET747" s="70"/>
      <c r="EU747" s="70"/>
      <c r="EV747" s="70"/>
      <c r="EW747" s="70"/>
      <c r="EX747" s="70"/>
      <c r="EY747" s="70"/>
      <c r="EZ747" s="70"/>
      <c r="FA747" s="70"/>
      <c r="FB747" s="70"/>
      <c r="FC747" s="70"/>
      <c r="FD747" s="70"/>
      <c r="FE747" s="70"/>
      <c r="FF747" s="70"/>
      <c r="FG747" s="70"/>
      <c r="FH747" s="70"/>
      <c r="FI747" s="70"/>
      <c r="FJ747" s="70"/>
      <c r="FK747" s="70"/>
      <c r="FL747" s="70"/>
      <c r="FM747" s="70"/>
      <c r="FN747" s="70"/>
      <c r="FO747" s="70"/>
      <c r="FP747" s="70"/>
      <c r="FQ747" s="70"/>
      <c r="FR747" s="70"/>
      <c r="FS747" s="70"/>
      <c r="FT747" s="70"/>
      <c r="FU747" s="70"/>
      <c r="FV747" s="70"/>
      <c r="FW747" s="70"/>
      <c r="FX747" s="70"/>
      <c r="FY747" s="70"/>
      <c r="FZ747" s="70"/>
      <c r="GA747" s="70"/>
      <c r="GB747" s="70"/>
      <c r="GC747" s="70"/>
      <c r="GD747" s="70"/>
      <c r="GE747" s="70"/>
      <c r="GF747" s="70"/>
      <c r="GG747" s="70"/>
      <c r="GH747" s="70"/>
      <c r="GI747" s="70"/>
      <c r="GJ747" s="70"/>
      <c r="GK747" s="70"/>
      <c r="GL747" s="70"/>
      <c r="GM747" s="70"/>
      <c r="GN747" s="70"/>
      <c r="GO747" s="70"/>
      <c r="GP747" s="70"/>
      <c r="GQ747" s="70"/>
      <c r="GR747" s="70"/>
      <c r="GS747" s="70"/>
      <c r="GT747" s="70"/>
      <c r="GU747" s="70"/>
      <c r="GV747" s="70"/>
      <c r="GW747" s="70"/>
      <c r="GX747" s="70"/>
      <c r="GY747" s="70"/>
      <c r="GZ747" s="70"/>
      <c r="HA747" s="70"/>
      <c r="HB747" s="70"/>
      <c r="HC747" s="70"/>
      <c r="HD747" s="70"/>
      <c r="HE747" s="70"/>
      <c r="HF747" s="70"/>
      <c r="HG747" s="70"/>
      <c r="HH747" s="70"/>
      <c r="HI747" s="70"/>
      <c r="HJ747" s="70"/>
      <c r="HK747" s="70"/>
      <c r="HL747" s="70"/>
      <c r="HM747" s="70"/>
      <c r="HN747" s="70"/>
      <c r="HO747" s="70"/>
      <c r="HP747" s="70"/>
      <c r="HQ747" s="70"/>
      <c r="HR747" s="70"/>
      <c r="HS747" s="70"/>
      <c r="HT747" s="70"/>
      <c r="HU747" s="70"/>
      <c r="HV747" s="70"/>
      <c r="HW747" s="70"/>
      <c r="HX747" s="70"/>
      <c r="HY747" s="70"/>
      <c r="HZ747" s="70"/>
      <c r="IA747" s="70"/>
      <c r="IB747" s="70"/>
      <c r="IC747" s="70"/>
      <c r="ID747" s="70"/>
      <c r="IE747" s="70"/>
      <c r="IF747" s="70"/>
      <c r="IG747" s="70"/>
      <c r="IH747" s="70"/>
      <c r="II747" s="70"/>
      <c r="IJ747" s="70"/>
      <c r="IK747" s="70"/>
      <c r="IL747" s="70"/>
      <c r="IM747" s="70"/>
      <c r="IN747" s="70"/>
      <c r="IO747" s="70"/>
      <c r="IP747" s="70"/>
      <c r="IQ747" s="70"/>
      <c r="IR747" s="70"/>
      <c r="IS747" s="70"/>
      <c r="IT747" s="70"/>
      <c r="IU747" s="70"/>
    </row>
    <row r="748" s="90" customFormat="1" ht="16" customHeight="1" spans="1:255">
      <c r="A748" s="42" t="s">
        <v>1444</v>
      </c>
      <c r="B748" s="43">
        <v>45967</v>
      </c>
      <c r="C748" s="32">
        <v>1</v>
      </c>
      <c r="D748" s="44" t="s">
        <v>6928</v>
      </c>
      <c r="E748" s="33">
        <f t="shared" si="12"/>
        <v>246.55</v>
      </c>
      <c r="F748" s="46">
        <v>218.19</v>
      </c>
      <c r="G748" s="46">
        <v>28.36</v>
      </c>
      <c r="H748" s="97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  <c r="AD748" s="70"/>
      <c r="AE748" s="70"/>
      <c r="AF748" s="70"/>
      <c r="AG748" s="70"/>
      <c r="AH748" s="70"/>
      <c r="AI748" s="70"/>
      <c r="AJ748" s="70"/>
      <c r="AK748" s="70"/>
      <c r="AL748" s="70"/>
      <c r="AM748" s="70"/>
      <c r="AN748" s="70"/>
      <c r="AO748" s="70"/>
      <c r="AP748" s="70"/>
      <c r="AQ748" s="70"/>
      <c r="AR748" s="70"/>
      <c r="AS748" s="70"/>
      <c r="AT748" s="70"/>
      <c r="AU748" s="70"/>
      <c r="AV748" s="70"/>
      <c r="AW748" s="70"/>
      <c r="AX748" s="70"/>
      <c r="AY748" s="70"/>
      <c r="AZ748" s="70"/>
      <c r="BA748" s="70"/>
      <c r="BB748" s="70"/>
      <c r="BC748" s="70"/>
      <c r="BD748" s="70"/>
      <c r="BE748" s="70"/>
      <c r="BF748" s="70"/>
      <c r="BG748" s="70"/>
      <c r="BH748" s="70"/>
      <c r="BI748" s="70"/>
      <c r="BJ748" s="70"/>
      <c r="BK748" s="70"/>
      <c r="BL748" s="70"/>
      <c r="BM748" s="70"/>
      <c r="BN748" s="70"/>
      <c r="BO748" s="70"/>
      <c r="BP748" s="70"/>
      <c r="BQ748" s="70"/>
      <c r="BR748" s="70"/>
      <c r="BS748" s="70"/>
      <c r="BT748" s="70"/>
      <c r="BU748" s="70"/>
      <c r="BV748" s="70"/>
      <c r="BW748" s="70"/>
      <c r="BX748" s="70"/>
      <c r="BY748" s="70"/>
      <c r="BZ748" s="70"/>
      <c r="CA748" s="70"/>
      <c r="CB748" s="70"/>
      <c r="CC748" s="70"/>
      <c r="CD748" s="70"/>
      <c r="CE748" s="70"/>
      <c r="CF748" s="70"/>
      <c r="CG748" s="70"/>
      <c r="CH748" s="70"/>
      <c r="CI748" s="70"/>
      <c r="CJ748" s="70"/>
      <c r="CK748" s="70"/>
      <c r="CL748" s="70"/>
      <c r="CM748" s="70"/>
      <c r="CN748" s="70"/>
      <c r="CO748" s="70"/>
      <c r="CP748" s="70"/>
      <c r="CQ748" s="70"/>
      <c r="CR748" s="70"/>
      <c r="CS748" s="70"/>
      <c r="CT748" s="70"/>
      <c r="CU748" s="70"/>
      <c r="CV748" s="70"/>
      <c r="CW748" s="70"/>
      <c r="CX748" s="70"/>
      <c r="CY748" s="70"/>
      <c r="CZ748" s="70"/>
      <c r="DA748" s="70"/>
      <c r="DB748" s="70"/>
      <c r="DC748" s="70"/>
      <c r="DD748" s="70"/>
      <c r="DE748" s="70"/>
      <c r="DF748" s="70"/>
      <c r="DG748" s="70"/>
      <c r="DH748" s="70"/>
      <c r="DI748" s="70"/>
      <c r="DJ748" s="70"/>
      <c r="DK748" s="70"/>
      <c r="DL748" s="70"/>
      <c r="DM748" s="70"/>
      <c r="DN748" s="70"/>
      <c r="DO748" s="70"/>
      <c r="DP748" s="70"/>
      <c r="DQ748" s="70"/>
      <c r="DR748" s="70"/>
      <c r="DS748" s="70"/>
      <c r="DT748" s="70"/>
      <c r="DU748" s="70"/>
      <c r="DV748" s="70"/>
      <c r="DW748" s="70"/>
      <c r="DX748" s="70"/>
      <c r="DY748" s="70"/>
      <c r="DZ748" s="70"/>
      <c r="EA748" s="70"/>
      <c r="EB748" s="70"/>
      <c r="EC748" s="70"/>
      <c r="ED748" s="70"/>
      <c r="EE748" s="70"/>
      <c r="EF748" s="70"/>
      <c r="EG748" s="70"/>
      <c r="EH748" s="70"/>
      <c r="EI748" s="70"/>
      <c r="EJ748" s="70"/>
      <c r="EK748" s="70"/>
      <c r="EL748" s="70"/>
      <c r="EM748" s="70"/>
      <c r="EN748" s="70"/>
      <c r="EO748" s="70"/>
      <c r="EP748" s="70"/>
      <c r="EQ748" s="70"/>
      <c r="ER748" s="70"/>
      <c r="ES748" s="70"/>
      <c r="ET748" s="70"/>
      <c r="EU748" s="70"/>
      <c r="EV748" s="70"/>
      <c r="EW748" s="70"/>
      <c r="EX748" s="70"/>
      <c r="EY748" s="70"/>
      <c r="EZ748" s="70"/>
      <c r="FA748" s="70"/>
      <c r="FB748" s="70"/>
      <c r="FC748" s="70"/>
      <c r="FD748" s="70"/>
      <c r="FE748" s="70"/>
      <c r="FF748" s="70"/>
      <c r="FG748" s="70"/>
      <c r="FH748" s="70"/>
      <c r="FI748" s="70"/>
      <c r="FJ748" s="70"/>
      <c r="FK748" s="70"/>
      <c r="FL748" s="70"/>
      <c r="FM748" s="70"/>
      <c r="FN748" s="70"/>
      <c r="FO748" s="70"/>
      <c r="FP748" s="70"/>
      <c r="FQ748" s="70"/>
      <c r="FR748" s="70"/>
      <c r="FS748" s="70"/>
      <c r="FT748" s="70"/>
      <c r="FU748" s="70"/>
      <c r="FV748" s="70"/>
      <c r="FW748" s="70"/>
      <c r="FX748" s="70"/>
      <c r="FY748" s="70"/>
      <c r="FZ748" s="70"/>
      <c r="GA748" s="70"/>
      <c r="GB748" s="70"/>
      <c r="GC748" s="70"/>
      <c r="GD748" s="70"/>
      <c r="GE748" s="70"/>
      <c r="GF748" s="70"/>
      <c r="GG748" s="70"/>
      <c r="GH748" s="70"/>
      <c r="GI748" s="70"/>
      <c r="GJ748" s="70"/>
      <c r="GK748" s="70"/>
      <c r="GL748" s="70"/>
      <c r="GM748" s="70"/>
      <c r="GN748" s="70"/>
      <c r="GO748" s="70"/>
      <c r="GP748" s="70"/>
      <c r="GQ748" s="70"/>
      <c r="GR748" s="70"/>
      <c r="GS748" s="70"/>
      <c r="GT748" s="70"/>
      <c r="GU748" s="70"/>
      <c r="GV748" s="70"/>
      <c r="GW748" s="70"/>
      <c r="GX748" s="70"/>
      <c r="GY748" s="70"/>
      <c r="GZ748" s="70"/>
      <c r="HA748" s="70"/>
      <c r="HB748" s="70"/>
      <c r="HC748" s="70"/>
      <c r="HD748" s="70"/>
      <c r="HE748" s="70"/>
      <c r="HF748" s="70"/>
      <c r="HG748" s="70"/>
      <c r="HH748" s="70"/>
      <c r="HI748" s="70"/>
      <c r="HJ748" s="70"/>
      <c r="HK748" s="70"/>
      <c r="HL748" s="70"/>
      <c r="HM748" s="70"/>
      <c r="HN748" s="70"/>
      <c r="HO748" s="70"/>
      <c r="HP748" s="70"/>
      <c r="HQ748" s="70"/>
      <c r="HR748" s="70"/>
      <c r="HS748" s="70"/>
      <c r="HT748" s="70"/>
      <c r="HU748" s="70"/>
      <c r="HV748" s="70"/>
      <c r="HW748" s="70"/>
      <c r="HX748" s="70"/>
      <c r="HY748" s="70"/>
      <c r="HZ748" s="70"/>
      <c r="IA748" s="70"/>
      <c r="IB748" s="70"/>
      <c r="IC748" s="70"/>
      <c r="ID748" s="70"/>
      <c r="IE748" s="70"/>
      <c r="IF748" s="70"/>
      <c r="IG748" s="70"/>
      <c r="IH748" s="70"/>
      <c r="II748" s="70"/>
      <c r="IJ748" s="70"/>
      <c r="IK748" s="70"/>
      <c r="IL748" s="70"/>
      <c r="IM748" s="70"/>
      <c r="IN748" s="70"/>
      <c r="IO748" s="70"/>
      <c r="IP748" s="70"/>
      <c r="IQ748" s="70"/>
      <c r="IR748" s="70"/>
      <c r="IS748" s="70"/>
      <c r="IT748" s="70"/>
      <c r="IU748" s="70"/>
    </row>
    <row r="749" s="90" customFormat="1" ht="16" customHeight="1" spans="1:255">
      <c r="A749" s="42" t="s">
        <v>1444</v>
      </c>
      <c r="B749" s="43">
        <v>45967</v>
      </c>
      <c r="C749" s="32">
        <v>1</v>
      </c>
      <c r="D749" s="44" t="s">
        <v>6929</v>
      </c>
      <c r="E749" s="33">
        <f t="shared" si="12"/>
        <v>3254.99</v>
      </c>
      <c r="F749" s="46">
        <v>2880.52</v>
      </c>
      <c r="G749" s="46">
        <v>374.47</v>
      </c>
      <c r="H749" s="97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  <c r="AF749" s="70"/>
      <c r="AG749" s="70"/>
      <c r="AH749" s="70"/>
      <c r="AI749" s="70"/>
      <c r="AJ749" s="70"/>
      <c r="AK749" s="70"/>
      <c r="AL749" s="70"/>
      <c r="AM749" s="70"/>
      <c r="AN749" s="70"/>
      <c r="AO749" s="70"/>
      <c r="AP749" s="70"/>
      <c r="AQ749" s="70"/>
      <c r="AR749" s="70"/>
      <c r="AS749" s="70"/>
      <c r="AT749" s="70"/>
      <c r="AU749" s="70"/>
      <c r="AV749" s="70"/>
      <c r="AW749" s="70"/>
      <c r="AX749" s="70"/>
      <c r="AY749" s="70"/>
      <c r="AZ749" s="70"/>
      <c r="BA749" s="70"/>
      <c r="BB749" s="70"/>
      <c r="BC749" s="70"/>
      <c r="BD749" s="70"/>
      <c r="BE749" s="70"/>
      <c r="BF749" s="70"/>
      <c r="BG749" s="70"/>
      <c r="BH749" s="70"/>
      <c r="BI749" s="70"/>
      <c r="BJ749" s="70"/>
      <c r="BK749" s="70"/>
      <c r="BL749" s="70"/>
      <c r="BM749" s="70"/>
      <c r="BN749" s="70"/>
      <c r="BO749" s="70"/>
      <c r="BP749" s="70"/>
      <c r="BQ749" s="70"/>
      <c r="BR749" s="70"/>
      <c r="BS749" s="70"/>
      <c r="BT749" s="70"/>
      <c r="BU749" s="70"/>
      <c r="BV749" s="70"/>
      <c r="BW749" s="70"/>
      <c r="BX749" s="70"/>
      <c r="BY749" s="70"/>
      <c r="BZ749" s="70"/>
      <c r="CA749" s="70"/>
      <c r="CB749" s="70"/>
      <c r="CC749" s="70"/>
      <c r="CD749" s="70"/>
      <c r="CE749" s="70"/>
      <c r="CF749" s="70"/>
      <c r="CG749" s="70"/>
      <c r="CH749" s="70"/>
      <c r="CI749" s="70"/>
      <c r="CJ749" s="70"/>
      <c r="CK749" s="70"/>
      <c r="CL749" s="70"/>
      <c r="CM749" s="70"/>
      <c r="CN749" s="70"/>
      <c r="CO749" s="70"/>
      <c r="CP749" s="70"/>
      <c r="CQ749" s="70"/>
      <c r="CR749" s="70"/>
      <c r="CS749" s="70"/>
      <c r="CT749" s="70"/>
      <c r="CU749" s="70"/>
      <c r="CV749" s="70"/>
      <c r="CW749" s="70"/>
      <c r="CX749" s="70"/>
      <c r="CY749" s="70"/>
      <c r="CZ749" s="70"/>
      <c r="DA749" s="70"/>
      <c r="DB749" s="70"/>
      <c r="DC749" s="70"/>
      <c r="DD749" s="70"/>
      <c r="DE749" s="70"/>
      <c r="DF749" s="70"/>
      <c r="DG749" s="70"/>
      <c r="DH749" s="70"/>
      <c r="DI749" s="70"/>
      <c r="DJ749" s="70"/>
      <c r="DK749" s="70"/>
      <c r="DL749" s="70"/>
      <c r="DM749" s="70"/>
      <c r="DN749" s="70"/>
      <c r="DO749" s="70"/>
      <c r="DP749" s="70"/>
      <c r="DQ749" s="70"/>
      <c r="DR749" s="70"/>
      <c r="DS749" s="70"/>
      <c r="DT749" s="70"/>
      <c r="DU749" s="70"/>
      <c r="DV749" s="70"/>
      <c r="DW749" s="70"/>
      <c r="DX749" s="70"/>
      <c r="DY749" s="70"/>
      <c r="DZ749" s="70"/>
      <c r="EA749" s="70"/>
      <c r="EB749" s="70"/>
      <c r="EC749" s="70"/>
      <c r="ED749" s="70"/>
      <c r="EE749" s="70"/>
      <c r="EF749" s="70"/>
      <c r="EG749" s="70"/>
      <c r="EH749" s="70"/>
      <c r="EI749" s="70"/>
      <c r="EJ749" s="70"/>
      <c r="EK749" s="70"/>
      <c r="EL749" s="70"/>
      <c r="EM749" s="70"/>
      <c r="EN749" s="70"/>
      <c r="EO749" s="70"/>
      <c r="EP749" s="70"/>
      <c r="EQ749" s="70"/>
      <c r="ER749" s="70"/>
      <c r="ES749" s="70"/>
      <c r="ET749" s="70"/>
      <c r="EU749" s="70"/>
      <c r="EV749" s="70"/>
      <c r="EW749" s="70"/>
      <c r="EX749" s="70"/>
      <c r="EY749" s="70"/>
      <c r="EZ749" s="70"/>
      <c r="FA749" s="70"/>
      <c r="FB749" s="70"/>
      <c r="FC749" s="70"/>
      <c r="FD749" s="70"/>
      <c r="FE749" s="70"/>
      <c r="FF749" s="70"/>
      <c r="FG749" s="70"/>
      <c r="FH749" s="70"/>
      <c r="FI749" s="70"/>
      <c r="FJ749" s="70"/>
      <c r="FK749" s="70"/>
      <c r="FL749" s="70"/>
      <c r="FM749" s="70"/>
      <c r="FN749" s="70"/>
      <c r="FO749" s="70"/>
      <c r="FP749" s="70"/>
      <c r="FQ749" s="70"/>
      <c r="FR749" s="70"/>
      <c r="FS749" s="70"/>
      <c r="FT749" s="70"/>
      <c r="FU749" s="70"/>
      <c r="FV749" s="70"/>
      <c r="FW749" s="70"/>
      <c r="FX749" s="70"/>
      <c r="FY749" s="70"/>
      <c r="FZ749" s="70"/>
      <c r="GA749" s="70"/>
      <c r="GB749" s="70"/>
      <c r="GC749" s="70"/>
      <c r="GD749" s="70"/>
      <c r="GE749" s="70"/>
      <c r="GF749" s="70"/>
      <c r="GG749" s="70"/>
      <c r="GH749" s="70"/>
      <c r="GI749" s="70"/>
      <c r="GJ749" s="70"/>
      <c r="GK749" s="70"/>
      <c r="GL749" s="70"/>
      <c r="GM749" s="70"/>
      <c r="GN749" s="70"/>
      <c r="GO749" s="70"/>
      <c r="GP749" s="70"/>
      <c r="GQ749" s="70"/>
      <c r="GR749" s="70"/>
      <c r="GS749" s="70"/>
      <c r="GT749" s="70"/>
      <c r="GU749" s="70"/>
      <c r="GV749" s="70"/>
      <c r="GW749" s="70"/>
      <c r="GX749" s="70"/>
      <c r="GY749" s="70"/>
      <c r="GZ749" s="70"/>
      <c r="HA749" s="70"/>
      <c r="HB749" s="70"/>
      <c r="HC749" s="70"/>
      <c r="HD749" s="70"/>
      <c r="HE749" s="70"/>
      <c r="HF749" s="70"/>
      <c r="HG749" s="70"/>
      <c r="HH749" s="70"/>
      <c r="HI749" s="70"/>
      <c r="HJ749" s="70"/>
      <c r="HK749" s="70"/>
      <c r="HL749" s="70"/>
      <c r="HM749" s="70"/>
      <c r="HN749" s="70"/>
      <c r="HO749" s="70"/>
      <c r="HP749" s="70"/>
      <c r="HQ749" s="70"/>
      <c r="HR749" s="70"/>
      <c r="HS749" s="70"/>
      <c r="HT749" s="70"/>
      <c r="HU749" s="70"/>
      <c r="HV749" s="70"/>
      <c r="HW749" s="70"/>
      <c r="HX749" s="70"/>
      <c r="HY749" s="70"/>
      <c r="HZ749" s="70"/>
      <c r="IA749" s="70"/>
      <c r="IB749" s="70"/>
      <c r="IC749" s="70"/>
      <c r="ID749" s="70"/>
      <c r="IE749" s="70"/>
      <c r="IF749" s="70"/>
      <c r="IG749" s="70"/>
      <c r="IH749" s="70"/>
      <c r="II749" s="70"/>
      <c r="IJ749" s="70"/>
      <c r="IK749" s="70"/>
      <c r="IL749" s="70"/>
      <c r="IM749" s="70"/>
      <c r="IN749" s="70"/>
      <c r="IO749" s="70"/>
      <c r="IP749" s="70"/>
      <c r="IQ749" s="70"/>
      <c r="IR749" s="70"/>
      <c r="IS749" s="70"/>
      <c r="IT749" s="70"/>
      <c r="IU749" s="70"/>
    </row>
    <row r="750" s="90" customFormat="1" ht="16" customHeight="1" spans="1:255">
      <c r="A750" s="42" t="s">
        <v>1444</v>
      </c>
      <c r="B750" s="43">
        <v>45967</v>
      </c>
      <c r="C750" s="32">
        <v>1</v>
      </c>
      <c r="D750" s="44" t="s">
        <v>6930</v>
      </c>
      <c r="E750" s="33">
        <f t="shared" si="12"/>
        <v>68.34</v>
      </c>
      <c r="F750" s="46">
        <v>60.48</v>
      </c>
      <c r="G750" s="46">
        <v>7.86</v>
      </c>
      <c r="H750" s="97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  <c r="AC750" s="70"/>
      <c r="AD750" s="70"/>
      <c r="AE750" s="70"/>
      <c r="AF750" s="70"/>
      <c r="AG750" s="70"/>
      <c r="AH750" s="70"/>
      <c r="AI750" s="70"/>
      <c r="AJ750" s="70"/>
      <c r="AK750" s="70"/>
      <c r="AL750" s="70"/>
      <c r="AM750" s="70"/>
      <c r="AN750" s="70"/>
      <c r="AO750" s="70"/>
      <c r="AP750" s="70"/>
      <c r="AQ750" s="70"/>
      <c r="AR750" s="70"/>
      <c r="AS750" s="70"/>
      <c r="AT750" s="70"/>
      <c r="AU750" s="70"/>
      <c r="AV750" s="70"/>
      <c r="AW750" s="70"/>
      <c r="AX750" s="70"/>
      <c r="AY750" s="70"/>
      <c r="AZ750" s="70"/>
      <c r="BA750" s="70"/>
      <c r="BB750" s="70"/>
      <c r="BC750" s="70"/>
      <c r="BD750" s="70"/>
      <c r="BE750" s="70"/>
      <c r="BF750" s="70"/>
      <c r="BG750" s="70"/>
      <c r="BH750" s="70"/>
      <c r="BI750" s="70"/>
      <c r="BJ750" s="70"/>
      <c r="BK750" s="70"/>
      <c r="BL750" s="70"/>
      <c r="BM750" s="70"/>
      <c r="BN750" s="70"/>
      <c r="BO750" s="70"/>
      <c r="BP750" s="70"/>
      <c r="BQ750" s="70"/>
      <c r="BR750" s="70"/>
      <c r="BS750" s="70"/>
      <c r="BT750" s="70"/>
      <c r="BU750" s="70"/>
      <c r="BV750" s="70"/>
      <c r="BW750" s="70"/>
      <c r="BX750" s="70"/>
      <c r="BY750" s="70"/>
      <c r="BZ750" s="70"/>
      <c r="CA750" s="70"/>
      <c r="CB750" s="70"/>
      <c r="CC750" s="70"/>
      <c r="CD750" s="70"/>
      <c r="CE750" s="70"/>
      <c r="CF750" s="70"/>
      <c r="CG750" s="70"/>
      <c r="CH750" s="70"/>
      <c r="CI750" s="70"/>
      <c r="CJ750" s="70"/>
      <c r="CK750" s="70"/>
      <c r="CL750" s="70"/>
      <c r="CM750" s="70"/>
      <c r="CN750" s="70"/>
      <c r="CO750" s="70"/>
      <c r="CP750" s="70"/>
      <c r="CQ750" s="70"/>
      <c r="CR750" s="70"/>
      <c r="CS750" s="70"/>
      <c r="CT750" s="70"/>
      <c r="CU750" s="70"/>
      <c r="CV750" s="70"/>
      <c r="CW750" s="70"/>
      <c r="CX750" s="70"/>
      <c r="CY750" s="70"/>
      <c r="CZ750" s="70"/>
      <c r="DA750" s="70"/>
      <c r="DB750" s="70"/>
      <c r="DC750" s="70"/>
      <c r="DD750" s="70"/>
      <c r="DE750" s="70"/>
      <c r="DF750" s="70"/>
      <c r="DG750" s="70"/>
      <c r="DH750" s="70"/>
      <c r="DI750" s="70"/>
      <c r="DJ750" s="70"/>
      <c r="DK750" s="70"/>
      <c r="DL750" s="70"/>
      <c r="DM750" s="70"/>
      <c r="DN750" s="70"/>
      <c r="DO750" s="70"/>
      <c r="DP750" s="70"/>
      <c r="DQ750" s="70"/>
      <c r="DR750" s="70"/>
      <c r="DS750" s="70"/>
      <c r="DT750" s="70"/>
      <c r="DU750" s="70"/>
      <c r="DV750" s="70"/>
      <c r="DW750" s="70"/>
      <c r="DX750" s="70"/>
      <c r="DY750" s="70"/>
      <c r="DZ750" s="70"/>
      <c r="EA750" s="70"/>
      <c r="EB750" s="70"/>
      <c r="EC750" s="70"/>
      <c r="ED750" s="70"/>
      <c r="EE750" s="70"/>
      <c r="EF750" s="70"/>
      <c r="EG750" s="70"/>
      <c r="EH750" s="70"/>
      <c r="EI750" s="70"/>
      <c r="EJ750" s="70"/>
      <c r="EK750" s="70"/>
      <c r="EL750" s="70"/>
      <c r="EM750" s="70"/>
      <c r="EN750" s="70"/>
      <c r="EO750" s="70"/>
      <c r="EP750" s="70"/>
      <c r="EQ750" s="70"/>
      <c r="ER750" s="70"/>
      <c r="ES750" s="70"/>
      <c r="ET750" s="70"/>
      <c r="EU750" s="70"/>
      <c r="EV750" s="70"/>
      <c r="EW750" s="70"/>
      <c r="EX750" s="70"/>
      <c r="EY750" s="70"/>
      <c r="EZ750" s="70"/>
      <c r="FA750" s="70"/>
      <c r="FB750" s="70"/>
      <c r="FC750" s="70"/>
      <c r="FD750" s="70"/>
      <c r="FE750" s="70"/>
      <c r="FF750" s="70"/>
      <c r="FG750" s="70"/>
      <c r="FH750" s="70"/>
      <c r="FI750" s="70"/>
      <c r="FJ750" s="70"/>
      <c r="FK750" s="70"/>
      <c r="FL750" s="70"/>
      <c r="FM750" s="70"/>
      <c r="FN750" s="70"/>
      <c r="FO750" s="70"/>
      <c r="FP750" s="70"/>
      <c r="FQ750" s="70"/>
      <c r="FR750" s="70"/>
      <c r="FS750" s="70"/>
      <c r="FT750" s="70"/>
      <c r="FU750" s="70"/>
      <c r="FV750" s="70"/>
      <c r="FW750" s="70"/>
      <c r="FX750" s="70"/>
      <c r="FY750" s="70"/>
      <c r="FZ750" s="70"/>
      <c r="GA750" s="70"/>
      <c r="GB750" s="70"/>
      <c r="GC750" s="70"/>
      <c r="GD750" s="70"/>
      <c r="GE750" s="70"/>
      <c r="GF750" s="70"/>
      <c r="GG750" s="70"/>
      <c r="GH750" s="70"/>
      <c r="GI750" s="70"/>
      <c r="GJ750" s="70"/>
      <c r="GK750" s="70"/>
      <c r="GL750" s="70"/>
      <c r="GM750" s="70"/>
      <c r="GN750" s="70"/>
      <c r="GO750" s="70"/>
      <c r="GP750" s="70"/>
      <c r="GQ750" s="70"/>
      <c r="GR750" s="70"/>
      <c r="GS750" s="70"/>
      <c r="GT750" s="70"/>
      <c r="GU750" s="70"/>
      <c r="GV750" s="70"/>
      <c r="GW750" s="70"/>
      <c r="GX750" s="70"/>
      <c r="GY750" s="70"/>
      <c r="GZ750" s="70"/>
      <c r="HA750" s="70"/>
      <c r="HB750" s="70"/>
      <c r="HC750" s="70"/>
      <c r="HD750" s="70"/>
      <c r="HE750" s="70"/>
      <c r="HF750" s="70"/>
      <c r="HG750" s="70"/>
      <c r="HH750" s="70"/>
      <c r="HI750" s="70"/>
      <c r="HJ750" s="70"/>
      <c r="HK750" s="70"/>
      <c r="HL750" s="70"/>
      <c r="HM750" s="70"/>
      <c r="HN750" s="70"/>
      <c r="HO750" s="70"/>
      <c r="HP750" s="70"/>
      <c r="HQ750" s="70"/>
      <c r="HR750" s="70"/>
      <c r="HS750" s="70"/>
      <c r="HT750" s="70"/>
      <c r="HU750" s="70"/>
      <c r="HV750" s="70"/>
      <c r="HW750" s="70"/>
      <c r="HX750" s="70"/>
      <c r="HY750" s="70"/>
      <c r="HZ750" s="70"/>
      <c r="IA750" s="70"/>
      <c r="IB750" s="70"/>
      <c r="IC750" s="70"/>
      <c r="ID750" s="70"/>
      <c r="IE750" s="70"/>
      <c r="IF750" s="70"/>
      <c r="IG750" s="70"/>
      <c r="IH750" s="70"/>
      <c r="II750" s="70"/>
      <c r="IJ750" s="70"/>
      <c r="IK750" s="70"/>
      <c r="IL750" s="70"/>
      <c r="IM750" s="70"/>
      <c r="IN750" s="70"/>
      <c r="IO750" s="70"/>
      <c r="IP750" s="70"/>
      <c r="IQ750" s="70"/>
      <c r="IR750" s="70"/>
      <c r="IS750" s="70"/>
      <c r="IT750" s="70"/>
      <c r="IU750" s="70"/>
    </row>
    <row r="751" s="90" customFormat="1" ht="16" customHeight="1" spans="1:255">
      <c r="A751" s="42" t="s">
        <v>1444</v>
      </c>
      <c r="B751" s="43">
        <v>45967</v>
      </c>
      <c r="C751" s="32">
        <v>1</v>
      </c>
      <c r="D751" s="44" t="s">
        <v>6931</v>
      </c>
      <c r="E751" s="33">
        <f t="shared" si="12"/>
        <v>1210.48</v>
      </c>
      <c r="F751" s="46">
        <v>1071.22</v>
      </c>
      <c r="G751" s="46">
        <v>139.26</v>
      </c>
      <c r="H751" s="97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  <c r="AD751" s="70"/>
      <c r="AE751" s="70"/>
      <c r="AF751" s="70"/>
      <c r="AG751" s="70"/>
      <c r="AH751" s="70"/>
      <c r="AI751" s="70"/>
      <c r="AJ751" s="70"/>
      <c r="AK751" s="70"/>
      <c r="AL751" s="70"/>
      <c r="AM751" s="70"/>
      <c r="AN751" s="70"/>
      <c r="AO751" s="70"/>
      <c r="AP751" s="70"/>
      <c r="AQ751" s="70"/>
      <c r="AR751" s="70"/>
      <c r="AS751" s="70"/>
      <c r="AT751" s="70"/>
      <c r="AU751" s="70"/>
      <c r="AV751" s="70"/>
      <c r="AW751" s="70"/>
      <c r="AX751" s="70"/>
      <c r="AY751" s="70"/>
      <c r="AZ751" s="70"/>
      <c r="BA751" s="70"/>
      <c r="BB751" s="70"/>
      <c r="BC751" s="70"/>
      <c r="BD751" s="70"/>
      <c r="BE751" s="70"/>
      <c r="BF751" s="70"/>
      <c r="BG751" s="70"/>
      <c r="BH751" s="70"/>
      <c r="BI751" s="70"/>
      <c r="BJ751" s="70"/>
      <c r="BK751" s="70"/>
      <c r="BL751" s="70"/>
      <c r="BM751" s="70"/>
      <c r="BN751" s="70"/>
      <c r="BO751" s="70"/>
      <c r="BP751" s="70"/>
      <c r="BQ751" s="70"/>
      <c r="BR751" s="70"/>
      <c r="BS751" s="70"/>
      <c r="BT751" s="70"/>
      <c r="BU751" s="70"/>
      <c r="BV751" s="70"/>
      <c r="BW751" s="70"/>
      <c r="BX751" s="70"/>
      <c r="BY751" s="70"/>
      <c r="BZ751" s="70"/>
      <c r="CA751" s="70"/>
      <c r="CB751" s="70"/>
      <c r="CC751" s="70"/>
      <c r="CD751" s="70"/>
      <c r="CE751" s="70"/>
      <c r="CF751" s="70"/>
      <c r="CG751" s="70"/>
      <c r="CH751" s="70"/>
      <c r="CI751" s="70"/>
      <c r="CJ751" s="70"/>
      <c r="CK751" s="70"/>
      <c r="CL751" s="70"/>
      <c r="CM751" s="70"/>
      <c r="CN751" s="70"/>
      <c r="CO751" s="70"/>
      <c r="CP751" s="70"/>
      <c r="CQ751" s="70"/>
      <c r="CR751" s="70"/>
      <c r="CS751" s="70"/>
      <c r="CT751" s="70"/>
      <c r="CU751" s="70"/>
      <c r="CV751" s="70"/>
      <c r="CW751" s="70"/>
      <c r="CX751" s="70"/>
      <c r="CY751" s="70"/>
      <c r="CZ751" s="70"/>
      <c r="DA751" s="70"/>
      <c r="DB751" s="70"/>
      <c r="DC751" s="70"/>
      <c r="DD751" s="70"/>
      <c r="DE751" s="70"/>
      <c r="DF751" s="70"/>
      <c r="DG751" s="70"/>
      <c r="DH751" s="70"/>
      <c r="DI751" s="70"/>
      <c r="DJ751" s="70"/>
      <c r="DK751" s="70"/>
      <c r="DL751" s="70"/>
      <c r="DM751" s="70"/>
      <c r="DN751" s="70"/>
      <c r="DO751" s="70"/>
      <c r="DP751" s="70"/>
      <c r="DQ751" s="70"/>
      <c r="DR751" s="70"/>
      <c r="DS751" s="70"/>
      <c r="DT751" s="70"/>
      <c r="DU751" s="70"/>
      <c r="DV751" s="70"/>
      <c r="DW751" s="70"/>
      <c r="DX751" s="70"/>
      <c r="DY751" s="70"/>
      <c r="DZ751" s="70"/>
      <c r="EA751" s="70"/>
      <c r="EB751" s="70"/>
      <c r="EC751" s="70"/>
      <c r="ED751" s="70"/>
      <c r="EE751" s="70"/>
      <c r="EF751" s="70"/>
      <c r="EG751" s="70"/>
      <c r="EH751" s="70"/>
      <c r="EI751" s="70"/>
      <c r="EJ751" s="70"/>
      <c r="EK751" s="70"/>
      <c r="EL751" s="70"/>
      <c r="EM751" s="70"/>
      <c r="EN751" s="70"/>
      <c r="EO751" s="70"/>
      <c r="EP751" s="70"/>
      <c r="EQ751" s="70"/>
      <c r="ER751" s="70"/>
      <c r="ES751" s="70"/>
      <c r="ET751" s="70"/>
      <c r="EU751" s="70"/>
      <c r="EV751" s="70"/>
      <c r="EW751" s="70"/>
      <c r="EX751" s="70"/>
      <c r="EY751" s="70"/>
      <c r="EZ751" s="70"/>
      <c r="FA751" s="70"/>
      <c r="FB751" s="70"/>
      <c r="FC751" s="70"/>
      <c r="FD751" s="70"/>
      <c r="FE751" s="70"/>
      <c r="FF751" s="70"/>
      <c r="FG751" s="70"/>
      <c r="FH751" s="70"/>
      <c r="FI751" s="70"/>
      <c r="FJ751" s="70"/>
      <c r="FK751" s="70"/>
      <c r="FL751" s="70"/>
      <c r="FM751" s="70"/>
      <c r="FN751" s="70"/>
      <c r="FO751" s="70"/>
      <c r="FP751" s="70"/>
      <c r="FQ751" s="70"/>
      <c r="FR751" s="70"/>
      <c r="FS751" s="70"/>
      <c r="FT751" s="70"/>
      <c r="FU751" s="70"/>
      <c r="FV751" s="70"/>
      <c r="FW751" s="70"/>
      <c r="FX751" s="70"/>
      <c r="FY751" s="70"/>
      <c r="FZ751" s="70"/>
      <c r="GA751" s="70"/>
      <c r="GB751" s="70"/>
      <c r="GC751" s="70"/>
      <c r="GD751" s="70"/>
      <c r="GE751" s="70"/>
      <c r="GF751" s="70"/>
      <c r="GG751" s="70"/>
      <c r="GH751" s="70"/>
      <c r="GI751" s="70"/>
      <c r="GJ751" s="70"/>
      <c r="GK751" s="70"/>
      <c r="GL751" s="70"/>
      <c r="GM751" s="70"/>
      <c r="GN751" s="70"/>
      <c r="GO751" s="70"/>
      <c r="GP751" s="70"/>
      <c r="GQ751" s="70"/>
      <c r="GR751" s="70"/>
      <c r="GS751" s="70"/>
      <c r="GT751" s="70"/>
      <c r="GU751" s="70"/>
      <c r="GV751" s="70"/>
      <c r="GW751" s="70"/>
      <c r="GX751" s="70"/>
      <c r="GY751" s="70"/>
      <c r="GZ751" s="70"/>
      <c r="HA751" s="70"/>
      <c r="HB751" s="70"/>
      <c r="HC751" s="70"/>
      <c r="HD751" s="70"/>
      <c r="HE751" s="70"/>
      <c r="HF751" s="70"/>
      <c r="HG751" s="70"/>
      <c r="HH751" s="70"/>
      <c r="HI751" s="70"/>
      <c r="HJ751" s="70"/>
      <c r="HK751" s="70"/>
      <c r="HL751" s="70"/>
      <c r="HM751" s="70"/>
      <c r="HN751" s="70"/>
      <c r="HO751" s="70"/>
      <c r="HP751" s="70"/>
      <c r="HQ751" s="70"/>
      <c r="HR751" s="70"/>
      <c r="HS751" s="70"/>
      <c r="HT751" s="70"/>
      <c r="HU751" s="70"/>
      <c r="HV751" s="70"/>
      <c r="HW751" s="70"/>
      <c r="HX751" s="70"/>
      <c r="HY751" s="70"/>
      <c r="HZ751" s="70"/>
      <c r="IA751" s="70"/>
      <c r="IB751" s="70"/>
      <c r="IC751" s="70"/>
      <c r="ID751" s="70"/>
      <c r="IE751" s="70"/>
      <c r="IF751" s="70"/>
      <c r="IG751" s="70"/>
      <c r="IH751" s="70"/>
      <c r="II751" s="70"/>
      <c r="IJ751" s="70"/>
      <c r="IK751" s="70"/>
      <c r="IL751" s="70"/>
      <c r="IM751" s="70"/>
      <c r="IN751" s="70"/>
      <c r="IO751" s="70"/>
      <c r="IP751" s="70"/>
      <c r="IQ751" s="70"/>
      <c r="IR751" s="70"/>
      <c r="IS751" s="70"/>
      <c r="IT751" s="70"/>
      <c r="IU751" s="70"/>
    </row>
    <row r="752" s="90" customFormat="1" ht="16" customHeight="1" spans="1:255">
      <c r="A752" s="42" t="s">
        <v>1444</v>
      </c>
      <c r="B752" s="43">
        <v>45967</v>
      </c>
      <c r="C752" s="32">
        <v>1</v>
      </c>
      <c r="D752" s="44" t="s">
        <v>6932</v>
      </c>
      <c r="E752" s="33">
        <f t="shared" si="12"/>
        <v>39.74</v>
      </c>
      <c r="F752" s="46">
        <v>35.17</v>
      </c>
      <c r="G752" s="46">
        <v>4.57</v>
      </c>
      <c r="H752" s="97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  <c r="AC752" s="70"/>
      <c r="AD752" s="70"/>
      <c r="AE752" s="70"/>
      <c r="AF752" s="70"/>
      <c r="AG752" s="70"/>
      <c r="AH752" s="70"/>
      <c r="AI752" s="70"/>
      <c r="AJ752" s="70"/>
      <c r="AK752" s="70"/>
      <c r="AL752" s="70"/>
      <c r="AM752" s="70"/>
      <c r="AN752" s="70"/>
      <c r="AO752" s="70"/>
      <c r="AP752" s="70"/>
      <c r="AQ752" s="70"/>
      <c r="AR752" s="70"/>
      <c r="AS752" s="70"/>
      <c r="AT752" s="70"/>
      <c r="AU752" s="70"/>
      <c r="AV752" s="70"/>
      <c r="AW752" s="70"/>
      <c r="AX752" s="70"/>
      <c r="AY752" s="70"/>
      <c r="AZ752" s="70"/>
      <c r="BA752" s="70"/>
      <c r="BB752" s="70"/>
      <c r="BC752" s="70"/>
      <c r="BD752" s="70"/>
      <c r="BE752" s="70"/>
      <c r="BF752" s="70"/>
      <c r="BG752" s="70"/>
      <c r="BH752" s="70"/>
      <c r="BI752" s="70"/>
      <c r="BJ752" s="70"/>
      <c r="BK752" s="70"/>
      <c r="BL752" s="70"/>
      <c r="BM752" s="70"/>
      <c r="BN752" s="70"/>
      <c r="BO752" s="70"/>
      <c r="BP752" s="70"/>
      <c r="BQ752" s="70"/>
      <c r="BR752" s="70"/>
      <c r="BS752" s="70"/>
      <c r="BT752" s="70"/>
      <c r="BU752" s="70"/>
      <c r="BV752" s="70"/>
      <c r="BW752" s="70"/>
      <c r="BX752" s="70"/>
      <c r="BY752" s="70"/>
      <c r="BZ752" s="70"/>
      <c r="CA752" s="70"/>
      <c r="CB752" s="70"/>
      <c r="CC752" s="70"/>
      <c r="CD752" s="70"/>
      <c r="CE752" s="70"/>
      <c r="CF752" s="70"/>
      <c r="CG752" s="70"/>
      <c r="CH752" s="70"/>
      <c r="CI752" s="70"/>
      <c r="CJ752" s="70"/>
      <c r="CK752" s="70"/>
      <c r="CL752" s="70"/>
      <c r="CM752" s="70"/>
      <c r="CN752" s="70"/>
      <c r="CO752" s="70"/>
      <c r="CP752" s="70"/>
      <c r="CQ752" s="70"/>
      <c r="CR752" s="70"/>
      <c r="CS752" s="70"/>
      <c r="CT752" s="70"/>
      <c r="CU752" s="70"/>
      <c r="CV752" s="70"/>
      <c r="CW752" s="70"/>
      <c r="CX752" s="70"/>
      <c r="CY752" s="70"/>
      <c r="CZ752" s="70"/>
      <c r="DA752" s="70"/>
      <c r="DB752" s="70"/>
      <c r="DC752" s="70"/>
      <c r="DD752" s="70"/>
      <c r="DE752" s="70"/>
      <c r="DF752" s="70"/>
      <c r="DG752" s="70"/>
      <c r="DH752" s="70"/>
      <c r="DI752" s="70"/>
      <c r="DJ752" s="70"/>
      <c r="DK752" s="70"/>
      <c r="DL752" s="70"/>
      <c r="DM752" s="70"/>
      <c r="DN752" s="70"/>
      <c r="DO752" s="70"/>
      <c r="DP752" s="70"/>
      <c r="DQ752" s="70"/>
      <c r="DR752" s="70"/>
      <c r="DS752" s="70"/>
      <c r="DT752" s="70"/>
      <c r="DU752" s="70"/>
      <c r="DV752" s="70"/>
      <c r="DW752" s="70"/>
      <c r="DX752" s="70"/>
      <c r="DY752" s="70"/>
      <c r="DZ752" s="70"/>
      <c r="EA752" s="70"/>
      <c r="EB752" s="70"/>
      <c r="EC752" s="70"/>
      <c r="ED752" s="70"/>
      <c r="EE752" s="70"/>
      <c r="EF752" s="70"/>
      <c r="EG752" s="70"/>
      <c r="EH752" s="70"/>
      <c r="EI752" s="70"/>
      <c r="EJ752" s="70"/>
      <c r="EK752" s="70"/>
      <c r="EL752" s="70"/>
      <c r="EM752" s="70"/>
      <c r="EN752" s="70"/>
      <c r="EO752" s="70"/>
      <c r="EP752" s="70"/>
      <c r="EQ752" s="70"/>
      <c r="ER752" s="70"/>
      <c r="ES752" s="70"/>
      <c r="ET752" s="70"/>
      <c r="EU752" s="70"/>
      <c r="EV752" s="70"/>
      <c r="EW752" s="70"/>
      <c r="EX752" s="70"/>
      <c r="EY752" s="70"/>
      <c r="EZ752" s="70"/>
      <c r="FA752" s="70"/>
      <c r="FB752" s="70"/>
      <c r="FC752" s="70"/>
      <c r="FD752" s="70"/>
      <c r="FE752" s="70"/>
      <c r="FF752" s="70"/>
      <c r="FG752" s="70"/>
      <c r="FH752" s="70"/>
      <c r="FI752" s="70"/>
      <c r="FJ752" s="70"/>
      <c r="FK752" s="70"/>
      <c r="FL752" s="70"/>
      <c r="FM752" s="70"/>
      <c r="FN752" s="70"/>
      <c r="FO752" s="70"/>
      <c r="FP752" s="70"/>
      <c r="FQ752" s="70"/>
      <c r="FR752" s="70"/>
      <c r="FS752" s="70"/>
      <c r="FT752" s="70"/>
      <c r="FU752" s="70"/>
      <c r="FV752" s="70"/>
      <c r="FW752" s="70"/>
      <c r="FX752" s="70"/>
      <c r="FY752" s="70"/>
      <c r="FZ752" s="70"/>
      <c r="GA752" s="70"/>
      <c r="GB752" s="70"/>
      <c r="GC752" s="70"/>
      <c r="GD752" s="70"/>
      <c r="GE752" s="70"/>
      <c r="GF752" s="70"/>
      <c r="GG752" s="70"/>
      <c r="GH752" s="70"/>
      <c r="GI752" s="70"/>
      <c r="GJ752" s="70"/>
      <c r="GK752" s="70"/>
      <c r="GL752" s="70"/>
      <c r="GM752" s="70"/>
      <c r="GN752" s="70"/>
      <c r="GO752" s="70"/>
      <c r="GP752" s="70"/>
      <c r="GQ752" s="70"/>
      <c r="GR752" s="70"/>
      <c r="GS752" s="70"/>
      <c r="GT752" s="70"/>
      <c r="GU752" s="70"/>
      <c r="GV752" s="70"/>
      <c r="GW752" s="70"/>
      <c r="GX752" s="70"/>
      <c r="GY752" s="70"/>
      <c r="GZ752" s="70"/>
      <c r="HA752" s="70"/>
      <c r="HB752" s="70"/>
      <c r="HC752" s="70"/>
      <c r="HD752" s="70"/>
      <c r="HE752" s="70"/>
      <c r="HF752" s="70"/>
      <c r="HG752" s="70"/>
      <c r="HH752" s="70"/>
      <c r="HI752" s="70"/>
      <c r="HJ752" s="70"/>
      <c r="HK752" s="70"/>
      <c r="HL752" s="70"/>
      <c r="HM752" s="70"/>
      <c r="HN752" s="70"/>
      <c r="HO752" s="70"/>
      <c r="HP752" s="70"/>
      <c r="HQ752" s="70"/>
      <c r="HR752" s="70"/>
      <c r="HS752" s="70"/>
      <c r="HT752" s="70"/>
      <c r="HU752" s="70"/>
      <c r="HV752" s="70"/>
      <c r="HW752" s="70"/>
      <c r="HX752" s="70"/>
      <c r="HY752" s="70"/>
      <c r="HZ752" s="70"/>
      <c r="IA752" s="70"/>
      <c r="IB752" s="70"/>
      <c r="IC752" s="70"/>
      <c r="ID752" s="70"/>
      <c r="IE752" s="70"/>
      <c r="IF752" s="70"/>
      <c r="IG752" s="70"/>
      <c r="IH752" s="70"/>
      <c r="II752" s="70"/>
      <c r="IJ752" s="70"/>
      <c r="IK752" s="70"/>
      <c r="IL752" s="70"/>
      <c r="IM752" s="70"/>
      <c r="IN752" s="70"/>
      <c r="IO752" s="70"/>
      <c r="IP752" s="70"/>
      <c r="IQ752" s="70"/>
      <c r="IR752" s="70"/>
      <c r="IS752" s="70"/>
      <c r="IT752" s="70"/>
      <c r="IU752" s="70"/>
    </row>
    <row r="753" s="90" customFormat="1" ht="16" customHeight="1" spans="1:255">
      <c r="A753" s="42" t="s">
        <v>1444</v>
      </c>
      <c r="B753" s="43">
        <v>45968</v>
      </c>
      <c r="C753" s="32">
        <v>1</v>
      </c>
      <c r="D753" s="44" t="s">
        <v>6933</v>
      </c>
      <c r="E753" s="33">
        <f t="shared" si="12"/>
        <v>150.74</v>
      </c>
      <c r="F753" s="46">
        <v>133.4</v>
      </c>
      <c r="G753" s="46">
        <v>17.34</v>
      </c>
      <c r="H753" s="97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  <c r="AD753" s="70"/>
      <c r="AE753" s="70"/>
      <c r="AF753" s="70"/>
      <c r="AG753" s="70"/>
      <c r="AH753" s="70"/>
      <c r="AI753" s="70"/>
      <c r="AJ753" s="70"/>
      <c r="AK753" s="70"/>
      <c r="AL753" s="70"/>
      <c r="AM753" s="70"/>
      <c r="AN753" s="70"/>
      <c r="AO753" s="70"/>
      <c r="AP753" s="70"/>
      <c r="AQ753" s="70"/>
      <c r="AR753" s="70"/>
      <c r="AS753" s="70"/>
      <c r="AT753" s="70"/>
      <c r="AU753" s="70"/>
      <c r="AV753" s="70"/>
      <c r="AW753" s="70"/>
      <c r="AX753" s="70"/>
      <c r="AY753" s="70"/>
      <c r="AZ753" s="70"/>
      <c r="BA753" s="70"/>
      <c r="BB753" s="70"/>
      <c r="BC753" s="70"/>
      <c r="BD753" s="70"/>
      <c r="BE753" s="70"/>
      <c r="BF753" s="70"/>
      <c r="BG753" s="70"/>
      <c r="BH753" s="70"/>
      <c r="BI753" s="70"/>
      <c r="BJ753" s="70"/>
      <c r="BK753" s="70"/>
      <c r="BL753" s="70"/>
      <c r="BM753" s="70"/>
      <c r="BN753" s="70"/>
      <c r="BO753" s="70"/>
      <c r="BP753" s="70"/>
      <c r="BQ753" s="70"/>
      <c r="BR753" s="70"/>
      <c r="BS753" s="70"/>
      <c r="BT753" s="70"/>
      <c r="BU753" s="70"/>
      <c r="BV753" s="70"/>
      <c r="BW753" s="70"/>
      <c r="BX753" s="70"/>
      <c r="BY753" s="70"/>
      <c r="BZ753" s="70"/>
      <c r="CA753" s="70"/>
      <c r="CB753" s="70"/>
      <c r="CC753" s="70"/>
      <c r="CD753" s="70"/>
      <c r="CE753" s="70"/>
      <c r="CF753" s="70"/>
      <c r="CG753" s="70"/>
      <c r="CH753" s="70"/>
      <c r="CI753" s="70"/>
      <c r="CJ753" s="70"/>
      <c r="CK753" s="70"/>
      <c r="CL753" s="70"/>
      <c r="CM753" s="70"/>
      <c r="CN753" s="70"/>
      <c r="CO753" s="70"/>
      <c r="CP753" s="70"/>
      <c r="CQ753" s="70"/>
      <c r="CR753" s="70"/>
      <c r="CS753" s="70"/>
      <c r="CT753" s="70"/>
      <c r="CU753" s="70"/>
      <c r="CV753" s="70"/>
      <c r="CW753" s="70"/>
      <c r="CX753" s="70"/>
      <c r="CY753" s="70"/>
      <c r="CZ753" s="70"/>
      <c r="DA753" s="70"/>
      <c r="DB753" s="70"/>
      <c r="DC753" s="70"/>
      <c r="DD753" s="70"/>
      <c r="DE753" s="70"/>
      <c r="DF753" s="70"/>
      <c r="DG753" s="70"/>
      <c r="DH753" s="70"/>
      <c r="DI753" s="70"/>
      <c r="DJ753" s="70"/>
      <c r="DK753" s="70"/>
      <c r="DL753" s="70"/>
      <c r="DM753" s="70"/>
      <c r="DN753" s="70"/>
      <c r="DO753" s="70"/>
      <c r="DP753" s="70"/>
      <c r="DQ753" s="70"/>
      <c r="DR753" s="70"/>
      <c r="DS753" s="70"/>
      <c r="DT753" s="70"/>
      <c r="DU753" s="70"/>
      <c r="DV753" s="70"/>
      <c r="DW753" s="70"/>
      <c r="DX753" s="70"/>
      <c r="DY753" s="70"/>
      <c r="DZ753" s="70"/>
      <c r="EA753" s="70"/>
      <c r="EB753" s="70"/>
      <c r="EC753" s="70"/>
      <c r="ED753" s="70"/>
      <c r="EE753" s="70"/>
      <c r="EF753" s="70"/>
      <c r="EG753" s="70"/>
      <c r="EH753" s="70"/>
      <c r="EI753" s="70"/>
      <c r="EJ753" s="70"/>
      <c r="EK753" s="70"/>
      <c r="EL753" s="70"/>
      <c r="EM753" s="70"/>
      <c r="EN753" s="70"/>
      <c r="EO753" s="70"/>
      <c r="EP753" s="70"/>
      <c r="EQ753" s="70"/>
      <c r="ER753" s="70"/>
      <c r="ES753" s="70"/>
      <c r="ET753" s="70"/>
      <c r="EU753" s="70"/>
      <c r="EV753" s="70"/>
      <c r="EW753" s="70"/>
      <c r="EX753" s="70"/>
      <c r="EY753" s="70"/>
      <c r="EZ753" s="70"/>
      <c r="FA753" s="70"/>
      <c r="FB753" s="70"/>
      <c r="FC753" s="70"/>
      <c r="FD753" s="70"/>
      <c r="FE753" s="70"/>
      <c r="FF753" s="70"/>
      <c r="FG753" s="70"/>
      <c r="FH753" s="70"/>
      <c r="FI753" s="70"/>
      <c r="FJ753" s="70"/>
      <c r="FK753" s="70"/>
      <c r="FL753" s="70"/>
      <c r="FM753" s="70"/>
      <c r="FN753" s="70"/>
      <c r="FO753" s="70"/>
      <c r="FP753" s="70"/>
      <c r="FQ753" s="70"/>
      <c r="FR753" s="70"/>
      <c r="FS753" s="70"/>
      <c r="FT753" s="70"/>
      <c r="FU753" s="70"/>
      <c r="FV753" s="70"/>
      <c r="FW753" s="70"/>
      <c r="FX753" s="70"/>
      <c r="FY753" s="70"/>
      <c r="FZ753" s="70"/>
      <c r="GA753" s="70"/>
      <c r="GB753" s="70"/>
      <c r="GC753" s="70"/>
      <c r="GD753" s="70"/>
      <c r="GE753" s="70"/>
      <c r="GF753" s="70"/>
      <c r="GG753" s="70"/>
      <c r="GH753" s="70"/>
      <c r="GI753" s="70"/>
      <c r="GJ753" s="70"/>
      <c r="GK753" s="70"/>
      <c r="GL753" s="70"/>
      <c r="GM753" s="70"/>
      <c r="GN753" s="70"/>
      <c r="GO753" s="70"/>
      <c r="GP753" s="70"/>
      <c r="GQ753" s="70"/>
      <c r="GR753" s="70"/>
      <c r="GS753" s="70"/>
      <c r="GT753" s="70"/>
      <c r="GU753" s="70"/>
      <c r="GV753" s="70"/>
      <c r="GW753" s="70"/>
      <c r="GX753" s="70"/>
      <c r="GY753" s="70"/>
      <c r="GZ753" s="70"/>
      <c r="HA753" s="70"/>
      <c r="HB753" s="70"/>
      <c r="HC753" s="70"/>
      <c r="HD753" s="70"/>
      <c r="HE753" s="70"/>
      <c r="HF753" s="70"/>
      <c r="HG753" s="70"/>
      <c r="HH753" s="70"/>
      <c r="HI753" s="70"/>
      <c r="HJ753" s="70"/>
      <c r="HK753" s="70"/>
      <c r="HL753" s="70"/>
      <c r="HM753" s="70"/>
      <c r="HN753" s="70"/>
      <c r="HO753" s="70"/>
      <c r="HP753" s="70"/>
      <c r="HQ753" s="70"/>
      <c r="HR753" s="70"/>
      <c r="HS753" s="70"/>
      <c r="HT753" s="70"/>
      <c r="HU753" s="70"/>
      <c r="HV753" s="70"/>
      <c r="HW753" s="70"/>
      <c r="HX753" s="70"/>
      <c r="HY753" s="70"/>
      <c r="HZ753" s="70"/>
      <c r="IA753" s="70"/>
      <c r="IB753" s="70"/>
      <c r="IC753" s="70"/>
      <c r="ID753" s="70"/>
      <c r="IE753" s="70"/>
      <c r="IF753" s="70"/>
      <c r="IG753" s="70"/>
      <c r="IH753" s="70"/>
      <c r="II753" s="70"/>
      <c r="IJ753" s="70"/>
      <c r="IK753" s="70"/>
      <c r="IL753" s="70"/>
      <c r="IM753" s="70"/>
      <c r="IN753" s="70"/>
      <c r="IO753" s="70"/>
      <c r="IP753" s="70"/>
      <c r="IQ753" s="70"/>
      <c r="IR753" s="70"/>
      <c r="IS753" s="70"/>
      <c r="IT753" s="70"/>
      <c r="IU753" s="70"/>
    </row>
    <row r="754" s="90" customFormat="1" ht="16" customHeight="1" spans="1:255">
      <c r="A754" s="42" t="s">
        <v>1444</v>
      </c>
      <c r="B754" s="43">
        <v>45968</v>
      </c>
      <c r="C754" s="32">
        <v>1</v>
      </c>
      <c r="D754" s="44" t="s">
        <v>6934</v>
      </c>
      <c r="E754" s="33">
        <f t="shared" si="12"/>
        <v>1943.76</v>
      </c>
      <c r="F754" s="46">
        <v>1720.14</v>
      </c>
      <c r="G754" s="46">
        <v>223.62</v>
      </c>
      <c r="H754" s="97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  <c r="AD754" s="70"/>
      <c r="AE754" s="70"/>
      <c r="AF754" s="70"/>
      <c r="AG754" s="70"/>
      <c r="AH754" s="70"/>
      <c r="AI754" s="70"/>
      <c r="AJ754" s="70"/>
      <c r="AK754" s="70"/>
      <c r="AL754" s="70"/>
      <c r="AM754" s="70"/>
      <c r="AN754" s="70"/>
      <c r="AO754" s="70"/>
      <c r="AP754" s="70"/>
      <c r="AQ754" s="70"/>
      <c r="AR754" s="70"/>
      <c r="AS754" s="70"/>
      <c r="AT754" s="70"/>
      <c r="AU754" s="70"/>
      <c r="AV754" s="70"/>
      <c r="AW754" s="70"/>
      <c r="AX754" s="70"/>
      <c r="AY754" s="70"/>
      <c r="AZ754" s="70"/>
      <c r="BA754" s="70"/>
      <c r="BB754" s="70"/>
      <c r="BC754" s="70"/>
      <c r="BD754" s="70"/>
      <c r="BE754" s="70"/>
      <c r="BF754" s="70"/>
      <c r="BG754" s="70"/>
      <c r="BH754" s="70"/>
      <c r="BI754" s="70"/>
      <c r="BJ754" s="70"/>
      <c r="BK754" s="70"/>
      <c r="BL754" s="70"/>
      <c r="BM754" s="70"/>
      <c r="BN754" s="70"/>
      <c r="BO754" s="70"/>
      <c r="BP754" s="70"/>
      <c r="BQ754" s="70"/>
      <c r="BR754" s="70"/>
      <c r="BS754" s="70"/>
      <c r="BT754" s="70"/>
      <c r="BU754" s="70"/>
      <c r="BV754" s="70"/>
      <c r="BW754" s="70"/>
      <c r="BX754" s="70"/>
      <c r="BY754" s="70"/>
      <c r="BZ754" s="70"/>
      <c r="CA754" s="70"/>
      <c r="CB754" s="70"/>
      <c r="CC754" s="70"/>
      <c r="CD754" s="70"/>
      <c r="CE754" s="70"/>
      <c r="CF754" s="70"/>
      <c r="CG754" s="70"/>
      <c r="CH754" s="70"/>
      <c r="CI754" s="70"/>
      <c r="CJ754" s="70"/>
      <c r="CK754" s="70"/>
      <c r="CL754" s="70"/>
      <c r="CM754" s="70"/>
      <c r="CN754" s="70"/>
      <c r="CO754" s="70"/>
      <c r="CP754" s="70"/>
      <c r="CQ754" s="70"/>
      <c r="CR754" s="70"/>
      <c r="CS754" s="70"/>
      <c r="CT754" s="70"/>
      <c r="CU754" s="70"/>
      <c r="CV754" s="70"/>
      <c r="CW754" s="70"/>
      <c r="CX754" s="70"/>
      <c r="CY754" s="70"/>
      <c r="CZ754" s="70"/>
      <c r="DA754" s="70"/>
      <c r="DB754" s="70"/>
      <c r="DC754" s="70"/>
      <c r="DD754" s="70"/>
      <c r="DE754" s="70"/>
      <c r="DF754" s="70"/>
      <c r="DG754" s="70"/>
      <c r="DH754" s="70"/>
      <c r="DI754" s="70"/>
      <c r="DJ754" s="70"/>
      <c r="DK754" s="70"/>
      <c r="DL754" s="70"/>
      <c r="DM754" s="70"/>
      <c r="DN754" s="70"/>
      <c r="DO754" s="70"/>
      <c r="DP754" s="70"/>
      <c r="DQ754" s="70"/>
      <c r="DR754" s="70"/>
      <c r="DS754" s="70"/>
      <c r="DT754" s="70"/>
      <c r="DU754" s="70"/>
      <c r="DV754" s="70"/>
      <c r="DW754" s="70"/>
      <c r="DX754" s="70"/>
      <c r="DY754" s="70"/>
      <c r="DZ754" s="70"/>
      <c r="EA754" s="70"/>
      <c r="EB754" s="70"/>
      <c r="EC754" s="70"/>
      <c r="ED754" s="70"/>
      <c r="EE754" s="70"/>
      <c r="EF754" s="70"/>
      <c r="EG754" s="70"/>
      <c r="EH754" s="70"/>
      <c r="EI754" s="70"/>
      <c r="EJ754" s="70"/>
      <c r="EK754" s="70"/>
      <c r="EL754" s="70"/>
      <c r="EM754" s="70"/>
      <c r="EN754" s="70"/>
      <c r="EO754" s="70"/>
      <c r="EP754" s="70"/>
      <c r="EQ754" s="70"/>
      <c r="ER754" s="70"/>
      <c r="ES754" s="70"/>
      <c r="ET754" s="70"/>
      <c r="EU754" s="70"/>
      <c r="EV754" s="70"/>
      <c r="EW754" s="70"/>
      <c r="EX754" s="70"/>
      <c r="EY754" s="70"/>
      <c r="EZ754" s="70"/>
      <c r="FA754" s="70"/>
      <c r="FB754" s="70"/>
      <c r="FC754" s="70"/>
      <c r="FD754" s="70"/>
      <c r="FE754" s="70"/>
      <c r="FF754" s="70"/>
      <c r="FG754" s="70"/>
      <c r="FH754" s="70"/>
      <c r="FI754" s="70"/>
      <c r="FJ754" s="70"/>
      <c r="FK754" s="70"/>
      <c r="FL754" s="70"/>
      <c r="FM754" s="70"/>
      <c r="FN754" s="70"/>
      <c r="FO754" s="70"/>
      <c r="FP754" s="70"/>
      <c r="FQ754" s="70"/>
      <c r="FR754" s="70"/>
      <c r="FS754" s="70"/>
      <c r="FT754" s="70"/>
      <c r="FU754" s="70"/>
      <c r="FV754" s="70"/>
      <c r="FW754" s="70"/>
      <c r="FX754" s="70"/>
      <c r="FY754" s="70"/>
      <c r="FZ754" s="70"/>
      <c r="GA754" s="70"/>
      <c r="GB754" s="70"/>
      <c r="GC754" s="70"/>
      <c r="GD754" s="70"/>
      <c r="GE754" s="70"/>
      <c r="GF754" s="70"/>
      <c r="GG754" s="70"/>
      <c r="GH754" s="70"/>
      <c r="GI754" s="70"/>
      <c r="GJ754" s="70"/>
      <c r="GK754" s="70"/>
      <c r="GL754" s="70"/>
      <c r="GM754" s="70"/>
      <c r="GN754" s="70"/>
      <c r="GO754" s="70"/>
      <c r="GP754" s="70"/>
      <c r="GQ754" s="70"/>
      <c r="GR754" s="70"/>
      <c r="GS754" s="70"/>
      <c r="GT754" s="70"/>
      <c r="GU754" s="70"/>
      <c r="GV754" s="70"/>
      <c r="GW754" s="70"/>
      <c r="GX754" s="70"/>
      <c r="GY754" s="70"/>
      <c r="GZ754" s="70"/>
      <c r="HA754" s="70"/>
      <c r="HB754" s="70"/>
      <c r="HC754" s="70"/>
      <c r="HD754" s="70"/>
      <c r="HE754" s="70"/>
      <c r="HF754" s="70"/>
      <c r="HG754" s="70"/>
      <c r="HH754" s="70"/>
      <c r="HI754" s="70"/>
      <c r="HJ754" s="70"/>
      <c r="HK754" s="70"/>
      <c r="HL754" s="70"/>
      <c r="HM754" s="70"/>
      <c r="HN754" s="70"/>
      <c r="HO754" s="70"/>
      <c r="HP754" s="70"/>
      <c r="HQ754" s="70"/>
      <c r="HR754" s="70"/>
      <c r="HS754" s="70"/>
      <c r="HT754" s="70"/>
      <c r="HU754" s="70"/>
      <c r="HV754" s="70"/>
      <c r="HW754" s="70"/>
      <c r="HX754" s="70"/>
      <c r="HY754" s="70"/>
      <c r="HZ754" s="70"/>
      <c r="IA754" s="70"/>
      <c r="IB754" s="70"/>
      <c r="IC754" s="70"/>
      <c r="ID754" s="70"/>
      <c r="IE754" s="70"/>
      <c r="IF754" s="70"/>
      <c r="IG754" s="70"/>
      <c r="IH754" s="70"/>
      <c r="II754" s="70"/>
      <c r="IJ754" s="70"/>
      <c r="IK754" s="70"/>
      <c r="IL754" s="70"/>
      <c r="IM754" s="70"/>
      <c r="IN754" s="70"/>
      <c r="IO754" s="70"/>
      <c r="IP754" s="70"/>
      <c r="IQ754" s="70"/>
      <c r="IR754" s="70"/>
      <c r="IS754" s="70"/>
      <c r="IT754" s="70"/>
      <c r="IU754" s="70"/>
    </row>
    <row r="755" s="90" customFormat="1" ht="16" customHeight="1" spans="1:255">
      <c r="A755" s="42" t="s">
        <v>1444</v>
      </c>
      <c r="B755" s="43">
        <v>45968</v>
      </c>
      <c r="C755" s="32">
        <v>1</v>
      </c>
      <c r="D755" s="44" t="s">
        <v>6935</v>
      </c>
      <c r="E755" s="33">
        <f t="shared" si="12"/>
        <v>93.91</v>
      </c>
      <c r="F755" s="46">
        <v>83.11</v>
      </c>
      <c r="G755" s="46">
        <v>10.8</v>
      </c>
      <c r="H755" s="97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  <c r="AD755" s="70"/>
      <c r="AE755" s="70"/>
      <c r="AF755" s="70"/>
      <c r="AG755" s="70"/>
      <c r="AH755" s="70"/>
      <c r="AI755" s="70"/>
      <c r="AJ755" s="70"/>
      <c r="AK755" s="70"/>
      <c r="AL755" s="70"/>
      <c r="AM755" s="70"/>
      <c r="AN755" s="70"/>
      <c r="AO755" s="70"/>
      <c r="AP755" s="70"/>
      <c r="AQ755" s="70"/>
      <c r="AR755" s="70"/>
      <c r="AS755" s="70"/>
      <c r="AT755" s="70"/>
      <c r="AU755" s="70"/>
      <c r="AV755" s="70"/>
      <c r="AW755" s="70"/>
      <c r="AX755" s="70"/>
      <c r="AY755" s="70"/>
      <c r="AZ755" s="70"/>
      <c r="BA755" s="70"/>
      <c r="BB755" s="70"/>
      <c r="BC755" s="70"/>
      <c r="BD755" s="70"/>
      <c r="BE755" s="70"/>
      <c r="BF755" s="70"/>
      <c r="BG755" s="70"/>
      <c r="BH755" s="70"/>
      <c r="BI755" s="70"/>
      <c r="BJ755" s="70"/>
      <c r="BK755" s="70"/>
      <c r="BL755" s="70"/>
      <c r="BM755" s="70"/>
      <c r="BN755" s="70"/>
      <c r="BO755" s="70"/>
      <c r="BP755" s="70"/>
      <c r="BQ755" s="70"/>
      <c r="BR755" s="70"/>
      <c r="BS755" s="70"/>
      <c r="BT755" s="70"/>
      <c r="BU755" s="70"/>
      <c r="BV755" s="70"/>
      <c r="BW755" s="70"/>
      <c r="BX755" s="70"/>
      <c r="BY755" s="70"/>
      <c r="BZ755" s="70"/>
      <c r="CA755" s="70"/>
      <c r="CB755" s="70"/>
      <c r="CC755" s="70"/>
      <c r="CD755" s="70"/>
      <c r="CE755" s="70"/>
      <c r="CF755" s="70"/>
      <c r="CG755" s="70"/>
      <c r="CH755" s="70"/>
      <c r="CI755" s="70"/>
      <c r="CJ755" s="70"/>
      <c r="CK755" s="70"/>
      <c r="CL755" s="70"/>
      <c r="CM755" s="70"/>
      <c r="CN755" s="70"/>
      <c r="CO755" s="70"/>
      <c r="CP755" s="70"/>
      <c r="CQ755" s="70"/>
      <c r="CR755" s="70"/>
      <c r="CS755" s="70"/>
      <c r="CT755" s="70"/>
      <c r="CU755" s="70"/>
      <c r="CV755" s="70"/>
      <c r="CW755" s="70"/>
      <c r="CX755" s="70"/>
      <c r="CY755" s="70"/>
      <c r="CZ755" s="70"/>
      <c r="DA755" s="70"/>
      <c r="DB755" s="70"/>
      <c r="DC755" s="70"/>
      <c r="DD755" s="70"/>
      <c r="DE755" s="70"/>
      <c r="DF755" s="70"/>
      <c r="DG755" s="70"/>
      <c r="DH755" s="70"/>
      <c r="DI755" s="70"/>
      <c r="DJ755" s="70"/>
      <c r="DK755" s="70"/>
      <c r="DL755" s="70"/>
      <c r="DM755" s="70"/>
      <c r="DN755" s="70"/>
      <c r="DO755" s="70"/>
      <c r="DP755" s="70"/>
      <c r="DQ755" s="70"/>
      <c r="DR755" s="70"/>
      <c r="DS755" s="70"/>
      <c r="DT755" s="70"/>
      <c r="DU755" s="70"/>
      <c r="DV755" s="70"/>
      <c r="DW755" s="70"/>
      <c r="DX755" s="70"/>
      <c r="DY755" s="70"/>
      <c r="DZ755" s="70"/>
      <c r="EA755" s="70"/>
      <c r="EB755" s="70"/>
      <c r="EC755" s="70"/>
      <c r="ED755" s="70"/>
      <c r="EE755" s="70"/>
      <c r="EF755" s="70"/>
      <c r="EG755" s="70"/>
      <c r="EH755" s="70"/>
      <c r="EI755" s="70"/>
      <c r="EJ755" s="70"/>
      <c r="EK755" s="70"/>
      <c r="EL755" s="70"/>
      <c r="EM755" s="70"/>
      <c r="EN755" s="70"/>
      <c r="EO755" s="70"/>
      <c r="EP755" s="70"/>
      <c r="EQ755" s="70"/>
      <c r="ER755" s="70"/>
      <c r="ES755" s="70"/>
      <c r="ET755" s="70"/>
      <c r="EU755" s="70"/>
      <c r="EV755" s="70"/>
      <c r="EW755" s="70"/>
      <c r="EX755" s="70"/>
      <c r="EY755" s="70"/>
      <c r="EZ755" s="70"/>
      <c r="FA755" s="70"/>
      <c r="FB755" s="70"/>
      <c r="FC755" s="70"/>
      <c r="FD755" s="70"/>
      <c r="FE755" s="70"/>
      <c r="FF755" s="70"/>
      <c r="FG755" s="70"/>
      <c r="FH755" s="70"/>
      <c r="FI755" s="70"/>
      <c r="FJ755" s="70"/>
      <c r="FK755" s="70"/>
      <c r="FL755" s="70"/>
      <c r="FM755" s="70"/>
      <c r="FN755" s="70"/>
      <c r="FO755" s="70"/>
      <c r="FP755" s="70"/>
      <c r="FQ755" s="70"/>
      <c r="FR755" s="70"/>
      <c r="FS755" s="70"/>
      <c r="FT755" s="70"/>
      <c r="FU755" s="70"/>
      <c r="FV755" s="70"/>
      <c r="FW755" s="70"/>
      <c r="FX755" s="70"/>
      <c r="FY755" s="70"/>
      <c r="FZ755" s="70"/>
      <c r="GA755" s="70"/>
      <c r="GB755" s="70"/>
      <c r="GC755" s="70"/>
      <c r="GD755" s="70"/>
      <c r="GE755" s="70"/>
      <c r="GF755" s="70"/>
      <c r="GG755" s="70"/>
      <c r="GH755" s="70"/>
      <c r="GI755" s="70"/>
      <c r="GJ755" s="70"/>
      <c r="GK755" s="70"/>
      <c r="GL755" s="70"/>
      <c r="GM755" s="70"/>
      <c r="GN755" s="70"/>
      <c r="GO755" s="70"/>
      <c r="GP755" s="70"/>
      <c r="GQ755" s="70"/>
      <c r="GR755" s="70"/>
      <c r="GS755" s="70"/>
      <c r="GT755" s="70"/>
      <c r="GU755" s="70"/>
      <c r="GV755" s="70"/>
      <c r="GW755" s="70"/>
      <c r="GX755" s="70"/>
      <c r="GY755" s="70"/>
      <c r="GZ755" s="70"/>
      <c r="HA755" s="70"/>
      <c r="HB755" s="70"/>
      <c r="HC755" s="70"/>
      <c r="HD755" s="70"/>
      <c r="HE755" s="70"/>
      <c r="HF755" s="70"/>
      <c r="HG755" s="70"/>
      <c r="HH755" s="70"/>
      <c r="HI755" s="70"/>
      <c r="HJ755" s="70"/>
      <c r="HK755" s="70"/>
      <c r="HL755" s="70"/>
      <c r="HM755" s="70"/>
      <c r="HN755" s="70"/>
      <c r="HO755" s="70"/>
      <c r="HP755" s="70"/>
      <c r="HQ755" s="70"/>
      <c r="HR755" s="70"/>
      <c r="HS755" s="70"/>
      <c r="HT755" s="70"/>
      <c r="HU755" s="70"/>
      <c r="HV755" s="70"/>
      <c r="HW755" s="70"/>
      <c r="HX755" s="70"/>
      <c r="HY755" s="70"/>
      <c r="HZ755" s="70"/>
      <c r="IA755" s="70"/>
      <c r="IB755" s="70"/>
      <c r="IC755" s="70"/>
      <c r="ID755" s="70"/>
      <c r="IE755" s="70"/>
      <c r="IF755" s="70"/>
      <c r="IG755" s="70"/>
      <c r="IH755" s="70"/>
      <c r="II755" s="70"/>
      <c r="IJ755" s="70"/>
      <c r="IK755" s="70"/>
      <c r="IL755" s="70"/>
      <c r="IM755" s="70"/>
      <c r="IN755" s="70"/>
      <c r="IO755" s="70"/>
      <c r="IP755" s="70"/>
      <c r="IQ755" s="70"/>
      <c r="IR755" s="70"/>
      <c r="IS755" s="70"/>
      <c r="IT755" s="70"/>
      <c r="IU755" s="70"/>
    </row>
    <row r="756" s="90" customFormat="1" ht="16" customHeight="1" spans="1:255">
      <c r="A756" s="42" t="s">
        <v>1444</v>
      </c>
      <c r="B756" s="43">
        <v>45968</v>
      </c>
      <c r="C756" s="32">
        <v>1</v>
      </c>
      <c r="D756" s="44" t="s">
        <v>6936</v>
      </c>
      <c r="E756" s="33">
        <f t="shared" si="12"/>
        <v>689.34</v>
      </c>
      <c r="F756" s="46">
        <v>610.04</v>
      </c>
      <c r="G756" s="46">
        <v>79.3</v>
      </c>
      <c r="H756" s="97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  <c r="AD756" s="70"/>
      <c r="AE756" s="70"/>
      <c r="AF756" s="70"/>
      <c r="AG756" s="70"/>
      <c r="AH756" s="70"/>
      <c r="AI756" s="70"/>
      <c r="AJ756" s="70"/>
      <c r="AK756" s="70"/>
      <c r="AL756" s="70"/>
      <c r="AM756" s="70"/>
      <c r="AN756" s="70"/>
      <c r="AO756" s="70"/>
      <c r="AP756" s="70"/>
      <c r="AQ756" s="70"/>
      <c r="AR756" s="70"/>
      <c r="AS756" s="70"/>
      <c r="AT756" s="70"/>
      <c r="AU756" s="70"/>
      <c r="AV756" s="70"/>
      <c r="AW756" s="70"/>
      <c r="AX756" s="70"/>
      <c r="AY756" s="70"/>
      <c r="AZ756" s="70"/>
      <c r="BA756" s="70"/>
      <c r="BB756" s="70"/>
      <c r="BC756" s="70"/>
      <c r="BD756" s="70"/>
      <c r="BE756" s="70"/>
      <c r="BF756" s="70"/>
      <c r="BG756" s="70"/>
      <c r="BH756" s="70"/>
      <c r="BI756" s="70"/>
      <c r="BJ756" s="70"/>
      <c r="BK756" s="70"/>
      <c r="BL756" s="70"/>
      <c r="BM756" s="70"/>
      <c r="BN756" s="70"/>
      <c r="BO756" s="70"/>
      <c r="BP756" s="70"/>
      <c r="BQ756" s="70"/>
      <c r="BR756" s="70"/>
      <c r="BS756" s="70"/>
      <c r="BT756" s="70"/>
      <c r="BU756" s="70"/>
      <c r="BV756" s="70"/>
      <c r="BW756" s="70"/>
      <c r="BX756" s="70"/>
      <c r="BY756" s="70"/>
      <c r="BZ756" s="70"/>
      <c r="CA756" s="70"/>
      <c r="CB756" s="70"/>
      <c r="CC756" s="70"/>
      <c r="CD756" s="70"/>
      <c r="CE756" s="70"/>
      <c r="CF756" s="70"/>
      <c r="CG756" s="70"/>
      <c r="CH756" s="70"/>
      <c r="CI756" s="70"/>
      <c r="CJ756" s="70"/>
      <c r="CK756" s="70"/>
      <c r="CL756" s="70"/>
      <c r="CM756" s="70"/>
      <c r="CN756" s="70"/>
      <c r="CO756" s="70"/>
      <c r="CP756" s="70"/>
      <c r="CQ756" s="70"/>
      <c r="CR756" s="70"/>
      <c r="CS756" s="70"/>
      <c r="CT756" s="70"/>
      <c r="CU756" s="70"/>
      <c r="CV756" s="70"/>
      <c r="CW756" s="70"/>
      <c r="CX756" s="70"/>
      <c r="CY756" s="70"/>
      <c r="CZ756" s="70"/>
      <c r="DA756" s="70"/>
      <c r="DB756" s="70"/>
      <c r="DC756" s="70"/>
      <c r="DD756" s="70"/>
      <c r="DE756" s="70"/>
      <c r="DF756" s="70"/>
      <c r="DG756" s="70"/>
      <c r="DH756" s="70"/>
      <c r="DI756" s="70"/>
      <c r="DJ756" s="70"/>
      <c r="DK756" s="70"/>
      <c r="DL756" s="70"/>
      <c r="DM756" s="70"/>
      <c r="DN756" s="70"/>
      <c r="DO756" s="70"/>
      <c r="DP756" s="70"/>
      <c r="DQ756" s="70"/>
      <c r="DR756" s="70"/>
      <c r="DS756" s="70"/>
      <c r="DT756" s="70"/>
      <c r="DU756" s="70"/>
      <c r="DV756" s="70"/>
      <c r="DW756" s="70"/>
      <c r="DX756" s="70"/>
      <c r="DY756" s="70"/>
      <c r="DZ756" s="70"/>
      <c r="EA756" s="70"/>
      <c r="EB756" s="70"/>
      <c r="EC756" s="70"/>
      <c r="ED756" s="70"/>
      <c r="EE756" s="70"/>
      <c r="EF756" s="70"/>
      <c r="EG756" s="70"/>
      <c r="EH756" s="70"/>
      <c r="EI756" s="70"/>
      <c r="EJ756" s="70"/>
      <c r="EK756" s="70"/>
      <c r="EL756" s="70"/>
      <c r="EM756" s="70"/>
      <c r="EN756" s="70"/>
      <c r="EO756" s="70"/>
      <c r="EP756" s="70"/>
      <c r="EQ756" s="70"/>
      <c r="ER756" s="70"/>
      <c r="ES756" s="70"/>
      <c r="ET756" s="70"/>
      <c r="EU756" s="70"/>
      <c r="EV756" s="70"/>
      <c r="EW756" s="70"/>
      <c r="EX756" s="70"/>
      <c r="EY756" s="70"/>
      <c r="EZ756" s="70"/>
      <c r="FA756" s="70"/>
      <c r="FB756" s="70"/>
      <c r="FC756" s="70"/>
      <c r="FD756" s="70"/>
      <c r="FE756" s="70"/>
      <c r="FF756" s="70"/>
      <c r="FG756" s="70"/>
      <c r="FH756" s="70"/>
      <c r="FI756" s="70"/>
      <c r="FJ756" s="70"/>
      <c r="FK756" s="70"/>
      <c r="FL756" s="70"/>
      <c r="FM756" s="70"/>
      <c r="FN756" s="70"/>
      <c r="FO756" s="70"/>
      <c r="FP756" s="70"/>
      <c r="FQ756" s="70"/>
      <c r="FR756" s="70"/>
      <c r="FS756" s="70"/>
      <c r="FT756" s="70"/>
      <c r="FU756" s="70"/>
      <c r="FV756" s="70"/>
      <c r="FW756" s="70"/>
      <c r="FX756" s="70"/>
      <c r="FY756" s="70"/>
      <c r="FZ756" s="70"/>
      <c r="GA756" s="70"/>
      <c r="GB756" s="70"/>
      <c r="GC756" s="70"/>
      <c r="GD756" s="70"/>
      <c r="GE756" s="70"/>
      <c r="GF756" s="70"/>
      <c r="GG756" s="70"/>
      <c r="GH756" s="70"/>
      <c r="GI756" s="70"/>
      <c r="GJ756" s="70"/>
      <c r="GK756" s="70"/>
      <c r="GL756" s="70"/>
      <c r="GM756" s="70"/>
      <c r="GN756" s="70"/>
      <c r="GO756" s="70"/>
      <c r="GP756" s="70"/>
      <c r="GQ756" s="70"/>
      <c r="GR756" s="70"/>
      <c r="GS756" s="70"/>
      <c r="GT756" s="70"/>
      <c r="GU756" s="70"/>
      <c r="GV756" s="70"/>
      <c r="GW756" s="70"/>
      <c r="GX756" s="70"/>
      <c r="GY756" s="70"/>
      <c r="GZ756" s="70"/>
      <c r="HA756" s="70"/>
      <c r="HB756" s="70"/>
      <c r="HC756" s="70"/>
      <c r="HD756" s="70"/>
      <c r="HE756" s="70"/>
      <c r="HF756" s="70"/>
      <c r="HG756" s="70"/>
      <c r="HH756" s="70"/>
      <c r="HI756" s="70"/>
      <c r="HJ756" s="70"/>
      <c r="HK756" s="70"/>
      <c r="HL756" s="70"/>
      <c r="HM756" s="70"/>
      <c r="HN756" s="70"/>
      <c r="HO756" s="70"/>
      <c r="HP756" s="70"/>
      <c r="HQ756" s="70"/>
      <c r="HR756" s="70"/>
      <c r="HS756" s="70"/>
      <c r="HT756" s="70"/>
      <c r="HU756" s="70"/>
      <c r="HV756" s="70"/>
      <c r="HW756" s="70"/>
      <c r="HX756" s="70"/>
      <c r="HY756" s="70"/>
      <c r="HZ756" s="70"/>
      <c r="IA756" s="70"/>
      <c r="IB756" s="70"/>
      <c r="IC756" s="70"/>
      <c r="ID756" s="70"/>
      <c r="IE756" s="70"/>
      <c r="IF756" s="70"/>
      <c r="IG756" s="70"/>
      <c r="IH756" s="70"/>
      <c r="II756" s="70"/>
      <c r="IJ756" s="70"/>
      <c r="IK756" s="70"/>
      <c r="IL756" s="70"/>
      <c r="IM756" s="70"/>
      <c r="IN756" s="70"/>
      <c r="IO756" s="70"/>
      <c r="IP756" s="70"/>
      <c r="IQ756" s="70"/>
      <c r="IR756" s="70"/>
      <c r="IS756" s="70"/>
      <c r="IT756" s="70"/>
      <c r="IU756" s="70"/>
    </row>
    <row r="757" s="90" customFormat="1" ht="16" customHeight="1" spans="1:255">
      <c r="A757" s="42" t="s">
        <v>1444</v>
      </c>
      <c r="B757" s="43">
        <v>45968</v>
      </c>
      <c r="C757" s="32">
        <v>1</v>
      </c>
      <c r="D757" s="44" t="s">
        <v>6937</v>
      </c>
      <c r="E757" s="33">
        <f t="shared" si="12"/>
        <v>415.23</v>
      </c>
      <c r="F757" s="46">
        <v>367.46</v>
      </c>
      <c r="G757" s="46">
        <v>47.77</v>
      </c>
      <c r="H757" s="97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  <c r="AD757" s="70"/>
      <c r="AE757" s="70"/>
      <c r="AF757" s="70"/>
      <c r="AG757" s="70"/>
      <c r="AH757" s="70"/>
      <c r="AI757" s="70"/>
      <c r="AJ757" s="70"/>
      <c r="AK757" s="70"/>
      <c r="AL757" s="70"/>
      <c r="AM757" s="70"/>
      <c r="AN757" s="70"/>
      <c r="AO757" s="70"/>
      <c r="AP757" s="70"/>
      <c r="AQ757" s="70"/>
      <c r="AR757" s="70"/>
      <c r="AS757" s="70"/>
      <c r="AT757" s="70"/>
      <c r="AU757" s="70"/>
      <c r="AV757" s="70"/>
      <c r="AW757" s="70"/>
      <c r="AX757" s="70"/>
      <c r="AY757" s="70"/>
      <c r="AZ757" s="70"/>
      <c r="BA757" s="70"/>
      <c r="BB757" s="70"/>
      <c r="BC757" s="70"/>
      <c r="BD757" s="70"/>
      <c r="BE757" s="70"/>
      <c r="BF757" s="70"/>
      <c r="BG757" s="70"/>
      <c r="BH757" s="70"/>
      <c r="BI757" s="70"/>
      <c r="BJ757" s="70"/>
      <c r="BK757" s="70"/>
      <c r="BL757" s="70"/>
      <c r="BM757" s="70"/>
      <c r="BN757" s="70"/>
      <c r="BO757" s="70"/>
      <c r="BP757" s="70"/>
      <c r="BQ757" s="70"/>
      <c r="BR757" s="70"/>
      <c r="BS757" s="70"/>
      <c r="BT757" s="70"/>
      <c r="BU757" s="70"/>
      <c r="BV757" s="70"/>
      <c r="BW757" s="70"/>
      <c r="BX757" s="70"/>
      <c r="BY757" s="70"/>
      <c r="BZ757" s="70"/>
      <c r="CA757" s="70"/>
      <c r="CB757" s="70"/>
      <c r="CC757" s="70"/>
      <c r="CD757" s="70"/>
      <c r="CE757" s="70"/>
      <c r="CF757" s="70"/>
      <c r="CG757" s="70"/>
      <c r="CH757" s="70"/>
      <c r="CI757" s="70"/>
      <c r="CJ757" s="70"/>
      <c r="CK757" s="70"/>
      <c r="CL757" s="70"/>
      <c r="CM757" s="70"/>
      <c r="CN757" s="70"/>
      <c r="CO757" s="70"/>
      <c r="CP757" s="70"/>
      <c r="CQ757" s="70"/>
      <c r="CR757" s="70"/>
      <c r="CS757" s="70"/>
      <c r="CT757" s="70"/>
      <c r="CU757" s="70"/>
      <c r="CV757" s="70"/>
      <c r="CW757" s="70"/>
      <c r="CX757" s="70"/>
      <c r="CY757" s="70"/>
      <c r="CZ757" s="70"/>
      <c r="DA757" s="70"/>
      <c r="DB757" s="70"/>
      <c r="DC757" s="70"/>
      <c r="DD757" s="70"/>
      <c r="DE757" s="70"/>
      <c r="DF757" s="70"/>
      <c r="DG757" s="70"/>
      <c r="DH757" s="70"/>
      <c r="DI757" s="70"/>
      <c r="DJ757" s="70"/>
      <c r="DK757" s="70"/>
      <c r="DL757" s="70"/>
      <c r="DM757" s="70"/>
      <c r="DN757" s="70"/>
      <c r="DO757" s="70"/>
      <c r="DP757" s="70"/>
      <c r="DQ757" s="70"/>
      <c r="DR757" s="70"/>
      <c r="DS757" s="70"/>
      <c r="DT757" s="70"/>
      <c r="DU757" s="70"/>
      <c r="DV757" s="70"/>
      <c r="DW757" s="70"/>
      <c r="DX757" s="70"/>
      <c r="DY757" s="70"/>
      <c r="DZ757" s="70"/>
      <c r="EA757" s="70"/>
      <c r="EB757" s="70"/>
      <c r="EC757" s="70"/>
      <c r="ED757" s="70"/>
      <c r="EE757" s="70"/>
      <c r="EF757" s="70"/>
      <c r="EG757" s="70"/>
      <c r="EH757" s="70"/>
      <c r="EI757" s="70"/>
      <c r="EJ757" s="70"/>
      <c r="EK757" s="70"/>
      <c r="EL757" s="70"/>
      <c r="EM757" s="70"/>
      <c r="EN757" s="70"/>
      <c r="EO757" s="70"/>
      <c r="EP757" s="70"/>
      <c r="EQ757" s="70"/>
      <c r="ER757" s="70"/>
      <c r="ES757" s="70"/>
      <c r="ET757" s="70"/>
      <c r="EU757" s="70"/>
      <c r="EV757" s="70"/>
      <c r="EW757" s="70"/>
      <c r="EX757" s="70"/>
      <c r="EY757" s="70"/>
      <c r="EZ757" s="70"/>
      <c r="FA757" s="70"/>
      <c r="FB757" s="70"/>
      <c r="FC757" s="70"/>
      <c r="FD757" s="70"/>
      <c r="FE757" s="70"/>
      <c r="FF757" s="70"/>
      <c r="FG757" s="70"/>
      <c r="FH757" s="70"/>
      <c r="FI757" s="70"/>
      <c r="FJ757" s="70"/>
      <c r="FK757" s="70"/>
      <c r="FL757" s="70"/>
      <c r="FM757" s="70"/>
      <c r="FN757" s="70"/>
      <c r="FO757" s="70"/>
      <c r="FP757" s="70"/>
      <c r="FQ757" s="70"/>
      <c r="FR757" s="70"/>
      <c r="FS757" s="70"/>
      <c r="FT757" s="70"/>
      <c r="FU757" s="70"/>
      <c r="FV757" s="70"/>
      <c r="FW757" s="70"/>
      <c r="FX757" s="70"/>
      <c r="FY757" s="70"/>
      <c r="FZ757" s="70"/>
      <c r="GA757" s="70"/>
      <c r="GB757" s="70"/>
      <c r="GC757" s="70"/>
      <c r="GD757" s="70"/>
      <c r="GE757" s="70"/>
      <c r="GF757" s="70"/>
      <c r="GG757" s="70"/>
      <c r="GH757" s="70"/>
      <c r="GI757" s="70"/>
      <c r="GJ757" s="70"/>
      <c r="GK757" s="70"/>
      <c r="GL757" s="70"/>
      <c r="GM757" s="70"/>
      <c r="GN757" s="70"/>
      <c r="GO757" s="70"/>
      <c r="GP757" s="70"/>
      <c r="GQ757" s="70"/>
      <c r="GR757" s="70"/>
      <c r="GS757" s="70"/>
      <c r="GT757" s="70"/>
      <c r="GU757" s="70"/>
      <c r="GV757" s="70"/>
      <c r="GW757" s="70"/>
      <c r="GX757" s="70"/>
      <c r="GY757" s="70"/>
      <c r="GZ757" s="70"/>
      <c r="HA757" s="70"/>
      <c r="HB757" s="70"/>
      <c r="HC757" s="70"/>
      <c r="HD757" s="70"/>
      <c r="HE757" s="70"/>
      <c r="HF757" s="70"/>
      <c r="HG757" s="70"/>
      <c r="HH757" s="70"/>
      <c r="HI757" s="70"/>
      <c r="HJ757" s="70"/>
      <c r="HK757" s="70"/>
      <c r="HL757" s="70"/>
      <c r="HM757" s="70"/>
      <c r="HN757" s="70"/>
      <c r="HO757" s="70"/>
      <c r="HP757" s="70"/>
      <c r="HQ757" s="70"/>
      <c r="HR757" s="70"/>
      <c r="HS757" s="70"/>
      <c r="HT757" s="70"/>
      <c r="HU757" s="70"/>
      <c r="HV757" s="70"/>
      <c r="HW757" s="70"/>
      <c r="HX757" s="70"/>
      <c r="HY757" s="70"/>
      <c r="HZ757" s="70"/>
      <c r="IA757" s="70"/>
      <c r="IB757" s="70"/>
      <c r="IC757" s="70"/>
      <c r="ID757" s="70"/>
      <c r="IE757" s="70"/>
      <c r="IF757" s="70"/>
      <c r="IG757" s="70"/>
      <c r="IH757" s="70"/>
      <c r="II757" s="70"/>
      <c r="IJ757" s="70"/>
      <c r="IK757" s="70"/>
      <c r="IL757" s="70"/>
      <c r="IM757" s="70"/>
      <c r="IN757" s="70"/>
      <c r="IO757" s="70"/>
      <c r="IP757" s="70"/>
      <c r="IQ757" s="70"/>
      <c r="IR757" s="70"/>
      <c r="IS757" s="70"/>
      <c r="IT757" s="70"/>
      <c r="IU757" s="70"/>
    </row>
    <row r="758" s="90" customFormat="1" ht="16" customHeight="1" spans="1:255">
      <c r="A758" s="42" t="s">
        <v>1444</v>
      </c>
      <c r="B758" s="43">
        <v>45968</v>
      </c>
      <c r="C758" s="32">
        <v>1</v>
      </c>
      <c r="D758" s="44" t="s">
        <v>6938</v>
      </c>
      <c r="E758" s="33">
        <f t="shared" si="12"/>
        <v>40.24</v>
      </c>
      <c r="F758" s="46">
        <v>35.61</v>
      </c>
      <c r="G758" s="46">
        <v>4.63</v>
      </c>
      <c r="H758" s="97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  <c r="AC758" s="70"/>
      <c r="AD758" s="70"/>
      <c r="AE758" s="70"/>
      <c r="AF758" s="70"/>
      <c r="AG758" s="70"/>
      <c r="AH758" s="70"/>
      <c r="AI758" s="70"/>
      <c r="AJ758" s="70"/>
      <c r="AK758" s="70"/>
      <c r="AL758" s="70"/>
      <c r="AM758" s="70"/>
      <c r="AN758" s="70"/>
      <c r="AO758" s="70"/>
      <c r="AP758" s="70"/>
      <c r="AQ758" s="70"/>
      <c r="AR758" s="70"/>
      <c r="AS758" s="70"/>
      <c r="AT758" s="70"/>
      <c r="AU758" s="70"/>
      <c r="AV758" s="70"/>
      <c r="AW758" s="70"/>
      <c r="AX758" s="70"/>
      <c r="AY758" s="70"/>
      <c r="AZ758" s="70"/>
      <c r="BA758" s="70"/>
      <c r="BB758" s="70"/>
      <c r="BC758" s="70"/>
      <c r="BD758" s="70"/>
      <c r="BE758" s="70"/>
      <c r="BF758" s="70"/>
      <c r="BG758" s="70"/>
      <c r="BH758" s="70"/>
      <c r="BI758" s="70"/>
      <c r="BJ758" s="70"/>
      <c r="BK758" s="70"/>
      <c r="BL758" s="70"/>
      <c r="BM758" s="70"/>
      <c r="BN758" s="70"/>
      <c r="BO758" s="70"/>
      <c r="BP758" s="70"/>
      <c r="BQ758" s="70"/>
      <c r="BR758" s="70"/>
      <c r="BS758" s="70"/>
      <c r="BT758" s="70"/>
      <c r="BU758" s="70"/>
      <c r="BV758" s="70"/>
      <c r="BW758" s="70"/>
      <c r="BX758" s="70"/>
      <c r="BY758" s="70"/>
      <c r="BZ758" s="70"/>
      <c r="CA758" s="70"/>
      <c r="CB758" s="70"/>
      <c r="CC758" s="70"/>
      <c r="CD758" s="70"/>
      <c r="CE758" s="70"/>
      <c r="CF758" s="70"/>
      <c r="CG758" s="70"/>
      <c r="CH758" s="70"/>
      <c r="CI758" s="70"/>
      <c r="CJ758" s="70"/>
      <c r="CK758" s="70"/>
      <c r="CL758" s="70"/>
      <c r="CM758" s="70"/>
      <c r="CN758" s="70"/>
      <c r="CO758" s="70"/>
      <c r="CP758" s="70"/>
      <c r="CQ758" s="70"/>
      <c r="CR758" s="70"/>
      <c r="CS758" s="70"/>
      <c r="CT758" s="70"/>
      <c r="CU758" s="70"/>
      <c r="CV758" s="70"/>
      <c r="CW758" s="70"/>
      <c r="CX758" s="70"/>
      <c r="CY758" s="70"/>
      <c r="CZ758" s="70"/>
      <c r="DA758" s="70"/>
      <c r="DB758" s="70"/>
      <c r="DC758" s="70"/>
      <c r="DD758" s="70"/>
      <c r="DE758" s="70"/>
      <c r="DF758" s="70"/>
      <c r="DG758" s="70"/>
      <c r="DH758" s="70"/>
      <c r="DI758" s="70"/>
      <c r="DJ758" s="70"/>
      <c r="DK758" s="70"/>
      <c r="DL758" s="70"/>
      <c r="DM758" s="70"/>
      <c r="DN758" s="70"/>
      <c r="DO758" s="70"/>
      <c r="DP758" s="70"/>
      <c r="DQ758" s="70"/>
      <c r="DR758" s="70"/>
      <c r="DS758" s="70"/>
      <c r="DT758" s="70"/>
      <c r="DU758" s="70"/>
      <c r="DV758" s="70"/>
      <c r="DW758" s="70"/>
      <c r="DX758" s="70"/>
      <c r="DY758" s="70"/>
      <c r="DZ758" s="70"/>
      <c r="EA758" s="70"/>
      <c r="EB758" s="70"/>
      <c r="EC758" s="70"/>
      <c r="ED758" s="70"/>
      <c r="EE758" s="70"/>
      <c r="EF758" s="70"/>
      <c r="EG758" s="70"/>
      <c r="EH758" s="70"/>
      <c r="EI758" s="70"/>
      <c r="EJ758" s="70"/>
      <c r="EK758" s="70"/>
      <c r="EL758" s="70"/>
      <c r="EM758" s="70"/>
      <c r="EN758" s="70"/>
      <c r="EO758" s="70"/>
      <c r="EP758" s="70"/>
      <c r="EQ758" s="70"/>
      <c r="ER758" s="70"/>
      <c r="ES758" s="70"/>
      <c r="ET758" s="70"/>
      <c r="EU758" s="70"/>
      <c r="EV758" s="70"/>
      <c r="EW758" s="70"/>
      <c r="EX758" s="70"/>
      <c r="EY758" s="70"/>
      <c r="EZ758" s="70"/>
      <c r="FA758" s="70"/>
      <c r="FB758" s="70"/>
      <c r="FC758" s="70"/>
      <c r="FD758" s="70"/>
      <c r="FE758" s="70"/>
      <c r="FF758" s="70"/>
      <c r="FG758" s="70"/>
      <c r="FH758" s="70"/>
      <c r="FI758" s="70"/>
      <c r="FJ758" s="70"/>
      <c r="FK758" s="70"/>
      <c r="FL758" s="70"/>
      <c r="FM758" s="70"/>
      <c r="FN758" s="70"/>
      <c r="FO758" s="70"/>
      <c r="FP758" s="70"/>
      <c r="FQ758" s="70"/>
      <c r="FR758" s="70"/>
      <c r="FS758" s="70"/>
      <c r="FT758" s="70"/>
      <c r="FU758" s="70"/>
      <c r="FV758" s="70"/>
      <c r="FW758" s="70"/>
      <c r="FX758" s="70"/>
      <c r="FY758" s="70"/>
      <c r="FZ758" s="70"/>
      <c r="GA758" s="70"/>
      <c r="GB758" s="70"/>
      <c r="GC758" s="70"/>
      <c r="GD758" s="70"/>
      <c r="GE758" s="70"/>
      <c r="GF758" s="70"/>
      <c r="GG758" s="70"/>
      <c r="GH758" s="70"/>
      <c r="GI758" s="70"/>
      <c r="GJ758" s="70"/>
      <c r="GK758" s="70"/>
      <c r="GL758" s="70"/>
      <c r="GM758" s="70"/>
      <c r="GN758" s="70"/>
      <c r="GO758" s="70"/>
      <c r="GP758" s="70"/>
      <c r="GQ758" s="70"/>
      <c r="GR758" s="70"/>
      <c r="GS758" s="70"/>
      <c r="GT758" s="70"/>
      <c r="GU758" s="70"/>
      <c r="GV758" s="70"/>
      <c r="GW758" s="70"/>
      <c r="GX758" s="70"/>
      <c r="GY758" s="70"/>
      <c r="GZ758" s="70"/>
      <c r="HA758" s="70"/>
      <c r="HB758" s="70"/>
      <c r="HC758" s="70"/>
      <c r="HD758" s="70"/>
      <c r="HE758" s="70"/>
      <c r="HF758" s="70"/>
      <c r="HG758" s="70"/>
      <c r="HH758" s="70"/>
      <c r="HI758" s="70"/>
      <c r="HJ758" s="70"/>
      <c r="HK758" s="70"/>
      <c r="HL758" s="70"/>
      <c r="HM758" s="70"/>
      <c r="HN758" s="70"/>
      <c r="HO758" s="70"/>
      <c r="HP758" s="70"/>
      <c r="HQ758" s="70"/>
      <c r="HR758" s="70"/>
      <c r="HS758" s="70"/>
      <c r="HT758" s="70"/>
      <c r="HU758" s="70"/>
      <c r="HV758" s="70"/>
      <c r="HW758" s="70"/>
      <c r="HX758" s="70"/>
      <c r="HY758" s="70"/>
      <c r="HZ758" s="70"/>
      <c r="IA758" s="70"/>
      <c r="IB758" s="70"/>
      <c r="IC758" s="70"/>
      <c r="ID758" s="70"/>
      <c r="IE758" s="70"/>
      <c r="IF758" s="70"/>
      <c r="IG758" s="70"/>
      <c r="IH758" s="70"/>
      <c r="II758" s="70"/>
      <c r="IJ758" s="70"/>
      <c r="IK758" s="70"/>
      <c r="IL758" s="70"/>
      <c r="IM758" s="70"/>
      <c r="IN758" s="70"/>
      <c r="IO758" s="70"/>
      <c r="IP758" s="70"/>
      <c r="IQ758" s="70"/>
      <c r="IR758" s="70"/>
      <c r="IS758" s="70"/>
      <c r="IT758" s="70"/>
      <c r="IU758" s="70"/>
    </row>
    <row r="759" s="90" customFormat="1" ht="16" customHeight="1" spans="1:255">
      <c r="A759" s="42" t="s">
        <v>1444</v>
      </c>
      <c r="B759" s="43">
        <v>45969</v>
      </c>
      <c r="C759" s="32">
        <v>1</v>
      </c>
      <c r="D759" s="44" t="s">
        <v>6939</v>
      </c>
      <c r="E759" s="33">
        <f t="shared" si="12"/>
        <v>196.24</v>
      </c>
      <c r="F759" s="46">
        <v>173.66</v>
      </c>
      <c r="G759" s="46">
        <v>22.58</v>
      </c>
      <c r="H759" s="97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  <c r="AD759" s="70"/>
      <c r="AE759" s="70"/>
      <c r="AF759" s="70"/>
      <c r="AG759" s="70"/>
      <c r="AH759" s="70"/>
      <c r="AI759" s="70"/>
      <c r="AJ759" s="70"/>
      <c r="AK759" s="70"/>
      <c r="AL759" s="70"/>
      <c r="AM759" s="70"/>
      <c r="AN759" s="70"/>
      <c r="AO759" s="70"/>
      <c r="AP759" s="70"/>
      <c r="AQ759" s="70"/>
      <c r="AR759" s="70"/>
      <c r="AS759" s="70"/>
      <c r="AT759" s="70"/>
      <c r="AU759" s="70"/>
      <c r="AV759" s="70"/>
      <c r="AW759" s="70"/>
      <c r="AX759" s="70"/>
      <c r="AY759" s="70"/>
      <c r="AZ759" s="70"/>
      <c r="BA759" s="70"/>
      <c r="BB759" s="70"/>
      <c r="BC759" s="70"/>
      <c r="BD759" s="70"/>
      <c r="BE759" s="70"/>
      <c r="BF759" s="70"/>
      <c r="BG759" s="70"/>
      <c r="BH759" s="70"/>
      <c r="BI759" s="70"/>
      <c r="BJ759" s="70"/>
      <c r="BK759" s="70"/>
      <c r="BL759" s="70"/>
      <c r="BM759" s="70"/>
      <c r="BN759" s="70"/>
      <c r="BO759" s="70"/>
      <c r="BP759" s="70"/>
      <c r="BQ759" s="70"/>
      <c r="BR759" s="70"/>
      <c r="BS759" s="70"/>
      <c r="BT759" s="70"/>
      <c r="BU759" s="70"/>
      <c r="BV759" s="70"/>
      <c r="BW759" s="70"/>
      <c r="BX759" s="70"/>
      <c r="BY759" s="70"/>
      <c r="BZ759" s="70"/>
      <c r="CA759" s="70"/>
      <c r="CB759" s="70"/>
      <c r="CC759" s="70"/>
      <c r="CD759" s="70"/>
      <c r="CE759" s="70"/>
      <c r="CF759" s="70"/>
      <c r="CG759" s="70"/>
      <c r="CH759" s="70"/>
      <c r="CI759" s="70"/>
      <c r="CJ759" s="70"/>
      <c r="CK759" s="70"/>
      <c r="CL759" s="70"/>
      <c r="CM759" s="70"/>
      <c r="CN759" s="70"/>
      <c r="CO759" s="70"/>
      <c r="CP759" s="70"/>
      <c r="CQ759" s="70"/>
      <c r="CR759" s="70"/>
      <c r="CS759" s="70"/>
      <c r="CT759" s="70"/>
      <c r="CU759" s="70"/>
      <c r="CV759" s="70"/>
      <c r="CW759" s="70"/>
      <c r="CX759" s="70"/>
      <c r="CY759" s="70"/>
      <c r="CZ759" s="70"/>
      <c r="DA759" s="70"/>
      <c r="DB759" s="70"/>
      <c r="DC759" s="70"/>
      <c r="DD759" s="70"/>
      <c r="DE759" s="70"/>
      <c r="DF759" s="70"/>
      <c r="DG759" s="70"/>
      <c r="DH759" s="70"/>
      <c r="DI759" s="70"/>
      <c r="DJ759" s="70"/>
      <c r="DK759" s="70"/>
      <c r="DL759" s="70"/>
      <c r="DM759" s="70"/>
      <c r="DN759" s="70"/>
      <c r="DO759" s="70"/>
      <c r="DP759" s="70"/>
      <c r="DQ759" s="70"/>
      <c r="DR759" s="70"/>
      <c r="DS759" s="70"/>
      <c r="DT759" s="70"/>
      <c r="DU759" s="70"/>
      <c r="DV759" s="70"/>
      <c r="DW759" s="70"/>
      <c r="DX759" s="70"/>
      <c r="DY759" s="70"/>
      <c r="DZ759" s="70"/>
      <c r="EA759" s="70"/>
      <c r="EB759" s="70"/>
      <c r="EC759" s="70"/>
      <c r="ED759" s="70"/>
      <c r="EE759" s="70"/>
      <c r="EF759" s="70"/>
      <c r="EG759" s="70"/>
      <c r="EH759" s="70"/>
      <c r="EI759" s="70"/>
      <c r="EJ759" s="70"/>
      <c r="EK759" s="70"/>
      <c r="EL759" s="70"/>
      <c r="EM759" s="70"/>
      <c r="EN759" s="70"/>
      <c r="EO759" s="70"/>
      <c r="EP759" s="70"/>
      <c r="EQ759" s="70"/>
      <c r="ER759" s="70"/>
      <c r="ES759" s="70"/>
      <c r="ET759" s="70"/>
      <c r="EU759" s="70"/>
      <c r="EV759" s="70"/>
      <c r="EW759" s="70"/>
      <c r="EX759" s="70"/>
      <c r="EY759" s="70"/>
      <c r="EZ759" s="70"/>
      <c r="FA759" s="70"/>
      <c r="FB759" s="70"/>
      <c r="FC759" s="70"/>
      <c r="FD759" s="70"/>
      <c r="FE759" s="70"/>
      <c r="FF759" s="70"/>
      <c r="FG759" s="70"/>
      <c r="FH759" s="70"/>
      <c r="FI759" s="70"/>
      <c r="FJ759" s="70"/>
      <c r="FK759" s="70"/>
      <c r="FL759" s="70"/>
      <c r="FM759" s="70"/>
      <c r="FN759" s="70"/>
      <c r="FO759" s="70"/>
      <c r="FP759" s="70"/>
      <c r="FQ759" s="70"/>
      <c r="FR759" s="70"/>
      <c r="FS759" s="70"/>
      <c r="FT759" s="70"/>
      <c r="FU759" s="70"/>
      <c r="FV759" s="70"/>
      <c r="FW759" s="70"/>
      <c r="FX759" s="70"/>
      <c r="FY759" s="70"/>
      <c r="FZ759" s="70"/>
      <c r="GA759" s="70"/>
      <c r="GB759" s="70"/>
      <c r="GC759" s="70"/>
      <c r="GD759" s="70"/>
      <c r="GE759" s="70"/>
      <c r="GF759" s="70"/>
      <c r="GG759" s="70"/>
      <c r="GH759" s="70"/>
      <c r="GI759" s="70"/>
      <c r="GJ759" s="70"/>
      <c r="GK759" s="70"/>
      <c r="GL759" s="70"/>
      <c r="GM759" s="70"/>
      <c r="GN759" s="70"/>
      <c r="GO759" s="70"/>
      <c r="GP759" s="70"/>
      <c r="GQ759" s="70"/>
      <c r="GR759" s="70"/>
      <c r="GS759" s="70"/>
      <c r="GT759" s="70"/>
      <c r="GU759" s="70"/>
      <c r="GV759" s="70"/>
      <c r="GW759" s="70"/>
      <c r="GX759" s="70"/>
      <c r="GY759" s="70"/>
      <c r="GZ759" s="70"/>
      <c r="HA759" s="70"/>
      <c r="HB759" s="70"/>
      <c r="HC759" s="70"/>
      <c r="HD759" s="70"/>
      <c r="HE759" s="70"/>
      <c r="HF759" s="70"/>
      <c r="HG759" s="70"/>
      <c r="HH759" s="70"/>
      <c r="HI759" s="70"/>
      <c r="HJ759" s="70"/>
      <c r="HK759" s="70"/>
      <c r="HL759" s="70"/>
      <c r="HM759" s="70"/>
      <c r="HN759" s="70"/>
      <c r="HO759" s="70"/>
      <c r="HP759" s="70"/>
      <c r="HQ759" s="70"/>
      <c r="HR759" s="70"/>
      <c r="HS759" s="70"/>
      <c r="HT759" s="70"/>
      <c r="HU759" s="70"/>
      <c r="HV759" s="70"/>
      <c r="HW759" s="70"/>
      <c r="HX759" s="70"/>
      <c r="HY759" s="70"/>
      <c r="HZ759" s="70"/>
      <c r="IA759" s="70"/>
      <c r="IB759" s="70"/>
      <c r="IC759" s="70"/>
      <c r="ID759" s="70"/>
      <c r="IE759" s="70"/>
      <c r="IF759" s="70"/>
      <c r="IG759" s="70"/>
      <c r="IH759" s="70"/>
      <c r="II759" s="70"/>
      <c r="IJ759" s="70"/>
      <c r="IK759" s="70"/>
      <c r="IL759" s="70"/>
      <c r="IM759" s="70"/>
      <c r="IN759" s="70"/>
      <c r="IO759" s="70"/>
      <c r="IP759" s="70"/>
      <c r="IQ759" s="70"/>
      <c r="IR759" s="70"/>
      <c r="IS759" s="70"/>
      <c r="IT759" s="70"/>
      <c r="IU759" s="70"/>
    </row>
    <row r="760" s="90" customFormat="1" ht="16" customHeight="1" spans="1:255">
      <c r="A760" s="42" t="s">
        <v>1444</v>
      </c>
      <c r="B760" s="43">
        <v>45969</v>
      </c>
      <c r="C760" s="32">
        <v>1</v>
      </c>
      <c r="D760" s="44" t="s">
        <v>6940</v>
      </c>
      <c r="E760" s="33">
        <f t="shared" si="12"/>
        <v>274.12</v>
      </c>
      <c r="F760" s="46">
        <v>242.58</v>
      </c>
      <c r="G760" s="46">
        <v>31.54</v>
      </c>
      <c r="H760" s="97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  <c r="AD760" s="70"/>
      <c r="AE760" s="70"/>
      <c r="AF760" s="70"/>
      <c r="AG760" s="70"/>
      <c r="AH760" s="70"/>
      <c r="AI760" s="70"/>
      <c r="AJ760" s="70"/>
      <c r="AK760" s="70"/>
      <c r="AL760" s="70"/>
      <c r="AM760" s="70"/>
      <c r="AN760" s="70"/>
      <c r="AO760" s="70"/>
      <c r="AP760" s="70"/>
      <c r="AQ760" s="70"/>
      <c r="AR760" s="70"/>
      <c r="AS760" s="70"/>
      <c r="AT760" s="70"/>
      <c r="AU760" s="70"/>
      <c r="AV760" s="70"/>
      <c r="AW760" s="70"/>
      <c r="AX760" s="70"/>
      <c r="AY760" s="70"/>
      <c r="AZ760" s="70"/>
      <c r="BA760" s="70"/>
      <c r="BB760" s="70"/>
      <c r="BC760" s="70"/>
      <c r="BD760" s="70"/>
      <c r="BE760" s="70"/>
      <c r="BF760" s="70"/>
      <c r="BG760" s="70"/>
      <c r="BH760" s="70"/>
      <c r="BI760" s="70"/>
      <c r="BJ760" s="70"/>
      <c r="BK760" s="70"/>
      <c r="BL760" s="70"/>
      <c r="BM760" s="70"/>
      <c r="BN760" s="70"/>
      <c r="BO760" s="70"/>
      <c r="BP760" s="70"/>
      <c r="BQ760" s="70"/>
      <c r="BR760" s="70"/>
      <c r="BS760" s="70"/>
      <c r="BT760" s="70"/>
      <c r="BU760" s="70"/>
      <c r="BV760" s="70"/>
      <c r="BW760" s="70"/>
      <c r="BX760" s="70"/>
      <c r="BY760" s="70"/>
      <c r="BZ760" s="70"/>
      <c r="CA760" s="70"/>
      <c r="CB760" s="70"/>
      <c r="CC760" s="70"/>
      <c r="CD760" s="70"/>
      <c r="CE760" s="70"/>
      <c r="CF760" s="70"/>
      <c r="CG760" s="70"/>
      <c r="CH760" s="70"/>
      <c r="CI760" s="70"/>
      <c r="CJ760" s="70"/>
      <c r="CK760" s="70"/>
      <c r="CL760" s="70"/>
      <c r="CM760" s="70"/>
      <c r="CN760" s="70"/>
      <c r="CO760" s="70"/>
      <c r="CP760" s="70"/>
      <c r="CQ760" s="70"/>
      <c r="CR760" s="70"/>
      <c r="CS760" s="70"/>
      <c r="CT760" s="70"/>
      <c r="CU760" s="70"/>
      <c r="CV760" s="70"/>
      <c r="CW760" s="70"/>
      <c r="CX760" s="70"/>
      <c r="CY760" s="70"/>
      <c r="CZ760" s="70"/>
      <c r="DA760" s="70"/>
      <c r="DB760" s="70"/>
      <c r="DC760" s="70"/>
      <c r="DD760" s="70"/>
      <c r="DE760" s="70"/>
      <c r="DF760" s="70"/>
      <c r="DG760" s="70"/>
      <c r="DH760" s="70"/>
      <c r="DI760" s="70"/>
      <c r="DJ760" s="70"/>
      <c r="DK760" s="70"/>
      <c r="DL760" s="70"/>
      <c r="DM760" s="70"/>
      <c r="DN760" s="70"/>
      <c r="DO760" s="70"/>
      <c r="DP760" s="70"/>
      <c r="DQ760" s="70"/>
      <c r="DR760" s="70"/>
      <c r="DS760" s="70"/>
      <c r="DT760" s="70"/>
      <c r="DU760" s="70"/>
      <c r="DV760" s="70"/>
      <c r="DW760" s="70"/>
      <c r="DX760" s="70"/>
      <c r="DY760" s="70"/>
      <c r="DZ760" s="70"/>
      <c r="EA760" s="70"/>
      <c r="EB760" s="70"/>
      <c r="EC760" s="70"/>
      <c r="ED760" s="70"/>
      <c r="EE760" s="70"/>
      <c r="EF760" s="70"/>
      <c r="EG760" s="70"/>
      <c r="EH760" s="70"/>
      <c r="EI760" s="70"/>
      <c r="EJ760" s="70"/>
      <c r="EK760" s="70"/>
      <c r="EL760" s="70"/>
      <c r="EM760" s="70"/>
      <c r="EN760" s="70"/>
      <c r="EO760" s="70"/>
      <c r="EP760" s="70"/>
      <c r="EQ760" s="70"/>
      <c r="ER760" s="70"/>
      <c r="ES760" s="70"/>
      <c r="ET760" s="70"/>
      <c r="EU760" s="70"/>
      <c r="EV760" s="70"/>
      <c r="EW760" s="70"/>
      <c r="EX760" s="70"/>
      <c r="EY760" s="70"/>
      <c r="EZ760" s="70"/>
      <c r="FA760" s="70"/>
      <c r="FB760" s="70"/>
      <c r="FC760" s="70"/>
      <c r="FD760" s="70"/>
      <c r="FE760" s="70"/>
      <c r="FF760" s="70"/>
      <c r="FG760" s="70"/>
      <c r="FH760" s="70"/>
      <c r="FI760" s="70"/>
      <c r="FJ760" s="70"/>
      <c r="FK760" s="70"/>
      <c r="FL760" s="70"/>
      <c r="FM760" s="70"/>
      <c r="FN760" s="70"/>
      <c r="FO760" s="70"/>
      <c r="FP760" s="70"/>
      <c r="FQ760" s="70"/>
      <c r="FR760" s="70"/>
      <c r="FS760" s="70"/>
      <c r="FT760" s="70"/>
      <c r="FU760" s="70"/>
      <c r="FV760" s="70"/>
      <c r="FW760" s="70"/>
      <c r="FX760" s="70"/>
      <c r="FY760" s="70"/>
      <c r="FZ760" s="70"/>
      <c r="GA760" s="70"/>
      <c r="GB760" s="70"/>
      <c r="GC760" s="70"/>
      <c r="GD760" s="70"/>
      <c r="GE760" s="70"/>
      <c r="GF760" s="70"/>
      <c r="GG760" s="70"/>
      <c r="GH760" s="70"/>
      <c r="GI760" s="70"/>
      <c r="GJ760" s="70"/>
      <c r="GK760" s="70"/>
      <c r="GL760" s="70"/>
      <c r="GM760" s="70"/>
      <c r="GN760" s="70"/>
      <c r="GO760" s="70"/>
      <c r="GP760" s="70"/>
      <c r="GQ760" s="70"/>
      <c r="GR760" s="70"/>
      <c r="GS760" s="70"/>
      <c r="GT760" s="70"/>
      <c r="GU760" s="70"/>
      <c r="GV760" s="70"/>
      <c r="GW760" s="70"/>
      <c r="GX760" s="70"/>
      <c r="GY760" s="70"/>
      <c r="GZ760" s="70"/>
      <c r="HA760" s="70"/>
      <c r="HB760" s="70"/>
      <c r="HC760" s="70"/>
      <c r="HD760" s="70"/>
      <c r="HE760" s="70"/>
      <c r="HF760" s="70"/>
      <c r="HG760" s="70"/>
      <c r="HH760" s="70"/>
      <c r="HI760" s="70"/>
      <c r="HJ760" s="70"/>
      <c r="HK760" s="70"/>
      <c r="HL760" s="70"/>
      <c r="HM760" s="70"/>
      <c r="HN760" s="70"/>
      <c r="HO760" s="70"/>
      <c r="HP760" s="70"/>
      <c r="HQ760" s="70"/>
      <c r="HR760" s="70"/>
      <c r="HS760" s="70"/>
      <c r="HT760" s="70"/>
      <c r="HU760" s="70"/>
      <c r="HV760" s="70"/>
      <c r="HW760" s="70"/>
      <c r="HX760" s="70"/>
      <c r="HY760" s="70"/>
      <c r="HZ760" s="70"/>
      <c r="IA760" s="70"/>
      <c r="IB760" s="70"/>
      <c r="IC760" s="70"/>
      <c r="ID760" s="70"/>
      <c r="IE760" s="70"/>
      <c r="IF760" s="70"/>
      <c r="IG760" s="70"/>
      <c r="IH760" s="70"/>
      <c r="II760" s="70"/>
      <c r="IJ760" s="70"/>
      <c r="IK760" s="70"/>
      <c r="IL760" s="70"/>
      <c r="IM760" s="70"/>
      <c r="IN760" s="70"/>
      <c r="IO760" s="70"/>
      <c r="IP760" s="70"/>
      <c r="IQ760" s="70"/>
      <c r="IR760" s="70"/>
      <c r="IS760" s="70"/>
      <c r="IT760" s="70"/>
      <c r="IU760" s="70"/>
    </row>
    <row r="761" s="90" customFormat="1" ht="16" customHeight="1" spans="1:255">
      <c r="A761" s="42" t="s">
        <v>1444</v>
      </c>
      <c r="B761" s="43">
        <v>45969</v>
      </c>
      <c r="C761" s="32">
        <v>1</v>
      </c>
      <c r="D761" s="44" t="s">
        <v>6941</v>
      </c>
      <c r="E761" s="33">
        <f t="shared" si="12"/>
        <v>298.94</v>
      </c>
      <c r="F761" s="46">
        <v>264.55</v>
      </c>
      <c r="G761" s="46">
        <v>34.39</v>
      </c>
      <c r="H761" s="97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  <c r="AD761" s="70"/>
      <c r="AE761" s="70"/>
      <c r="AF761" s="70"/>
      <c r="AG761" s="70"/>
      <c r="AH761" s="70"/>
      <c r="AI761" s="70"/>
      <c r="AJ761" s="70"/>
      <c r="AK761" s="70"/>
      <c r="AL761" s="70"/>
      <c r="AM761" s="70"/>
      <c r="AN761" s="70"/>
      <c r="AO761" s="70"/>
      <c r="AP761" s="70"/>
      <c r="AQ761" s="70"/>
      <c r="AR761" s="70"/>
      <c r="AS761" s="70"/>
      <c r="AT761" s="70"/>
      <c r="AU761" s="70"/>
      <c r="AV761" s="70"/>
      <c r="AW761" s="70"/>
      <c r="AX761" s="70"/>
      <c r="AY761" s="70"/>
      <c r="AZ761" s="70"/>
      <c r="BA761" s="70"/>
      <c r="BB761" s="70"/>
      <c r="BC761" s="70"/>
      <c r="BD761" s="70"/>
      <c r="BE761" s="70"/>
      <c r="BF761" s="70"/>
      <c r="BG761" s="70"/>
      <c r="BH761" s="70"/>
      <c r="BI761" s="70"/>
      <c r="BJ761" s="70"/>
      <c r="BK761" s="70"/>
      <c r="BL761" s="70"/>
      <c r="BM761" s="70"/>
      <c r="BN761" s="70"/>
      <c r="BO761" s="70"/>
      <c r="BP761" s="70"/>
      <c r="BQ761" s="70"/>
      <c r="BR761" s="70"/>
      <c r="BS761" s="70"/>
      <c r="BT761" s="70"/>
      <c r="BU761" s="70"/>
      <c r="BV761" s="70"/>
      <c r="BW761" s="70"/>
      <c r="BX761" s="70"/>
      <c r="BY761" s="70"/>
      <c r="BZ761" s="70"/>
      <c r="CA761" s="70"/>
      <c r="CB761" s="70"/>
      <c r="CC761" s="70"/>
      <c r="CD761" s="70"/>
      <c r="CE761" s="70"/>
      <c r="CF761" s="70"/>
      <c r="CG761" s="70"/>
      <c r="CH761" s="70"/>
      <c r="CI761" s="70"/>
      <c r="CJ761" s="70"/>
      <c r="CK761" s="70"/>
      <c r="CL761" s="70"/>
      <c r="CM761" s="70"/>
      <c r="CN761" s="70"/>
      <c r="CO761" s="70"/>
      <c r="CP761" s="70"/>
      <c r="CQ761" s="70"/>
      <c r="CR761" s="70"/>
      <c r="CS761" s="70"/>
      <c r="CT761" s="70"/>
      <c r="CU761" s="70"/>
      <c r="CV761" s="70"/>
      <c r="CW761" s="70"/>
      <c r="CX761" s="70"/>
      <c r="CY761" s="70"/>
      <c r="CZ761" s="70"/>
      <c r="DA761" s="70"/>
      <c r="DB761" s="70"/>
      <c r="DC761" s="70"/>
      <c r="DD761" s="70"/>
      <c r="DE761" s="70"/>
      <c r="DF761" s="70"/>
      <c r="DG761" s="70"/>
      <c r="DH761" s="70"/>
      <c r="DI761" s="70"/>
      <c r="DJ761" s="70"/>
      <c r="DK761" s="70"/>
      <c r="DL761" s="70"/>
      <c r="DM761" s="70"/>
      <c r="DN761" s="70"/>
      <c r="DO761" s="70"/>
      <c r="DP761" s="70"/>
      <c r="DQ761" s="70"/>
      <c r="DR761" s="70"/>
      <c r="DS761" s="70"/>
      <c r="DT761" s="70"/>
      <c r="DU761" s="70"/>
      <c r="DV761" s="70"/>
      <c r="DW761" s="70"/>
      <c r="DX761" s="70"/>
      <c r="DY761" s="70"/>
      <c r="DZ761" s="70"/>
      <c r="EA761" s="70"/>
      <c r="EB761" s="70"/>
      <c r="EC761" s="70"/>
      <c r="ED761" s="70"/>
      <c r="EE761" s="70"/>
      <c r="EF761" s="70"/>
      <c r="EG761" s="70"/>
      <c r="EH761" s="70"/>
      <c r="EI761" s="70"/>
      <c r="EJ761" s="70"/>
      <c r="EK761" s="70"/>
      <c r="EL761" s="70"/>
      <c r="EM761" s="70"/>
      <c r="EN761" s="70"/>
      <c r="EO761" s="70"/>
      <c r="EP761" s="70"/>
      <c r="EQ761" s="70"/>
      <c r="ER761" s="70"/>
      <c r="ES761" s="70"/>
      <c r="ET761" s="70"/>
      <c r="EU761" s="70"/>
      <c r="EV761" s="70"/>
      <c r="EW761" s="70"/>
      <c r="EX761" s="70"/>
      <c r="EY761" s="70"/>
      <c r="EZ761" s="70"/>
      <c r="FA761" s="70"/>
      <c r="FB761" s="70"/>
      <c r="FC761" s="70"/>
      <c r="FD761" s="70"/>
      <c r="FE761" s="70"/>
      <c r="FF761" s="70"/>
      <c r="FG761" s="70"/>
      <c r="FH761" s="70"/>
      <c r="FI761" s="70"/>
      <c r="FJ761" s="70"/>
      <c r="FK761" s="70"/>
      <c r="FL761" s="70"/>
      <c r="FM761" s="70"/>
      <c r="FN761" s="70"/>
      <c r="FO761" s="70"/>
      <c r="FP761" s="70"/>
      <c r="FQ761" s="70"/>
      <c r="FR761" s="70"/>
      <c r="FS761" s="70"/>
      <c r="FT761" s="70"/>
      <c r="FU761" s="70"/>
      <c r="FV761" s="70"/>
      <c r="FW761" s="70"/>
      <c r="FX761" s="70"/>
      <c r="FY761" s="70"/>
      <c r="FZ761" s="70"/>
      <c r="GA761" s="70"/>
      <c r="GB761" s="70"/>
      <c r="GC761" s="70"/>
      <c r="GD761" s="70"/>
      <c r="GE761" s="70"/>
      <c r="GF761" s="70"/>
      <c r="GG761" s="70"/>
      <c r="GH761" s="70"/>
      <c r="GI761" s="70"/>
      <c r="GJ761" s="70"/>
      <c r="GK761" s="70"/>
      <c r="GL761" s="70"/>
      <c r="GM761" s="70"/>
      <c r="GN761" s="70"/>
      <c r="GO761" s="70"/>
      <c r="GP761" s="70"/>
      <c r="GQ761" s="70"/>
      <c r="GR761" s="70"/>
      <c r="GS761" s="70"/>
      <c r="GT761" s="70"/>
      <c r="GU761" s="70"/>
      <c r="GV761" s="70"/>
      <c r="GW761" s="70"/>
      <c r="GX761" s="70"/>
      <c r="GY761" s="70"/>
      <c r="GZ761" s="70"/>
      <c r="HA761" s="70"/>
      <c r="HB761" s="70"/>
      <c r="HC761" s="70"/>
      <c r="HD761" s="70"/>
      <c r="HE761" s="70"/>
      <c r="HF761" s="70"/>
      <c r="HG761" s="70"/>
      <c r="HH761" s="70"/>
      <c r="HI761" s="70"/>
      <c r="HJ761" s="70"/>
      <c r="HK761" s="70"/>
      <c r="HL761" s="70"/>
      <c r="HM761" s="70"/>
      <c r="HN761" s="70"/>
      <c r="HO761" s="70"/>
      <c r="HP761" s="70"/>
      <c r="HQ761" s="70"/>
      <c r="HR761" s="70"/>
      <c r="HS761" s="70"/>
      <c r="HT761" s="70"/>
      <c r="HU761" s="70"/>
      <c r="HV761" s="70"/>
      <c r="HW761" s="70"/>
      <c r="HX761" s="70"/>
      <c r="HY761" s="70"/>
      <c r="HZ761" s="70"/>
      <c r="IA761" s="70"/>
      <c r="IB761" s="70"/>
      <c r="IC761" s="70"/>
      <c r="ID761" s="70"/>
      <c r="IE761" s="70"/>
      <c r="IF761" s="70"/>
      <c r="IG761" s="70"/>
      <c r="IH761" s="70"/>
      <c r="II761" s="70"/>
      <c r="IJ761" s="70"/>
      <c r="IK761" s="70"/>
      <c r="IL761" s="70"/>
      <c r="IM761" s="70"/>
      <c r="IN761" s="70"/>
      <c r="IO761" s="70"/>
      <c r="IP761" s="70"/>
      <c r="IQ761" s="70"/>
      <c r="IR761" s="70"/>
      <c r="IS761" s="70"/>
      <c r="IT761" s="70"/>
      <c r="IU761" s="70"/>
    </row>
    <row r="762" s="90" customFormat="1" ht="16" customHeight="1" spans="1:255">
      <c r="A762" s="42" t="s">
        <v>1444</v>
      </c>
      <c r="B762" s="43">
        <v>45969</v>
      </c>
      <c r="C762" s="32">
        <v>1</v>
      </c>
      <c r="D762" s="44" t="s">
        <v>6942</v>
      </c>
      <c r="E762" s="33">
        <f t="shared" si="12"/>
        <v>142.94</v>
      </c>
      <c r="F762" s="46">
        <v>126.5</v>
      </c>
      <c r="G762" s="46">
        <v>16.44</v>
      </c>
      <c r="H762" s="97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  <c r="AC762" s="70"/>
      <c r="AD762" s="70"/>
      <c r="AE762" s="70"/>
      <c r="AF762" s="70"/>
      <c r="AG762" s="70"/>
      <c r="AH762" s="70"/>
      <c r="AI762" s="70"/>
      <c r="AJ762" s="70"/>
      <c r="AK762" s="70"/>
      <c r="AL762" s="70"/>
      <c r="AM762" s="70"/>
      <c r="AN762" s="70"/>
      <c r="AO762" s="70"/>
      <c r="AP762" s="70"/>
      <c r="AQ762" s="70"/>
      <c r="AR762" s="70"/>
      <c r="AS762" s="70"/>
      <c r="AT762" s="70"/>
      <c r="AU762" s="70"/>
      <c r="AV762" s="70"/>
      <c r="AW762" s="70"/>
      <c r="AX762" s="70"/>
      <c r="AY762" s="70"/>
      <c r="AZ762" s="70"/>
      <c r="BA762" s="70"/>
      <c r="BB762" s="70"/>
      <c r="BC762" s="70"/>
      <c r="BD762" s="70"/>
      <c r="BE762" s="70"/>
      <c r="BF762" s="70"/>
      <c r="BG762" s="70"/>
      <c r="BH762" s="70"/>
      <c r="BI762" s="70"/>
      <c r="BJ762" s="70"/>
      <c r="BK762" s="70"/>
      <c r="BL762" s="70"/>
      <c r="BM762" s="70"/>
      <c r="BN762" s="70"/>
      <c r="BO762" s="70"/>
      <c r="BP762" s="70"/>
      <c r="BQ762" s="70"/>
      <c r="BR762" s="70"/>
      <c r="BS762" s="70"/>
      <c r="BT762" s="70"/>
      <c r="BU762" s="70"/>
      <c r="BV762" s="70"/>
      <c r="BW762" s="70"/>
      <c r="BX762" s="70"/>
      <c r="BY762" s="70"/>
      <c r="BZ762" s="70"/>
      <c r="CA762" s="70"/>
      <c r="CB762" s="70"/>
      <c r="CC762" s="70"/>
      <c r="CD762" s="70"/>
      <c r="CE762" s="70"/>
      <c r="CF762" s="70"/>
      <c r="CG762" s="70"/>
      <c r="CH762" s="70"/>
      <c r="CI762" s="70"/>
      <c r="CJ762" s="70"/>
      <c r="CK762" s="70"/>
      <c r="CL762" s="70"/>
      <c r="CM762" s="70"/>
      <c r="CN762" s="70"/>
      <c r="CO762" s="70"/>
      <c r="CP762" s="70"/>
      <c r="CQ762" s="70"/>
      <c r="CR762" s="70"/>
      <c r="CS762" s="70"/>
      <c r="CT762" s="70"/>
      <c r="CU762" s="70"/>
      <c r="CV762" s="70"/>
      <c r="CW762" s="70"/>
      <c r="CX762" s="70"/>
      <c r="CY762" s="70"/>
      <c r="CZ762" s="70"/>
      <c r="DA762" s="70"/>
      <c r="DB762" s="70"/>
      <c r="DC762" s="70"/>
      <c r="DD762" s="70"/>
      <c r="DE762" s="70"/>
      <c r="DF762" s="70"/>
      <c r="DG762" s="70"/>
      <c r="DH762" s="70"/>
      <c r="DI762" s="70"/>
      <c r="DJ762" s="70"/>
      <c r="DK762" s="70"/>
      <c r="DL762" s="70"/>
      <c r="DM762" s="70"/>
      <c r="DN762" s="70"/>
      <c r="DO762" s="70"/>
      <c r="DP762" s="70"/>
      <c r="DQ762" s="70"/>
      <c r="DR762" s="70"/>
      <c r="DS762" s="70"/>
      <c r="DT762" s="70"/>
      <c r="DU762" s="70"/>
      <c r="DV762" s="70"/>
      <c r="DW762" s="70"/>
      <c r="DX762" s="70"/>
      <c r="DY762" s="70"/>
      <c r="DZ762" s="70"/>
      <c r="EA762" s="70"/>
      <c r="EB762" s="70"/>
      <c r="EC762" s="70"/>
      <c r="ED762" s="70"/>
      <c r="EE762" s="70"/>
      <c r="EF762" s="70"/>
      <c r="EG762" s="70"/>
      <c r="EH762" s="70"/>
      <c r="EI762" s="70"/>
      <c r="EJ762" s="70"/>
      <c r="EK762" s="70"/>
      <c r="EL762" s="70"/>
      <c r="EM762" s="70"/>
      <c r="EN762" s="70"/>
      <c r="EO762" s="70"/>
      <c r="EP762" s="70"/>
      <c r="EQ762" s="70"/>
      <c r="ER762" s="70"/>
      <c r="ES762" s="70"/>
      <c r="ET762" s="70"/>
      <c r="EU762" s="70"/>
      <c r="EV762" s="70"/>
      <c r="EW762" s="70"/>
      <c r="EX762" s="70"/>
      <c r="EY762" s="70"/>
      <c r="EZ762" s="70"/>
      <c r="FA762" s="70"/>
      <c r="FB762" s="70"/>
      <c r="FC762" s="70"/>
      <c r="FD762" s="70"/>
      <c r="FE762" s="70"/>
      <c r="FF762" s="70"/>
      <c r="FG762" s="70"/>
      <c r="FH762" s="70"/>
      <c r="FI762" s="70"/>
      <c r="FJ762" s="70"/>
      <c r="FK762" s="70"/>
      <c r="FL762" s="70"/>
      <c r="FM762" s="70"/>
      <c r="FN762" s="70"/>
      <c r="FO762" s="70"/>
      <c r="FP762" s="70"/>
      <c r="FQ762" s="70"/>
      <c r="FR762" s="70"/>
      <c r="FS762" s="70"/>
      <c r="FT762" s="70"/>
      <c r="FU762" s="70"/>
      <c r="FV762" s="70"/>
      <c r="FW762" s="70"/>
      <c r="FX762" s="70"/>
      <c r="FY762" s="70"/>
      <c r="FZ762" s="70"/>
      <c r="GA762" s="70"/>
      <c r="GB762" s="70"/>
      <c r="GC762" s="70"/>
      <c r="GD762" s="70"/>
      <c r="GE762" s="70"/>
      <c r="GF762" s="70"/>
      <c r="GG762" s="70"/>
      <c r="GH762" s="70"/>
      <c r="GI762" s="70"/>
      <c r="GJ762" s="70"/>
      <c r="GK762" s="70"/>
      <c r="GL762" s="70"/>
      <c r="GM762" s="70"/>
      <c r="GN762" s="70"/>
      <c r="GO762" s="70"/>
      <c r="GP762" s="70"/>
      <c r="GQ762" s="70"/>
      <c r="GR762" s="70"/>
      <c r="GS762" s="70"/>
      <c r="GT762" s="70"/>
      <c r="GU762" s="70"/>
      <c r="GV762" s="70"/>
      <c r="GW762" s="70"/>
      <c r="GX762" s="70"/>
      <c r="GY762" s="70"/>
      <c r="GZ762" s="70"/>
      <c r="HA762" s="70"/>
      <c r="HB762" s="70"/>
      <c r="HC762" s="70"/>
      <c r="HD762" s="70"/>
      <c r="HE762" s="70"/>
      <c r="HF762" s="70"/>
      <c r="HG762" s="70"/>
      <c r="HH762" s="70"/>
      <c r="HI762" s="70"/>
      <c r="HJ762" s="70"/>
      <c r="HK762" s="70"/>
      <c r="HL762" s="70"/>
      <c r="HM762" s="70"/>
      <c r="HN762" s="70"/>
      <c r="HO762" s="70"/>
      <c r="HP762" s="70"/>
      <c r="HQ762" s="70"/>
      <c r="HR762" s="70"/>
      <c r="HS762" s="70"/>
      <c r="HT762" s="70"/>
      <c r="HU762" s="70"/>
      <c r="HV762" s="70"/>
      <c r="HW762" s="70"/>
      <c r="HX762" s="70"/>
      <c r="HY762" s="70"/>
      <c r="HZ762" s="70"/>
      <c r="IA762" s="70"/>
      <c r="IB762" s="70"/>
      <c r="IC762" s="70"/>
      <c r="ID762" s="70"/>
      <c r="IE762" s="70"/>
      <c r="IF762" s="70"/>
      <c r="IG762" s="70"/>
      <c r="IH762" s="70"/>
      <c r="II762" s="70"/>
      <c r="IJ762" s="70"/>
      <c r="IK762" s="70"/>
      <c r="IL762" s="70"/>
      <c r="IM762" s="70"/>
      <c r="IN762" s="70"/>
      <c r="IO762" s="70"/>
      <c r="IP762" s="70"/>
      <c r="IQ762" s="70"/>
      <c r="IR762" s="70"/>
      <c r="IS762" s="70"/>
      <c r="IT762" s="70"/>
      <c r="IU762" s="70"/>
    </row>
    <row r="763" s="90" customFormat="1" ht="16" customHeight="1" spans="1:255">
      <c r="A763" s="42" t="s">
        <v>1444</v>
      </c>
      <c r="B763" s="43">
        <v>45969</v>
      </c>
      <c r="C763" s="32">
        <v>1</v>
      </c>
      <c r="D763" s="44" t="s">
        <v>6943</v>
      </c>
      <c r="E763" s="33">
        <f t="shared" si="12"/>
        <v>406.66</v>
      </c>
      <c r="F763" s="46">
        <v>359.89</v>
      </c>
      <c r="G763" s="46">
        <v>46.77</v>
      </c>
      <c r="H763" s="97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  <c r="AD763" s="70"/>
      <c r="AE763" s="70"/>
      <c r="AF763" s="70"/>
      <c r="AG763" s="70"/>
      <c r="AH763" s="70"/>
      <c r="AI763" s="70"/>
      <c r="AJ763" s="70"/>
      <c r="AK763" s="70"/>
      <c r="AL763" s="70"/>
      <c r="AM763" s="70"/>
      <c r="AN763" s="70"/>
      <c r="AO763" s="70"/>
      <c r="AP763" s="70"/>
      <c r="AQ763" s="70"/>
      <c r="AR763" s="70"/>
      <c r="AS763" s="70"/>
      <c r="AT763" s="70"/>
      <c r="AU763" s="70"/>
      <c r="AV763" s="70"/>
      <c r="AW763" s="70"/>
      <c r="AX763" s="70"/>
      <c r="AY763" s="70"/>
      <c r="AZ763" s="70"/>
      <c r="BA763" s="70"/>
      <c r="BB763" s="70"/>
      <c r="BC763" s="70"/>
      <c r="BD763" s="70"/>
      <c r="BE763" s="70"/>
      <c r="BF763" s="70"/>
      <c r="BG763" s="70"/>
      <c r="BH763" s="70"/>
      <c r="BI763" s="70"/>
      <c r="BJ763" s="70"/>
      <c r="BK763" s="70"/>
      <c r="BL763" s="70"/>
      <c r="BM763" s="70"/>
      <c r="BN763" s="70"/>
      <c r="BO763" s="70"/>
      <c r="BP763" s="70"/>
      <c r="BQ763" s="70"/>
      <c r="BR763" s="70"/>
      <c r="BS763" s="70"/>
      <c r="BT763" s="70"/>
      <c r="BU763" s="70"/>
      <c r="BV763" s="70"/>
      <c r="BW763" s="70"/>
      <c r="BX763" s="70"/>
      <c r="BY763" s="70"/>
      <c r="BZ763" s="70"/>
      <c r="CA763" s="70"/>
      <c r="CB763" s="70"/>
      <c r="CC763" s="70"/>
      <c r="CD763" s="70"/>
      <c r="CE763" s="70"/>
      <c r="CF763" s="70"/>
      <c r="CG763" s="70"/>
      <c r="CH763" s="70"/>
      <c r="CI763" s="70"/>
      <c r="CJ763" s="70"/>
      <c r="CK763" s="70"/>
      <c r="CL763" s="70"/>
      <c r="CM763" s="70"/>
      <c r="CN763" s="70"/>
      <c r="CO763" s="70"/>
      <c r="CP763" s="70"/>
      <c r="CQ763" s="70"/>
      <c r="CR763" s="70"/>
      <c r="CS763" s="70"/>
      <c r="CT763" s="70"/>
      <c r="CU763" s="70"/>
      <c r="CV763" s="70"/>
      <c r="CW763" s="70"/>
      <c r="CX763" s="70"/>
      <c r="CY763" s="70"/>
      <c r="CZ763" s="70"/>
      <c r="DA763" s="70"/>
      <c r="DB763" s="70"/>
      <c r="DC763" s="70"/>
      <c r="DD763" s="70"/>
      <c r="DE763" s="70"/>
      <c r="DF763" s="70"/>
      <c r="DG763" s="70"/>
      <c r="DH763" s="70"/>
      <c r="DI763" s="70"/>
      <c r="DJ763" s="70"/>
      <c r="DK763" s="70"/>
      <c r="DL763" s="70"/>
      <c r="DM763" s="70"/>
      <c r="DN763" s="70"/>
      <c r="DO763" s="70"/>
      <c r="DP763" s="70"/>
      <c r="DQ763" s="70"/>
      <c r="DR763" s="70"/>
      <c r="DS763" s="70"/>
      <c r="DT763" s="70"/>
      <c r="DU763" s="70"/>
      <c r="DV763" s="70"/>
      <c r="DW763" s="70"/>
      <c r="DX763" s="70"/>
      <c r="DY763" s="70"/>
      <c r="DZ763" s="70"/>
      <c r="EA763" s="70"/>
      <c r="EB763" s="70"/>
      <c r="EC763" s="70"/>
      <c r="ED763" s="70"/>
      <c r="EE763" s="70"/>
      <c r="EF763" s="70"/>
      <c r="EG763" s="70"/>
      <c r="EH763" s="70"/>
      <c r="EI763" s="70"/>
      <c r="EJ763" s="70"/>
      <c r="EK763" s="70"/>
      <c r="EL763" s="70"/>
      <c r="EM763" s="70"/>
      <c r="EN763" s="70"/>
      <c r="EO763" s="70"/>
      <c r="EP763" s="70"/>
      <c r="EQ763" s="70"/>
      <c r="ER763" s="70"/>
      <c r="ES763" s="70"/>
      <c r="ET763" s="70"/>
      <c r="EU763" s="70"/>
      <c r="EV763" s="70"/>
      <c r="EW763" s="70"/>
      <c r="EX763" s="70"/>
      <c r="EY763" s="70"/>
      <c r="EZ763" s="70"/>
      <c r="FA763" s="70"/>
      <c r="FB763" s="70"/>
      <c r="FC763" s="70"/>
      <c r="FD763" s="70"/>
      <c r="FE763" s="70"/>
      <c r="FF763" s="70"/>
      <c r="FG763" s="70"/>
      <c r="FH763" s="70"/>
      <c r="FI763" s="70"/>
      <c r="FJ763" s="70"/>
      <c r="FK763" s="70"/>
      <c r="FL763" s="70"/>
      <c r="FM763" s="70"/>
      <c r="FN763" s="70"/>
      <c r="FO763" s="70"/>
      <c r="FP763" s="70"/>
      <c r="FQ763" s="70"/>
      <c r="FR763" s="70"/>
      <c r="FS763" s="70"/>
      <c r="FT763" s="70"/>
      <c r="FU763" s="70"/>
      <c r="FV763" s="70"/>
      <c r="FW763" s="70"/>
      <c r="FX763" s="70"/>
      <c r="FY763" s="70"/>
      <c r="FZ763" s="70"/>
      <c r="GA763" s="70"/>
      <c r="GB763" s="70"/>
      <c r="GC763" s="70"/>
      <c r="GD763" s="70"/>
      <c r="GE763" s="70"/>
      <c r="GF763" s="70"/>
      <c r="GG763" s="70"/>
      <c r="GH763" s="70"/>
      <c r="GI763" s="70"/>
      <c r="GJ763" s="70"/>
      <c r="GK763" s="70"/>
      <c r="GL763" s="70"/>
      <c r="GM763" s="70"/>
      <c r="GN763" s="70"/>
      <c r="GO763" s="70"/>
      <c r="GP763" s="70"/>
      <c r="GQ763" s="70"/>
      <c r="GR763" s="70"/>
      <c r="GS763" s="70"/>
      <c r="GT763" s="70"/>
      <c r="GU763" s="70"/>
      <c r="GV763" s="70"/>
      <c r="GW763" s="70"/>
      <c r="GX763" s="70"/>
      <c r="GY763" s="70"/>
      <c r="GZ763" s="70"/>
      <c r="HA763" s="70"/>
      <c r="HB763" s="70"/>
      <c r="HC763" s="70"/>
      <c r="HD763" s="70"/>
      <c r="HE763" s="70"/>
      <c r="HF763" s="70"/>
      <c r="HG763" s="70"/>
      <c r="HH763" s="70"/>
      <c r="HI763" s="70"/>
      <c r="HJ763" s="70"/>
      <c r="HK763" s="70"/>
      <c r="HL763" s="70"/>
      <c r="HM763" s="70"/>
      <c r="HN763" s="70"/>
      <c r="HO763" s="70"/>
      <c r="HP763" s="70"/>
      <c r="HQ763" s="70"/>
      <c r="HR763" s="70"/>
      <c r="HS763" s="70"/>
      <c r="HT763" s="70"/>
      <c r="HU763" s="70"/>
      <c r="HV763" s="70"/>
      <c r="HW763" s="70"/>
      <c r="HX763" s="70"/>
      <c r="HY763" s="70"/>
      <c r="HZ763" s="70"/>
      <c r="IA763" s="70"/>
      <c r="IB763" s="70"/>
      <c r="IC763" s="70"/>
      <c r="ID763" s="70"/>
      <c r="IE763" s="70"/>
      <c r="IF763" s="70"/>
      <c r="IG763" s="70"/>
      <c r="IH763" s="70"/>
      <c r="II763" s="70"/>
      <c r="IJ763" s="70"/>
      <c r="IK763" s="70"/>
      <c r="IL763" s="70"/>
      <c r="IM763" s="70"/>
      <c r="IN763" s="70"/>
      <c r="IO763" s="70"/>
      <c r="IP763" s="70"/>
      <c r="IQ763" s="70"/>
      <c r="IR763" s="70"/>
      <c r="IS763" s="70"/>
      <c r="IT763" s="70"/>
      <c r="IU763" s="70"/>
    </row>
    <row r="764" s="90" customFormat="1" ht="16" customHeight="1" spans="1:255">
      <c r="A764" s="42" t="s">
        <v>1444</v>
      </c>
      <c r="B764" s="43">
        <v>45969</v>
      </c>
      <c r="C764" s="32">
        <v>1</v>
      </c>
      <c r="D764" s="44" t="s">
        <v>6944</v>
      </c>
      <c r="E764" s="33">
        <f t="shared" si="12"/>
        <v>233.23</v>
      </c>
      <c r="F764" s="46">
        <v>206.4</v>
      </c>
      <c r="G764" s="46">
        <v>26.83</v>
      </c>
      <c r="H764" s="97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  <c r="AC764" s="70"/>
      <c r="AD764" s="70"/>
      <c r="AE764" s="70"/>
      <c r="AF764" s="70"/>
      <c r="AG764" s="70"/>
      <c r="AH764" s="70"/>
      <c r="AI764" s="70"/>
      <c r="AJ764" s="70"/>
      <c r="AK764" s="70"/>
      <c r="AL764" s="70"/>
      <c r="AM764" s="70"/>
      <c r="AN764" s="70"/>
      <c r="AO764" s="70"/>
      <c r="AP764" s="70"/>
      <c r="AQ764" s="70"/>
      <c r="AR764" s="70"/>
      <c r="AS764" s="70"/>
      <c r="AT764" s="70"/>
      <c r="AU764" s="70"/>
      <c r="AV764" s="70"/>
      <c r="AW764" s="70"/>
      <c r="AX764" s="70"/>
      <c r="AY764" s="70"/>
      <c r="AZ764" s="70"/>
      <c r="BA764" s="70"/>
      <c r="BB764" s="70"/>
      <c r="BC764" s="70"/>
      <c r="BD764" s="70"/>
      <c r="BE764" s="70"/>
      <c r="BF764" s="70"/>
      <c r="BG764" s="70"/>
      <c r="BH764" s="70"/>
      <c r="BI764" s="70"/>
      <c r="BJ764" s="70"/>
      <c r="BK764" s="70"/>
      <c r="BL764" s="70"/>
      <c r="BM764" s="70"/>
      <c r="BN764" s="70"/>
      <c r="BO764" s="70"/>
      <c r="BP764" s="70"/>
      <c r="BQ764" s="70"/>
      <c r="BR764" s="70"/>
      <c r="BS764" s="70"/>
      <c r="BT764" s="70"/>
      <c r="BU764" s="70"/>
      <c r="BV764" s="70"/>
      <c r="BW764" s="70"/>
      <c r="BX764" s="70"/>
      <c r="BY764" s="70"/>
      <c r="BZ764" s="70"/>
      <c r="CA764" s="70"/>
      <c r="CB764" s="70"/>
      <c r="CC764" s="70"/>
      <c r="CD764" s="70"/>
      <c r="CE764" s="70"/>
      <c r="CF764" s="70"/>
      <c r="CG764" s="70"/>
      <c r="CH764" s="70"/>
      <c r="CI764" s="70"/>
      <c r="CJ764" s="70"/>
      <c r="CK764" s="70"/>
      <c r="CL764" s="70"/>
      <c r="CM764" s="70"/>
      <c r="CN764" s="70"/>
      <c r="CO764" s="70"/>
      <c r="CP764" s="70"/>
      <c r="CQ764" s="70"/>
      <c r="CR764" s="70"/>
      <c r="CS764" s="70"/>
      <c r="CT764" s="70"/>
      <c r="CU764" s="70"/>
      <c r="CV764" s="70"/>
      <c r="CW764" s="70"/>
      <c r="CX764" s="70"/>
      <c r="CY764" s="70"/>
      <c r="CZ764" s="70"/>
      <c r="DA764" s="70"/>
      <c r="DB764" s="70"/>
      <c r="DC764" s="70"/>
      <c r="DD764" s="70"/>
      <c r="DE764" s="70"/>
      <c r="DF764" s="70"/>
      <c r="DG764" s="70"/>
      <c r="DH764" s="70"/>
      <c r="DI764" s="70"/>
      <c r="DJ764" s="70"/>
      <c r="DK764" s="70"/>
      <c r="DL764" s="70"/>
      <c r="DM764" s="70"/>
      <c r="DN764" s="70"/>
      <c r="DO764" s="70"/>
      <c r="DP764" s="70"/>
      <c r="DQ764" s="70"/>
      <c r="DR764" s="70"/>
      <c r="DS764" s="70"/>
      <c r="DT764" s="70"/>
      <c r="DU764" s="70"/>
      <c r="DV764" s="70"/>
      <c r="DW764" s="70"/>
      <c r="DX764" s="70"/>
      <c r="DY764" s="70"/>
      <c r="DZ764" s="70"/>
      <c r="EA764" s="70"/>
      <c r="EB764" s="70"/>
      <c r="EC764" s="70"/>
      <c r="ED764" s="70"/>
      <c r="EE764" s="70"/>
      <c r="EF764" s="70"/>
      <c r="EG764" s="70"/>
      <c r="EH764" s="70"/>
      <c r="EI764" s="70"/>
      <c r="EJ764" s="70"/>
      <c r="EK764" s="70"/>
      <c r="EL764" s="70"/>
      <c r="EM764" s="70"/>
      <c r="EN764" s="70"/>
      <c r="EO764" s="70"/>
      <c r="EP764" s="70"/>
      <c r="EQ764" s="70"/>
      <c r="ER764" s="70"/>
      <c r="ES764" s="70"/>
      <c r="ET764" s="70"/>
      <c r="EU764" s="70"/>
      <c r="EV764" s="70"/>
      <c r="EW764" s="70"/>
      <c r="EX764" s="70"/>
      <c r="EY764" s="70"/>
      <c r="EZ764" s="70"/>
      <c r="FA764" s="70"/>
      <c r="FB764" s="70"/>
      <c r="FC764" s="70"/>
      <c r="FD764" s="70"/>
      <c r="FE764" s="70"/>
      <c r="FF764" s="70"/>
      <c r="FG764" s="70"/>
      <c r="FH764" s="70"/>
      <c r="FI764" s="70"/>
      <c r="FJ764" s="70"/>
      <c r="FK764" s="70"/>
      <c r="FL764" s="70"/>
      <c r="FM764" s="70"/>
      <c r="FN764" s="70"/>
      <c r="FO764" s="70"/>
      <c r="FP764" s="70"/>
      <c r="FQ764" s="70"/>
      <c r="FR764" s="70"/>
      <c r="FS764" s="70"/>
      <c r="FT764" s="70"/>
      <c r="FU764" s="70"/>
      <c r="FV764" s="70"/>
      <c r="FW764" s="70"/>
      <c r="FX764" s="70"/>
      <c r="FY764" s="70"/>
      <c r="FZ764" s="70"/>
      <c r="GA764" s="70"/>
      <c r="GB764" s="70"/>
      <c r="GC764" s="70"/>
      <c r="GD764" s="70"/>
      <c r="GE764" s="70"/>
      <c r="GF764" s="70"/>
      <c r="GG764" s="70"/>
      <c r="GH764" s="70"/>
      <c r="GI764" s="70"/>
      <c r="GJ764" s="70"/>
      <c r="GK764" s="70"/>
      <c r="GL764" s="70"/>
      <c r="GM764" s="70"/>
      <c r="GN764" s="70"/>
      <c r="GO764" s="70"/>
      <c r="GP764" s="70"/>
      <c r="GQ764" s="70"/>
      <c r="GR764" s="70"/>
      <c r="GS764" s="70"/>
      <c r="GT764" s="70"/>
      <c r="GU764" s="70"/>
      <c r="GV764" s="70"/>
      <c r="GW764" s="70"/>
      <c r="GX764" s="70"/>
      <c r="GY764" s="70"/>
      <c r="GZ764" s="70"/>
      <c r="HA764" s="70"/>
      <c r="HB764" s="70"/>
      <c r="HC764" s="70"/>
      <c r="HD764" s="70"/>
      <c r="HE764" s="70"/>
      <c r="HF764" s="70"/>
      <c r="HG764" s="70"/>
      <c r="HH764" s="70"/>
      <c r="HI764" s="70"/>
      <c r="HJ764" s="70"/>
      <c r="HK764" s="70"/>
      <c r="HL764" s="70"/>
      <c r="HM764" s="70"/>
      <c r="HN764" s="70"/>
      <c r="HO764" s="70"/>
      <c r="HP764" s="70"/>
      <c r="HQ764" s="70"/>
      <c r="HR764" s="70"/>
      <c r="HS764" s="70"/>
      <c r="HT764" s="70"/>
      <c r="HU764" s="70"/>
      <c r="HV764" s="70"/>
      <c r="HW764" s="70"/>
      <c r="HX764" s="70"/>
      <c r="HY764" s="70"/>
      <c r="HZ764" s="70"/>
      <c r="IA764" s="70"/>
      <c r="IB764" s="70"/>
      <c r="IC764" s="70"/>
      <c r="ID764" s="70"/>
      <c r="IE764" s="70"/>
      <c r="IF764" s="70"/>
      <c r="IG764" s="70"/>
      <c r="IH764" s="70"/>
      <c r="II764" s="70"/>
      <c r="IJ764" s="70"/>
      <c r="IK764" s="70"/>
      <c r="IL764" s="70"/>
      <c r="IM764" s="70"/>
      <c r="IN764" s="70"/>
      <c r="IO764" s="70"/>
      <c r="IP764" s="70"/>
      <c r="IQ764" s="70"/>
      <c r="IR764" s="70"/>
      <c r="IS764" s="70"/>
      <c r="IT764" s="70"/>
      <c r="IU764" s="70"/>
    </row>
    <row r="765" s="90" customFormat="1" ht="16" customHeight="1" spans="1:255">
      <c r="A765" s="42" t="s">
        <v>1444</v>
      </c>
      <c r="B765" s="43">
        <v>45969</v>
      </c>
      <c r="C765" s="32">
        <v>1</v>
      </c>
      <c r="D765" s="44" t="s">
        <v>6945</v>
      </c>
      <c r="E765" s="33">
        <f t="shared" si="12"/>
        <v>136.44</v>
      </c>
      <c r="F765" s="46">
        <v>120.74</v>
      </c>
      <c r="G765" s="46">
        <v>15.7</v>
      </c>
      <c r="H765" s="97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  <c r="AD765" s="70"/>
      <c r="AE765" s="70"/>
      <c r="AF765" s="70"/>
      <c r="AG765" s="70"/>
      <c r="AH765" s="70"/>
      <c r="AI765" s="70"/>
      <c r="AJ765" s="70"/>
      <c r="AK765" s="70"/>
      <c r="AL765" s="70"/>
      <c r="AM765" s="70"/>
      <c r="AN765" s="70"/>
      <c r="AO765" s="70"/>
      <c r="AP765" s="70"/>
      <c r="AQ765" s="70"/>
      <c r="AR765" s="70"/>
      <c r="AS765" s="70"/>
      <c r="AT765" s="70"/>
      <c r="AU765" s="70"/>
      <c r="AV765" s="70"/>
      <c r="AW765" s="70"/>
      <c r="AX765" s="70"/>
      <c r="AY765" s="70"/>
      <c r="AZ765" s="70"/>
      <c r="BA765" s="70"/>
      <c r="BB765" s="70"/>
      <c r="BC765" s="70"/>
      <c r="BD765" s="70"/>
      <c r="BE765" s="70"/>
      <c r="BF765" s="70"/>
      <c r="BG765" s="70"/>
      <c r="BH765" s="70"/>
      <c r="BI765" s="70"/>
      <c r="BJ765" s="70"/>
      <c r="BK765" s="70"/>
      <c r="BL765" s="70"/>
      <c r="BM765" s="70"/>
      <c r="BN765" s="70"/>
      <c r="BO765" s="70"/>
      <c r="BP765" s="70"/>
      <c r="BQ765" s="70"/>
      <c r="BR765" s="70"/>
      <c r="BS765" s="70"/>
      <c r="BT765" s="70"/>
      <c r="BU765" s="70"/>
      <c r="BV765" s="70"/>
      <c r="BW765" s="70"/>
      <c r="BX765" s="70"/>
      <c r="BY765" s="70"/>
      <c r="BZ765" s="70"/>
      <c r="CA765" s="70"/>
      <c r="CB765" s="70"/>
      <c r="CC765" s="70"/>
      <c r="CD765" s="70"/>
      <c r="CE765" s="70"/>
      <c r="CF765" s="70"/>
      <c r="CG765" s="70"/>
      <c r="CH765" s="70"/>
      <c r="CI765" s="70"/>
      <c r="CJ765" s="70"/>
      <c r="CK765" s="70"/>
      <c r="CL765" s="70"/>
      <c r="CM765" s="70"/>
      <c r="CN765" s="70"/>
      <c r="CO765" s="70"/>
      <c r="CP765" s="70"/>
      <c r="CQ765" s="70"/>
      <c r="CR765" s="70"/>
      <c r="CS765" s="70"/>
      <c r="CT765" s="70"/>
      <c r="CU765" s="70"/>
      <c r="CV765" s="70"/>
      <c r="CW765" s="70"/>
      <c r="CX765" s="70"/>
      <c r="CY765" s="70"/>
      <c r="CZ765" s="70"/>
      <c r="DA765" s="70"/>
      <c r="DB765" s="70"/>
      <c r="DC765" s="70"/>
      <c r="DD765" s="70"/>
      <c r="DE765" s="70"/>
      <c r="DF765" s="70"/>
      <c r="DG765" s="70"/>
      <c r="DH765" s="70"/>
      <c r="DI765" s="70"/>
      <c r="DJ765" s="70"/>
      <c r="DK765" s="70"/>
      <c r="DL765" s="70"/>
      <c r="DM765" s="70"/>
      <c r="DN765" s="70"/>
      <c r="DO765" s="70"/>
      <c r="DP765" s="70"/>
      <c r="DQ765" s="70"/>
      <c r="DR765" s="70"/>
      <c r="DS765" s="70"/>
      <c r="DT765" s="70"/>
      <c r="DU765" s="70"/>
      <c r="DV765" s="70"/>
      <c r="DW765" s="70"/>
      <c r="DX765" s="70"/>
      <c r="DY765" s="70"/>
      <c r="DZ765" s="70"/>
      <c r="EA765" s="70"/>
      <c r="EB765" s="70"/>
      <c r="EC765" s="70"/>
      <c r="ED765" s="70"/>
      <c r="EE765" s="70"/>
      <c r="EF765" s="70"/>
      <c r="EG765" s="70"/>
      <c r="EH765" s="70"/>
      <c r="EI765" s="70"/>
      <c r="EJ765" s="70"/>
      <c r="EK765" s="70"/>
      <c r="EL765" s="70"/>
      <c r="EM765" s="70"/>
      <c r="EN765" s="70"/>
      <c r="EO765" s="70"/>
      <c r="EP765" s="70"/>
      <c r="EQ765" s="70"/>
      <c r="ER765" s="70"/>
      <c r="ES765" s="70"/>
      <c r="ET765" s="70"/>
      <c r="EU765" s="70"/>
      <c r="EV765" s="70"/>
      <c r="EW765" s="70"/>
      <c r="EX765" s="70"/>
      <c r="EY765" s="70"/>
      <c r="EZ765" s="70"/>
      <c r="FA765" s="70"/>
      <c r="FB765" s="70"/>
      <c r="FC765" s="70"/>
      <c r="FD765" s="70"/>
      <c r="FE765" s="70"/>
      <c r="FF765" s="70"/>
      <c r="FG765" s="70"/>
      <c r="FH765" s="70"/>
      <c r="FI765" s="70"/>
      <c r="FJ765" s="70"/>
      <c r="FK765" s="70"/>
      <c r="FL765" s="70"/>
      <c r="FM765" s="70"/>
      <c r="FN765" s="70"/>
      <c r="FO765" s="70"/>
      <c r="FP765" s="70"/>
      <c r="FQ765" s="70"/>
      <c r="FR765" s="70"/>
      <c r="FS765" s="70"/>
      <c r="FT765" s="70"/>
      <c r="FU765" s="70"/>
      <c r="FV765" s="70"/>
      <c r="FW765" s="70"/>
      <c r="FX765" s="70"/>
      <c r="FY765" s="70"/>
      <c r="FZ765" s="70"/>
      <c r="GA765" s="70"/>
      <c r="GB765" s="70"/>
      <c r="GC765" s="70"/>
      <c r="GD765" s="70"/>
      <c r="GE765" s="70"/>
      <c r="GF765" s="70"/>
      <c r="GG765" s="70"/>
      <c r="GH765" s="70"/>
      <c r="GI765" s="70"/>
      <c r="GJ765" s="70"/>
      <c r="GK765" s="70"/>
      <c r="GL765" s="70"/>
      <c r="GM765" s="70"/>
      <c r="GN765" s="70"/>
      <c r="GO765" s="70"/>
      <c r="GP765" s="70"/>
      <c r="GQ765" s="70"/>
      <c r="GR765" s="70"/>
      <c r="GS765" s="70"/>
      <c r="GT765" s="70"/>
      <c r="GU765" s="70"/>
      <c r="GV765" s="70"/>
      <c r="GW765" s="70"/>
      <c r="GX765" s="70"/>
      <c r="GY765" s="70"/>
      <c r="GZ765" s="70"/>
      <c r="HA765" s="70"/>
      <c r="HB765" s="70"/>
      <c r="HC765" s="70"/>
      <c r="HD765" s="70"/>
      <c r="HE765" s="70"/>
      <c r="HF765" s="70"/>
      <c r="HG765" s="70"/>
      <c r="HH765" s="70"/>
      <c r="HI765" s="70"/>
      <c r="HJ765" s="70"/>
      <c r="HK765" s="70"/>
      <c r="HL765" s="70"/>
      <c r="HM765" s="70"/>
      <c r="HN765" s="70"/>
      <c r="HO765" s="70"/>
      <c r="HP765" s="70"/>
      <c r="HQ765" s="70"/>
      <c r="HR765" s="70"/>
      <c r="HS765" s="70"/>
      <c r="HT765" s="70"/>
      <c r="HU765" s="70"/>
      <c r="HV765" s="70"/>
      <c r="HW765" s="70"/>
      <c r="HX765" s="70"/>
      <c r="HY765" s="70"/>
      <c r="HZ765" s="70"/>
      <c r="IA765" s="70"/>
      <c r="IB765" s="70"/>
      <c r="IC765" s="70"/>
      <c r="ID765" s="70"/>
      <c r="IE765" s="70"/>
      <c r="IF765" s="70"/>
      <c r="IG765" s="70"/>
      <c r="IH765" s="70"/>
      <c r="II765" s="70"/>
      <c r="IJ765" s="70"/>
      <c r="IK765" s="70"/>
      <c r="IL765" s="70"/>
      <c r="IM765" s="70"/>
      <c r="IN765" s="70"/>
      <c r="IO765" s="70"/>
      <c r="IP765" s="70"/>
      <c r="IQ765" s="70"/>
      <c r="IR765" s="70"/>
      <c r="IS765" s="70"/>
      <c r="IT765" s="70"/>
      <c r="IU765" s="70"/>
    </row>
    <row r="766" s="71" customFormat="1" ht="16" customHeight="1" spans="1:255">
      <c r="A766" s="57" t="s">
        <v>1444</v>
      </c>
      <c r="B766" s="58">
        <v>45971</v>
      </c>
      <c r="C766" s="23">
        <v>1</v>
      </c>
      <c r="D766" s="202" t="s">
        <v>6898</v>
      </c>
      <c r="E766" s="25">
        <f t="shared" si="12"/>
        <v>-174.16</v>
      </c>
      <c r="F766" s="59">
        <v>-154.12</v>
      </c>
      <c r="G766" s="59">
        <v>-20.04</v>
      </c>
      <c r="H766" s="98"/>
    </row>
    <row r="767" s="90" customFormat="1" ht="16" customHeight="1" spans="1:255">
      <c r="A767" s="42" t="s">
        <v>1444</v>
      </c>
      <c r="B767" s="43">
        <v>45972</v>
      </c>
      <c r="C767" s="32">
        <v>1</v>
      </c>
      <c r="D767" s="44" t="s">
        <v>6946</v>
      </c>
      <c r="E767" s="33">
        <f t="shared" si="12"/>
        <v>317.9</v>
      </c>
      <c r="F767" s="46">
        <v>281.33</v>
      </c>
      <c r="G767" s="46">
        <v>36.57</v>
      </c>
      <c r="H767" s="97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  <c r="AD767" s="70"/>
      <c r="AE767" s="70"/>
      <c r="AF767" s="70"/>
      <c r="AG767" s="70"/>
      <c r="AH767" s="70"/>
      <c r="AI767" s="70"/>
      <c r="AJ767" s="70"/>
      <c r="AK767" s="70"/>
      <c r="AL767" s="70"/>
      <c r="AM767" s="70"/>
      <c r="AN767" s="70"/>
      <c r="AO767" s="70"/>
      <c r="AP767" s="70"/>
      <c r="AQ767" s="70"/>
      <c r="AR767" s="70"/>
      <c r="AS767" s="70"/>
      <c r="AT767" s="70"/>
      <c r="AU767" s="70"/>
      <c r="AV767" s="70"/>
      <c r="AW767" s="70"/>
      <c r="AX767" s="70"/>
      <c r="AY767" s="70"/>
      <c r="AZ767" s="70"/>
      <c r="BA767" s="70"/>
      <c r="BB767" s="70"/>
      <c r="BC767" s="70"/>
      <c r="BD767" s="70"/>
      <c r="BE767" s="70"/>
      <c r="BF767" s="70"/>
      <c r="BG767" s="70"/>
      <c r="BH767" s="70"/>
      <c r="BI767" s="70"/>
      <c r="BJ767" s="70"/>
      <c r="BK767" s="70"/>
      <c r="BL767" s="70"/>
      <c r="BM767" s="70"/>
      <c r="BN767" s="70"/>
      <c r="BO767" s="70"/>
      <c r="BP767" s="70"/>
      <c r="BQ767" s="70"/>
      <c r="BR767" s="70"/>
      <c r="BS767" s="70"/>
      <c r="BT767" s="70"/>
      <c r="BU767" s="70"/>
      <c r="BV767" s="70"/>
      <c r="BW767" s="70"/>
      <c r="BX767" s="70"/>
      <c r="BY767" s="70"/>
      <c r="BZ767" s="70"/>
      <c r="CA767" s="70"/>
      <c r="CB767" s="70"/>
      <c r="CC767" s="70"/>
      <c r="CD767" s="70"/>
      <c r="CE767" s="70"/>
      <c r="CF767" s="70"/>
      <c r="CG767" s="70"/>
      <c r="CH767" s="70"/>
      <c r="CI767" s="70"/>
      <c r="CJ767" s="70"/>
      <c r="CK767" s="70"/>
      <c r="CL767" s="70"/>
      <c r="CM767" s="70"/>
      <c r="CN767" s="70"/>
      <c r="CO767" s="70"/>
      <c r="CP767" s="70"/>
      <c r="CQ767" s="70"/>
      <c r="CR767" s="70"/>
      <c r="CS767" s="70"/>
      <c r="CT767" s="70"/>
      <c r="CU767" s="70"/>
      <c r="CV767" s="70"/>
      <c r="CW767" s="70"/>
      <c r="CX767" s="70"/>
      <c r="CY767" s="70"/>
      <c r="CZ767" s="70"/>
      <c r="DA767" s="70"/>
      <c r="DB767" s="70"/>
      <c r="DC767" s="70"/>
      <c r="DD767" s="70"/>
      <c r="DE767" s="70"/>
      <c r="DF767" s="70"/>
      <c r="DG767" s="70"/>
      <c r="DH767" s="70"/>
      <c r="DI767" s="70"/>
      <c r="DJ767" s="70"/>
      <c r="DK767" s="70"/>
      <c r="DL767" s="70"/>
      <c r="DM767" s="70"/>
      <c r="DN767" s="70"/>
      <c r="DO767" s="70"/>
      <c r="DP767" s="70"/>
      <c r="DQ767" s="70"/>
      <c r="DR767" s="70"/>
      <c r="DS767" s="70"/>
      <c r="DT767" s="70"/>
      <c r="DU767" s="70"/>
      <c r="DV767" s="70"/>
      <c r="DW767" s="70"/>
      <c r="DX767" s="70"/>
      <c r="DY767" s="70"/>
      <c r="DZ767" s="70"/>
      <c r="EA767" s="70"/>
      <c r="EB767" s="70"/>
      <c r="EC767" s="70"/>
      <c r="ED767" s="70"/>
      <c r="EE767" s="70"/>
      <c r="EF767" s="70"/>
      <c r="EG767" s="70"/>
      <c r="EH767" s="70"/>
      <c r="EI767" s="70"/>
      <c r="EJ767" s="70"/>
      <c r="EK767" s="70"/>
      <c r="EL767" s="70"/>
      <c r="EM767" s="70"/>
      <c r="EN767" s="70"/>
      <c r="EO767" s="70"/>
      <c r="EP767" s="70"/>
      <c r="EQ767" s="70"/>
      <c r="ER767" s="70"/>
      <c r="ES767" s="70"/>
      <c r="ET767" s="70"/>
      <c r="EU767" s="70"/>
      <c r="EV767" s="70"/>
      <c r="EW767" s="70"/>
      <c r="EX767" s="70"/>
      <c r="EY767" s="70"/>
      <c r="EZ767" s="70"/>
      <c r="FA767" s="70"/>
      <c r="FB767" s="70"/>
      <c r="FC767" s="70"/>
      <c r="FD767" s="70"/>
      <c r="FE767" s="70"/>
      <c r="FF767" s="70"/>
      <c r="FG767" s="70"/>
      <c r="FH767" s="70"/>
      <c r="FI767" s="70"/>
      <c r="FJ767" s="70"/>
      <c r="FK767" s="70"/>
      <c r="FL767" s="70"/>
      <c r="FM767" s="70"/>
      <c r="FN767" s="70"/>
      <c r="FO767" s="70"/>
      <c r="FP767" s="70"/>
      <c r="FQ767" s="70"/>
      <c r="FR767" s="70"/>
      <c r="FS767" s="70"/>
      <c r="FT767" s="70"/>
      <c r="FU767" s="70"/>
      <c r="FV767" s="70"/>
      <c r="FW767" s="70"/>
      <c r="FX767" s="70"/>
      <c r="FY767" s="70"/>
      <c r="FZ767" s="70"/>
      <c r="GA767" s="70"/>
      <c r="GB767" s="70"/>
      <c r="GC767" s="70"/>
      <c r="GD767" s="70"/>
      <c r="GE767" s="70"/>
      <c r="GF767" s="70"/>
      <c r="GG767" s="70"/>
      <c r="GH767" s="70"/>
      <c r="GI767" s="70"/>
      <c r="GJ767" s="70"/>
      <c r="GK767" s="70"/>
      <c r="GL767" s="70"/>
      <c r="GM767" s="70"/>
      <c r="GN767" s="70"/>
      <c r="GO767" s="70"/>
      <c r="GP767" s="70"/>
      <c r="GQ767" s="70"/>
      <c r="GR767" s="70"/>
      <c r="GS767" s="70"/>
      <c r="GT767" s="70"/>
      <c r="GU767" s="70"/>
      <c r="GV767" s="70"/>
      <c r="GW767" s="70"/>
      <c r="GX767" s="70"/>
      <c r="GY767" s="70"/>
      <c r="GZ767" s="70"/>
      <c r="HA767" s="70"/>
      <c r="HB767" s="70"/>
      <c r="HC767" s="70"/>
      <c r="HD767" s="70"/>
      <c r="HE767" s="70"/>
      <c r="HF767" s="70"/>
      <c r="HG767" s="70"/>
      <c r="HH767" s="70"/>
      <c r="HI767" s="70"/>
      <c r="HJ767" s="70"/>
      <c r="HK767" s="70"/>
      <c r="HL767" s="70"/>
      <c r="HM767" s="70"/>
      <c r="HN767" s="70"/>
      <c r="HO767" s="70"/>
      <c r="HP767" s="70"/>
      <c r="HQ767" s="70"/>
      <c r="HR767" s="70"/>
      <c r="HS767" s="70"/>
      <c r="HT767" s="70"/>
      <c r="HU767" s="70"/>
      <c r="HV767" s="70"/>
      <c r="HW767" s="70"/>
      <c r="HX767" s="70"/>
      <c r="HY767" s="70"/>
      <c r="HZ767" s="70"/>
      <c r="IA767" s="70"/>
      <c r="IB767" s="70"/>
      <c r="IC767" s="70"/>
      <c r="ID767" s="70"/>
      <c r="IE767" s="70"/>
      <c r="IF767" s="70"/>
      <c r="IG767" s="70"/>
      <c r="IH767" s="70"/>
      <c r="II767" s="70"/>
      <c r="IJ767" s="70"/>
      <c r="IK767" s="70"/>
      <c r="IL767" s="70"/>
      <c r="IM767" s="70"/>
      <c r="IN767" s="70"/>
      <c r="IO767" s="70"/>
      <c r="IP767" s="70"/>
      <c r="IQ767" s="70"/>
      <c r="IR767" s="70"/>
      <c r="IS767" s="70"/>
      <c r="IT767" s="70"/>
      <c r="IU767" s="70"/>
    </row>
    <row r="768" s="90" customFormat="1" ht="16" customHeight="1" spans="1:255">
      <c r="A768" s="42" t="s">
        <v>1444</v>
      </c>
      <c r="B768" s="43">
        <v>45972</v>
      </c>
      <c r="C768" s="32">
        <v>1</v>
      </c>
      <c r="D768" s="44" t="s">
        <v>6947</v>
      </c>
      <c r="E768" s="33">
        <f t="shared" si="12"/>
        <v>170.83</v>
      </c>
      <c r="F768" s="46">
        <v>151.17</v>
      </c>
      <c r="G768" s="46">
        <v>19.66</v>
      </c>
      <c r="H768" s="97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  <c r="AC768" s="70"/>
      <c r="AD768" s="70"/>
      <c r="AE768" s="70"/>
      <c r="AF768" s="70"/>
      <c r="AG768" s="70"/>
      <c r="AH768" s="70"/>
      <c r="AI768" s="70"/>
      <c r="AJ768" s="70"/>
      <c r="AK768" s="70"/>
      <c r="AL768" s="70"/>
      <c r="AM768" s="70"/>
      <c r="AN768" s="70"/>
      <c r="AO768" s="70"/>
      <c r="AP768" s="70"/>
      <c r="AQ768" s="70"/>
      <c r="AR768" s="70"/>
      <c r="AS768" s="70"/>
      <c r="AT768" s="70"/>
      <c r="AU768" s="70"/>
      <c r="AV768" s="70"/>
      <c r="AW768" s="70"/>
      <c r="AX768" s="70"/>
      <c r="AY768" s="70"/>
      <c r="AZ768" s="70"/>
      <c r="BA768" s="70"/>
      <c r="BB768" s="70"/>
      <c r="BC768" s="70"/>
      <c r="BD768" s="70"/>
      <c r="BE768" s="70"/>
      <c r="BF768" s="70"/>
      <c r="BG768" s="70"/>
      <c r="BH768" s="70"/>
      <c r="BI768" s="70"/>
      <c r="BJ768" s="70"/>
      <c r="BK768" s="70"/>
      <c r="BL768" s="70"/>
      <c r="BM768" s="70"/>
      <c r="BN768" s="70"/>
      <c r="BO768" s="70"/>
      <c r="BP768" s="70"/>
      <c r="BQ768" s="70"/>
      <c r="BR768" s="70"/>
      <c r="BS768" s="70"/>
      <c r="BT768" s="70"/>
      <c r="BU768" s="70"/>
      <c r="BV768" s="70"/>
      <c r="BW768" s="70"/>
      <c r="BX768" s="70"/>
      <c r="BY768" s="70"/>
      <c r="BZ768" s="70"/>
      <c r="CA768" s="70"/>
      <c r="CB768" s="70"/>
      <c r="CC768" s="70"/>
      <c r="CD768" s="70"/>
      <c r="CE768" s="70"/>
      <c r="CF768" s="70"/>
      <c r="CG768" s="70"/>
      <c r="CH768" s="70"/>
      <c r="CI768" s="70"/>
      <c r="CJ768" s="70"/>
      <c r="CK768" s="70"/>
      <c r="CL768" s="70"/>
      <c r="CM768" s="70"/>
      <c r="CN768" s="70"/>
      <c r="CO768" s="70"/>
      <c r="CP768" s="70"/>
      <c r="CQ768" s="70"/>
      <c r="CR768" s="70"/>
      <c r="CS768" s="70"/>
      <c r="CT768" s="70"/>
      <c r="CU768" s="70"/>
      <c r="CV768" s="70"/>
      <c r="CW768" s="70"/>
      <c r="CX768" s="70"/>
      <c r="CY768" s="70"/>
      <c r="CZ768" s="70"/>
      <c r="DA768" s="70"/>
      <c r="DB768" s="70"/>
      <c r="DC768" s="70"/>
      <c r="DD768" s="70"/>
      <c r="DE768" s="70"/>
      <c r="DF768" s="70"/>
      <c r="DG768" s="70"/>
      <c r="DH768" s="70"/>
      <c r="DI768" s="70"/>
      <c r="DJ768" s="70"/>
      <c r="DK768" s="70"/>
      <c r="DL768" s="70"/>
      <c r="DM768" s="70"/>
      <c r="DN768" s="70"/>
      <c r="DO768" s="70"/>
      <c r="DP768" s="70"/>
      <c r="DQ768" s="70"/>
      <c r="DR768" s="70"/>
      <c r="DS768" s="70"/>
      <c r="DT768" s="70"/>
      <c r="DU768" s="70"/>
      <c r="DV768" s="70"/>
      <c r="DW768" s="70"/>
      <c r="DX768" s="70"/>
      <c r="DY768" s="70"/>
      <c r="DZ768" s="70"/>
      <c r="EA768" s="70"/>
      <c r="EB768" s="70"/>
      <c r="EC768" s="70"/>
      <c r="ED768" s="70"/>
      <c r="EE768" s="70"/>
      <c r="EF768" s="70"/>
      <c r="EG768" s="70"/>
      <c r="EH768" s="70"/>
      <c r="EI768" s="70"/>
      <c r="EJ768" s="70"/>
      <c r="EK768" s="70"/>
      <c r="EL768" s="70"/>
      <c r="EM768" s="70"/>
      <c r="EN768" s="70"/>
      <c r="EO768" s="70"/>
      <c r="EP768" s="70"/>
      <c r="EQ768" s="70"/>
      <c r="ER768" s="70"/>
      <c r="ES768" s="70"/>
      <c r="ET768" s="70"/>
      <c r="EU768" s="70"/>
      <c r="EV768" s="70"/>
      <c r="EW768" s="70"/>
      <c r="EX768" s="70"/>
      <c r="EY768" s="70"/>
      <c r="EZ768" s="70"/>
      <c r="FA768" s="70"/>
      <c r="FB768" s="70"/>
      <c r="FC768" s="70"/>
      <c r="FD768" s="70"/>
      <c r="FE768" s="70"/>
      <c r="FF768" s="70"/>
      <c r="FG768" s="70"/>
      <c r="FH768" s="70"/>
      <c r="FI768" s="70"/>
      <c r="FJ768" s="70"/>
      <c r="FK768" s="70"/>
      <c r="FL768" s="70"/>
      <c r="FM768" s="70"/>
      <c r="FN768" s="70"/>
      <c r="FO768" s="70"/>
      <c r="FP768" s="70"/>
      <c r="FQ768" s="70"/>
      <c r="FR768" s="70"/>
      <c r="FS768" s="70"/>
      <c r="FT768" s="70"/>
      <c r="FU768" s="70"/>
      <c r="FV768" s="70"/>
      <c r="FW768" s="70"/>
      <c r="FX768" s="70"/>
      <c r="FY768" s="70"/>
      <c r="FZ768" s="70"/>
      <c r="GA768" s="70"/>
      <c r="GB768" s="70"/>
      <c r="GC768" s="70"/>
      <c r="GD768" s="70"/>
      <c r="GE768" s="70"/>
      <c r="GF768" s="70"/>
      <c r="GG768" s="70"/>
      <c r="GH768" s="70"/>
      <c r="GI768" s="70"/>
      <c r="GJ768" s="70"/>
      <c r="GK768" s="70"/>
      <c r="GL768" s="70"/>
      <c r="GM768" s="70"/>
      <c r="GN768" s="70"/>
      <c r="GO768" s="70"/>
      <c r="GP768" s="70"/>
      <c r="GQ768" s="70"/>
      <c r="GR768" s="70"/>
      <c r="GS768" s="70"/>
      <c r="GT768" s="70"/>
      <c r="GU768" s="70"/>
      <c r="GV768" s="70"/>
      <c r="GW768" s="70"/>
      <c r="GX768" s="70"/>
      <c r="GY768" s="70"/>
      <c r="GZ768" s="70"/>
      <c r="HA768" s="70"/>
      <c r="HB768" s="70"/>
      <c r="HC768" s="70"/>
      <c r="HD768" s="70"/>
      <c r="HE768" s="70"/>
      <c r="HF768" s="70"/>
      <c r="HG768" s="70"/>
      <c r="HH768" s="70"/>
      <c r="HI768" s="70"/>
      <c r="HJ768" s="70"/>
      <c r="HK768" s="70"/>
      <c r="HL768" s="70"/>
      <c r="HM768" s="70"/>
      <c r="HN768" s="70"/>
      <c r="HO768" s="70"/>
      <c r="HP768" s="70"/>
      <c r="HQ768" s="70"/>
      <c r="HR768" s="70"/>
      <c r="HS768" s="70"/>
      <c r="HT768" s="70"/>
      <c r="HU768" s="70"/>
      <c r="HV768" s="70"/>
      <c r="HW768" s="70"/>
      <c r="HX768" s="70"/>
      <c r="HY768" s="70"/>
      <c r="HZ768" s="70"/>
      <c r="IA768" s="70"/>
      <c r="IB768" s="70"/>
      <c r="IC768" s="70"/>
      <c r="ID768" s="70"/>
      <c r="IE768" s="70"/>
      <c r="IF768" s="70"/>
      <c r="IG768" s="70"/>
      <c r="IH768" s="70"/>
      <c r="II768" s="70"/>
      <c r="IJ768" s="70"/>
      <c r="IK768" s="70"/>
      <c r="IL768" s="70"/>
      <c r="IM768" s="70"/>
      <c r="IN768" s="70"/>
      <c r="IO768" s="70"/>
      <c r="IP768" s="70"/>
      <c r="IQ768" s="70"/>
      <c r="IR768" s="70"/>
      <c r="IS768" s="70"/>
      <c r="IT768" s="70"/>
      <c r="IU768" s="70"/>
    </row>
    <row r="769" s="90" customFormat="1" ht="16" customHeight="1" spans="1:255">
      <c r="A769" s="42" t="s">
        <v>1444</v>
      </c>
      <c r="B769" s="43">
        <v>45972</v>
      </c>
      <c r="C769" s="32">
        <v>1</v>
      </c>
      <c r="D769" s="44" t="s">
        <v>6948</v>
      </c>
      <c r="E769" s="33">
        <f t="shared" si="12"/>
        <v>331.44</v>
      </c>
      <c r="F769" s="46">
        <v>293.31</v>
      </c>
      <c r="G769" s="46">
        <v>38.13</v>
      </c>
      <c r="H769" s="97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  <c r="AD769" s="70"/>
      <c r="AE769" s="70"/>
      <c r="AF769" s="70"/>
      <c r="AG769" s="70"/>
      <c r="AH769" s="70"/>
      <c r="AI769" s="70"/>
      <c r="AJ769" s="70"/>
      <c r="AK769" s="70"/>
      <c r="AL769" s="70"/>
      <c r="AM769" s="70"/>
      <c r="AN769" s="70"/>
      <c r="AO769" s="70"/>
      <c r="AP769" s="70"/>
      <c r="AQ769" s="70"/>
      <c r="AR769" s="70"/>
      <c r="AS769" s="70"/>
      <c r="AT769" s="70"/>
      <c r="AU769" s="70"/>
      <c r="AV769" s="70"/>
      <c r="AW769" s="70"/>
      <c r="AX769" s="70"/>
      <c r="AY769" s="70"/>
      <c r="AZ769" s="70"/>
      <c r="BA769" s="70"/>
      <c r="BB769" s="70"/>
      <c r="BC769" s="70"/>
      <c r="BD769" s="70"/>
      <c r="BE769" s="70"/>
      <c r="BF769" s="70"/>
      <c r="BG769" s="70"/>
      <c r="BH769" s="70"/>
      <c r="BI769" s="70"/>
      <c r="BJ769" s="70"/>
      <c r="BK769" s="70"/>
      <c r="BL769" s="70"/>
      <c r="BM769" s="70"/>
      <c r="BN769" s="70"/>
      <c r="BO769" s="70"/>
      <c r="BP769" s="70"/>
      <c r="BQ769" s="70"/>
      <c r="BR769" s="70"/>
      <c r="BS769" s="70"/>
      <c r="BT769" s="70"/>
      <c r="BU769" s="70"/>
      <c r="BV769" s="70"/>
      <c r="BW769" s="70"/>
      <c r="BX769" s="70"/>
      <c r="BY769" s="70"/>
      <c r="BZ769" s="70"/>
      <c r="CA769" s="70"/>
      <c r="CB769" s="70"/>
      <c r="CC769" s="70"/>
      <c r="CD769" s="70"/>
      <c r="CE769" s="70"/>
      <c r="CF769" s="70"/>
      <c r="CG769" s="70"/>
      <c r="CH769" s="70"/>
      <c r="CI769" s="70"/>
      <c r="CJ769" s="70"/>
      <c r="CK769" s="70"/>
      <c r="CL769" s="70"/>
      <c r="CM769" s="70"/>
      <c r="CN769" s="70"/>
      <c r="CO769" s="70"/>
      <c r="CP769" s="70"/>
      <c r="CQ769" s="70"/>
      <c r="CR769" s="70"/>
      <c r="CS769" s="70"/>
      <c r="CT769" s="70"/>
      <c r="CU769" s="70"/>
      <c r="CV769" s="70"/>
      <c r="CW769" s="70"/>
      <c r="CX769" s="70"/>
      <c r="CY769" s="70"/>
      <c r="CZ769" s="70"/>
      <c r="DA769" s="70"/>
      <c r="DB769" s="70"/>
      <c r="DC769" s="70"/>
      <c r="DD769" s="70"/>
      <c r="DE769" s="70"/>
      <c r="DF769" s="70"/>
      <c r="DG769" s="70"/>
      <c r="DH769" s="70"/>
      <c r="DI769" s="70"/>
      <c r="DJ769" s="70"/>
      <c r="DK769" s="70"/>
      <c r="DL769" s="70"/>
      <c r="DM769" s="70"/>
      <c r="DN769" s="70"/>
      <c r="DO769" s="70"/>
      <c r="DP769" s="70"/>
      <c r="DQ769" s="70"/>
      <c r="DR769" s="70"/>
      <c r="DS769" s="70"/>
      <c r="DT769" s="70"/>
      <c r="DU769" s="70"/>
      <c r="DV769" s="70"/>
      <c r="DW769" s="70"/>
      <c r="DX769" s="70"/>
      <c r="DY769" s="70"/>
      <c r="DZ769" s="70"/>
      <c r="EA769" s="70"/>
      <c r="EB769" s="70"/>
      <c r="EC769" s="70"/>
      <c r="ED769" s="70"/>
      <c r="EE769" s="70"/>
      <c r="EF769" s="70"/>
      <c r="EG769" s="70"/>
      <c r="EH769" s="70"/>
      <c r="EI769" s="70"/>
      <c r="EJ769" s="70"/>
      <c r="EK769" s="70"/>
      <c r="EL769" s="70"/>
      <c r="EM769" s="70"/>
      <c r="EN769" s="70"/>
      <c r="EO769" s="70"/>
      <c r="EP769" s="70"/>
      <c r="EQ769" s="70"/>
      <c r="ER769" s="70"/>
      <c r="ES769" s="70"/>
      <c r="ET769" s="70"/>
      <c r="EU769" s="70"/>
      <c r="EV769" s="70"/>
      <c r="EW769" s="70"/>
      <c r="EX769" s="70"/>
      <c r="EY769" s="70"/>
      <c r="EZ769" s="70"/>
      <c r="FA769" s="70"/>
      <c r="FB769" s="70"/>
      <c r="FC769" s="70"/>
      <c r="FD769" s="70"/>
      <c r="FE769" s="70"/>
      <c r="FF769" s="70"/>
      <c r="FG769" s="70"/>
      <c r="FH769" s="70"/>
      <c r="FI769" s="70"/>
      <c r="FJ769" s="70"/>
      <c r="FK769" s="70"/>
      <c r="FL769" s="70"/>
      <c r="FM769" s="70"/>
      <c r="FN769" s="70"/>
      <c r="FO769" s="70"/>
      <c r="FP769" s="70"/>
      <c r="FQ769" s="70"/>
      <c r="FR769" s="70"/>
      <c r="FS769" s="70"/>
      <c r="FT769" s="70"/>
      <c r="FU769" s="70"/>
      <c r="FV769" s="70"/>
      <c r="FW769" s="70"/>
      <c r="FX769" s="70"/>
      <c r="FY769" s="70"/>
      <c r="FZ769" s="70"/>
      <c r="GA769" s="70"/>
      <c r="GB769" s="70"/>
      <c r="GC769" s="70"/>
      <c r="GD769" s="70"/>
      <c r="GE769" s="70"/>
      <c r="GF769" s="70"/>
      <c r="GG769" s="70"/>
      <c r="GH769" s="70"/>
      <c r="GI769" s="70"/>
      <c r="GJ769" s="70"/>
      <c r="GK769" s="70"/>
      <c r="GL769" s="70"/>
      <c r="GM769" s="70"/>
      <c r="GN769" s="70"/>
      <c r="GO769" s="70"/>
      <c r="GP769" s="70"/>
      <c r="GQ769" s="70"/>
      <c r="GR769" s="70"/>
      <c r="GS769" s="70"/>
      <c r="GT769" s="70"/>
      <c r="GU769" s="70"/>
      <c r="GV769" s="70"/>
      <c r="GW769" s="70"/>
      <c r="GX769" s="70"/>
      <c r="GY769" s="70"/>
      <c r="GZ769" s="70"/>
      <c r="HA769" s="70"/>
      <c r="HB769" s="70"/>
      <c r="HC769" s="70"/>
      <c r="HD769" s="70"/>
      <c r="HE769" s="70"/>
      <c r="HF769" s="70"/>
      <c r="HG769" s="70"/>
      <c r="HH769" s="70"/>
      <c r="HI769" s="70"/>
      <c r="HJ769" s="70"/>
      <c r="HK769" s="70"/>
      <c r="HL769" s="70"/>
      <c r="HM769" s="70"/>
      <c r="HN769" s="70"/>
      <c r="HO769" s="70"/>
      <c r="HP769" s="70"/>
      <c r="HQ769" s="70"/>
      <c r="HR769" s="70"/>
      <c r="HS769" s="70"/>
      <c r="HT769" s="70"/>
      <c r="HU769" s="70"/>
      <c r="HV769" s="70"/>
      <c r="HW769" s="70"/>
      <c r="HX769" s="70"/>
      <c r="HY769" s="70"/>
      <c r="HZ769" s="70"/>
      <c r="IA769" s="70"/>
      <c r="IB769" s="70"/>
      <c r="IC769" s="70"/>
      <c r="ID769" s="70"/>
      <c r="IE769" s="70"/>
      <c r="IF769" s="70"/>
      <c r="IG769" s="70"/>
      <c r="IH769" s="70"/>
      <c r="II769" s="70"/>
      <c r="IJ769" s="70"/>
      <c r="IK769" s="70"/>
      <c r="IL769" s="70"/>
      <c r="IM769" s="70"/>
      <c r="IN769" s="70"/>
      <c r="IO769" s="70"/>
      <c r="IP769" s="70"/>
      <c r="IQ769" s="70"/>
      <c r="IR769" s="70"/>
      <c r="IS769" s="70"/>
      <c r="IT769" s="70"/>
      <c r="IU769" s="70"/>
    </row>
    <row r="770" s="90" customFormat="1" ht="16" customHeight="1" spans="1:255">
      <c r="A770" s="42" t="s">
        <v>1444</v>
      </c>
      <c r="B770" s="43">
        <v>45972</v>
      </c>
      <c r="C770" s="32">
        <v>1</v>
      </c>
      <c r="D770" s="44" t="s">
        <v>6949</v>
      </c>
      <c r="E770" s="33">
        <f t="shared" si="12"/>
        <v>118.89</v>
      </c>
      <c r="F770" s="46">
        <v>105.21</v>
      </c>
      <c r="G770" s="46">
        <v>13.68</v>
      </c>
      <c r="H770" s="97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  <c r="AC770" s="70"/>
      <c r="AD770" s="70"/>
      <c r="AE770" s="70"/>
      <c r="AF770" s="70"/>
      <c r="AG770" s="70"/>
      <c r="AH770" s="70"/>
      <c r="AI770" s="70"/>
      <c r="AJ770" s="70"/>
      <c r="AK770" s="70"/>
      <c r="AL770" s="70"/>
      <c r="AM770" s="70"/>
      <c r="AN770" s="70"/>
      <c r="AO770" s="70"/>
      <c r="AP770" s="70"/>
      <c r="AQ770" s="70"/>
      <c r="AR770" s="70"/>
      <c r="AS770" s="70"/>
      <c r="AT770" s="70"/>
      <c r="AU770" s="70"/>
      <c r="AV770" s="70"/>
      <c r="AW770" s="70"/>
      <c r="AX770" s="70"/>
      <c r="AY770" s="70"/>
      <c r="AZ770" s="70"/>
      <c r="BA770" s="70"/>
      <c r="BB770" s="70"/>
      <c r="BC770" s="70"/>
      <c r="BD770" s="70"/>
      <c r="BE770" s="70"/>
      <c r="BF770" s="70"/>
      <c r="BG770" s="70"/>
      <c r="BH770" s="70"/>
      <c r="BI770" s="70"/>
      <c r="BJ770" s="70"/>
      <c r="BK770" s="70"/>
      <c r="BL770" s="70"/>
      <c r="BM770" s="70"/>
      <c r="BN770" s="70"/>
      <c r="BO770" s="70"/>
      <c r="BP770" s="70"/>
      <c r="BQ770" s="70"/>
      <c r="BR770" s="70"/>
      <c r="BS770" s="70"/>
      <c r="BT770" s="70"/>
      <c r="BU770" s="70"/>
      <c r="BV770" s="70"/>
      <c r="BW770" s="70"/>
      <c r="BX770" s="70"/>
      <c r="BY770" s="70"/>
      <c r="BZ770" s="70"/>
      <c r="CA770" s="70"/>
      <c r="CB770" s="70"/>
      <c r="CC770" s="70"/>
      <c r="CD770" s="70"/>
      <c r="CE770" s="70"/>
      <c r="CF770" s="70"/>
      <c r="CG770" s="70"/>
      <c r="CH770" s="70"/>
      <c r="CI770" s="70"/>
      <c r="CJ770" s="70"/>
      <c r="CK770" s="70"/>
      <c r="CL770" s="70"/>
      <c r="CM770" s="70"/>
      <c r="CN770" s="70"/>
      <c r="CO770" s="70"/>
      <c r="CP770" s="70"/>
      <c r="CQ770" s="70"/>
      <c r="CR770" s="70"/>
      <c r="CS770" s="70"/>
      <c r="CT770" s="70"/>
      <c r="CU770" s="70"/>
      <c r="CV770" s="70"/>
      <c r="CW770" s="70"/>
      <c r="CX770" s="70"/>
      <c r="CY770" s="70"/>
      <c r="CZ770" s="70"/>
      <c r="DA770" s="70"/>
      <c r="DB770" s="70"/>
      <c r="DC770" s="70"/>
      <c r="DD770" s="70"/>
      <c r="DE770" s="70"/>
      <c r="DF770" s="70"/>
      <c r="DG770" s="70"/>
      <c r="DH770" s="70"/>
      <c r="DI770" s="70"/>
      <c r="DJ770" s="70"/>
      <c r="DK770" s="70"/>
      <c r="DL770" s="70"/>
      <c r="DM770" s="70"/>
      <c r="DN770" s="70"/>
      <c r="DO770" s="70"/>
      <c r="DP770" s="70"/>
      <c r="DQ770" s="70"/>
      <c r="DR770" s="70"/>
      <c r="DS770" s="70"/>
      <c r="DT770" s="70"/>
      <c r="DU770" s="70"/>
      <c r="DV770" s="70"/>
      <c r="DW770" s="70"/>
      <c r="DX770" s="70"/>
      <c r="DY770" s="70"/>
      <c r="DZ770" s="70"/>
      <c r="EA770" s="70"/>
      <c r="EB770" s="70"/>
      <c r="EC770" s="70"/>
      <c r="ED770" s="70"/>
      <c r="EE770" s="70"/>
      <c r="EF770" s="70"/>
      <c r="EG770" s="70"/>
      <c r="EH770" s="70"/>
      <c r="EI770" s="70"/>
      <c r="EJ770" s="70"/>
      <c r="EK770" s="70"/>
      <c r="EL770" s="70"/>
      <c r="EM770" s="70"/>
      <c r="EN770" s="70"/>
      <c r="EO770" s="70"/>
      <c r="EP770" s="70"/>
      <c r="EQ770" s="70"/>
      <c r="ER770" s="70"/>
      <c r="ES770" s="70"/>
      <c r="ET770" s="70"/>
      <c r="EU770" s="70"/>
      <c r="EV770" s="70"/>
      <c r="EW770" s="70"/>
      <c r="EX770" s="70"/>
      <c r="EY770" s="70"/>
      <c r="EZ770" s="70"/>
      <c r="FA770" s="70"/>
      <c r="FB770" s="70"/>
      <c r="FC770" s="70"/>
      <c r="FD770" s="70"/>
      <c r="FE770" s="70"/>
      <c r="FF770" s="70"/>
      <c r="FG770" s="70"/>
      <c r="FH770" s="70"/>
      <c r="FI770" s="70"/>
      <c r="FJ770" s="70"/>
      <c r="FK770" s="70"/>
      <c r="FL770" s="70"/>
      <c r="FM770" s="70"/>
      <c r="FN770" s="70"/>
      <c r="FO770" s="70"/>
      <c r="FP770" s="70"/>
      <c r="FQ770" s="70"/>
      <c r="FR770" s="70"/>
      <c r="FS770" s="70"/>
      <c r="FT770" s="70"/>
      <c r="FU770" s="70"/>
      <c r="FV770" s="70"/>
      <c r="FW770" s="70"/>
      <c r="FX770" s="70"/>
      <c r="FY770" s="70"/>
      <c r="FZ770" s="70"/>
      <c r="GA770" s="70"/>
      <c r="GB770" s="70"/>
      <c r="GC770" s="70"/>
      <c r="GD770" s="70"/>
      <c r="GE770" s="70"/>
      <c r="GF770" s="70"/>
      <c r="GG770" s="70"/>
      <c r="GH770" s="70"/>
      <c r="GI770" s="70"/>
      <c r="GJ770" s="70"/>
      <c r="GK770" s="70"/>
      <c r="GL770" s="70"/>
      <c r="GM770" s="70"/>
      <c r="GN770" s="70"/>
      <c r="GO770" s="70"/>
      <c r="GP770" s="70"/>
      <c r="GQ770" s="70"/>
      <c r="GR770" s="70"/>
      <c r="GS770" s="70"/>
      <c r="GT770" s="70"/>
      <c r="GU770" s="70"/>
      <c r="GV770" s="70"/>
      <c r="GW770" s="70"/>
      <c r="GX770" s="70"/>
      <c r="GY770" s="70"/>
      <c r="GZ770" s="70"/>
      <c r="HA770" s="70"/>
      <c r="HB770" s="70"/>
      <c r="HC770" s="70"/>
      <c r="HD770" s="70"/>
      <c r="HE770" s="70"/>
      <c r="HF770" s="70"/>
      <c r="HG770" s="70"/>
      <c r="HH770" s="70"/>
      <c r="HI770" s="70"/>
      <c r="HJ770" s="70"/>
      <c r="HK770" s="70"/>
      <c r="HL770" s="70"/>
      <c r="HM770" s="70"/>
      <c r="HN770" s="70"/>
      <c r="HO770" s="70"/>
      <c r="HP770" s="70"/>
      <c r="HQ770" s="70"/>
      <c r="HR770" s="70"/>
      <c r="HS770" s="70"/>
      <c r="HT770" s="70"/>
      <c r="HU770" s="70"/>
      <c r="HV770" s="70"/>
      <c r="HW770" s="70"/>
      <c r="HX770" s="70"/>
      <c r="HY770" s="70"/>
      <c r="HZ770" s="70"/>
      <c r="IA770" s="70"/>
      <c r="IB770" s="70"/>
      <c r="IC770" s="70"/>
      <c r="ID770" s="70"/>
      <c r="IE770" s="70"/>
      <c r="IF770" s="70"/>
      <c r="IG770" s="70"/>
      <c r="IH770" s="70"/>
      <c r="II770" s="70"/>
      <c r="IJ770" s="70"/>
      <c r="IK770" s="70"/>
      <c r="IL770" s="70"/>
      <c r="IM770" s="70"/>
      <c r="IN770" s="70"/>
      <c r="IO770" s="70"/>
      <c r="IP770" s="70"/>
      <c r="IQ770" s="70"/>
      <c r="IR770" s="70"/>
      <c r="IS770" s="70"/>
      <c r="IT770" s="70"/>
      <c r="IU770" s="70"/>
    </row>
    <row r="771" s="90" customFormat="1" ht="16" customHeight="1" spans="1:255">
      <c r="A771" s="42" t="s">
        <v>1444</v>
      </c>
      <c r="B771" s="43">
        <v>45972</v>
      </c>
      <c r="C771" s="32">
        <v>1</v>
      </c>
      <c r="D771" s="44" t="s">
        <v>6950</v>
      </c>
      <c r="E771" s="33">
        <f t="shared" si="12"/>
        <v>192.98</v>
      </c>
      <c r="F771" s="46">
        <v>170.78</v>
      </c>
      <c r="G771" s="46">
        <v>22.2</v>
      </c>
      <c r="H771" s="97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  <c r="AD771" s="70"/>
      <c r="AE771" s="70"/>
      <c r="AF771" s="70"/>
      <c r="AG771" s="70"/>
      <c r="AH771" s="70"/>
      <c r="AI771" s="70"/>
      <c r="AJ771" s="70"/>
      <c r="AK771" s="70"/>
      <c r="AL771" s="70"/>
      <c r="AM771" s="70"/>
      <c r="AN771" s="70"/>
      <c r="AO771" s="70"/>
      <c r="AP771" s="70"/>
      <c r="AQ771" s="70"/>
      <c r="AR771" s="70"/>
      <c r="AS771" s="70"/>
      <c r="AT771" s="70"/>
      <c r="AU771" s="70"/>
      <c r="AV771" s="70"/>
      <c r="AW771" s="70"/>
      <c r="AX771" s="70"/>
      <c r="AY771" s="70"/>
      <c r="AZ771" s="70"/>
      <c r="BA771" s="70"/>
      <c r="BB771" s="70"/>
      <c r="BC771" s="70"/>
      <c r="BD771" s="70"/>
      <c r="BE771" s="70"/>
      <c r="BF771" s="70"/>
      <c r="BG771" s="70"/>
      <c r="BH771" s="70"/>
      <c r="BI771" s="70"/>
      <c r="BJ771" s="70"/>
      <c r="BK771" s="70"/>
      <c r="BL771" s="70"/>
      <c r="BM771" s="70"/>
      <c r="BN771" s="70"/>
      <c r="BO771" s="70"/>
      <c r="BP771" s="70"/>
      <c r="BQ771" s="70"/>
      <c r="BR771" s="70"/>
      <c r="BS771" s="70"/>
      <c r="BT771" s="70"/>
      <c r="BU771" s="70"/>
      <c r="BV771" s="70"/>
      <c r="BW771" s="70"/>
      <c r="BX771" s="70"/>
      <c r="BY771" s="70"/>
      <c r="BZ771" s="70"/>
      <c r="CA771" s="70"/>
      <c r="CB771" s="70"/>
      <c r="CC771" s="70"/>
      <c r="CD771" s="70"/>
      <c r="CE771" s="70"/>
      <c r="CF771" s="70"/>
      <c r="CG771" s="70"/>
      <c r="CH771" s="70"/>
      <c r="CI771" s="70"/>
      <c r="CJ771" s="70"/>
      <c r="CK771" s="70"/>
      <c r="CL771" s="70"/>
      <c r="CM771" s="70"/>
      <c r="CN771" s="70"/>
      <c r="CO771" s="70"/>
      <c r="CP771" s="70"/>
      <c r="CQ771" s="70"/>
      <c r="CR771" s="70"/>
      <c r="CS771" s="70"/>
      <c r="CT771" s="70"/>
      <c r="CU771" s="70"/>
      <c r="CV771" s="70"/>
      <c r="CW771" s="70"/>
      <c r="CX771" s="70"/>
      <c r="CY771" s="70"/>
      <c r="CZ771" s="70"/>
      <c r="DA771" s="70"/>
      <c r="DB771" s="70"/>
      <c r="DC771" s="70"/>
      <c r="DD771" s="70"/>
      <c r="DE771" s="70"/>
      <c r="DF771" s="70"/>
      <c r="DG771" s="70"/>
      <c r="DH771" s="70"/>
      <c r="DI771" s="70"/>
      <c r="DJ771" s="70"/>
      <c r="DK771" s="70"/>
      <c r="DL771" s="70"/>
      <c r="DM771" s="70"/>
      <c r="DN771" s="70"/>
      <c r="DO771" s="70"/>
      <c r="DP771" s="70"/>
      <c r="DQ771" s="70"/>
      <c r="DR771" s="70"/>
      <c r="DS771" s="70"/>
      <c r="DT771" s="70"/>
      <c r="DU771" s="70"/>
      <c r="DV771" s="70"/>
      <c r="DW771" s="70"/>
      <c r="DX771" s="70"/>
      <c r="DY771" s="70"/>
      <c r="DZ771" s="70"/>
      <c r="EA771" s="70"/>
      <c r="EB771" s="70"/>
      <c r="EC771" s="70"/>
      <c r="ED771" s="70"/>
      <c r="EE771" s="70"/>
      <c r="EF771" s="70"/>
      <c r="EG771" s="70"/>
      <c r="EH771" s="70"/>
      <c r="EI771" s="70"/>
      <c r="EJ771" s="70"/>
      <c r="EK771" s="70"/>
      <c r="EL771" s="70"/>
      <c r="EM771" s="70"/>
      <c r="EN771" s="70"/>
      <c r="EO771" s="70"/>
      <c r="EP771" s="70"/>
      <c r="EQ771" s="70"/>
      <c r="ER771" s="70"/>
      <c r="ES771" s="70"/>
      <c r="ET771" s="70"/>
      <c r="EU771" s="70"/>
      <c r="EV771" s="70"/>
      <c r="EW771" s="70"/>
      <c r="EX771" s="70"/>
      <c r="EY771" s="70"/>
      <c r="EZ771" s="70"/>
      <c r="FA771" s="70"/>
      <c r="FB771" s="70"/>
      <c r="FC771" s="70"/>
      <c r="FD771" s="70"/>
      <c r="FE771" s="70"/>
      <c r="FF771" s="70"/>
      <c r="FG771" s="70"/>
      <c r="FH771" s="70"/>
      <c r="FI771" s="70"/>
      <c r="FJ771" s="70"/>
      <c r="FK771" s="70"/>
      <c r="FL771" s="70"/>
      <c r="FM771" s="70"/>
      <c r="FN771" s="70"/>
      <c r="FO771" s="70"/>
      <c r="FP771" s="70"/>
      <c r="FQ771" s="70"/>
      <c r="FR771" s="70"/>
      <c r="FS771" s="70"/>
      <c r="FT771" s="70"/>
      <c r="FU771" s="70"/>
      <c r="FV771" s="70"/>
      <c r="FW771" s="70"/>
      <c r="FX771" s="70"/>
      <c r="FY771" s="70"/>
      <c r="FZ771" s="70"/>
      <c r="GA771" s="70"/>
      <c r="GB771" s="70"/>
      <c r="GC771" s="70"/>
      <c r="GD771" s="70"/>
      <c r="GE771" s="70"/>
      <c r="GF771" s="70"/>
      <c r="GG771" s="70"/>
      <c r="GH771" s="70"/>
      <c r="GI771" s="70"/>
      <c r="GJ771" s="70"/>
      <c r="GK771" s="70"/>
      <c r="GL771" s="70"/>
      <c r="GM771" s="70"/>
      <c r="GN771" s="70"/>
      <c r="GO771" s="70"/>
      <c r="GP771" s="70"/>
      <c r="GQ771" s="70"/>
      <c r="GR771" s="70"/>
      <c r="GS771" s="70"/>
      <c r="GT771" s="70"/>
      <c r="GU771" s="70"/>
      <c r="GV771" s="70"/>
      <c r="GW771" s="70"/>
      <c r="GX771" s="70"/>
      <c r="GY771" s="70"/>
      <c r="GZ771" s="70"/>
      <c r="HA771" s="70"/>
      <c r="HB771" s="70"/>
      <c r="HC771" s="70"/>
      <c r="HD771" s="70"/>
      <c r="HE771" s="70"/>
      <c r="HF771" s="70"/>
      <c r="HG771" s="70"/>
      <c r="HH771" s="70"/>
      <c r="HI771" s="70"/>
      <c r="HJ771" s="70"/>
      <c r="HK771" s="70"/>
      <c r="HL771" s="70"/>
      <c r="HM771" s="70"/>
      <c r="HN771" s="70"/>
      <c r="HO771" s="70"/>
      <c r="HP771" s="70"/>
      <c r="HQ771" s="70"/>
      <c r="HR771" s="70"/>
      <c r="HS771" s="70"/>
      <c r="HT771" s="70"/>
      <c r="HU771" s="70"/>
      <c r="HV771" s="70"/>
      <c r="HW771" s="70"/>
      <c r="HX771" s="70"/>
      <c r="HY771" s="70"/>
      <c r="HZ771" s="70"/>
      <c r="IA771" s="70"/>
      <c r="IB771" s="70"/>
      <c r="IC771" s="70"/>
      <c r="ID771" s="70"/>
      <c r="IE771" s="70"/>
      <c r="IF771" s="70"/>
      <c r="IG771" s="70"/>
      <c r="IH771" s="70"/>
      <c r="II771" s="70"/>
      <c r="IJ771" s="70"/>
      <c r="IK771" s="70"/>
      <c r="IL771" s="70"/>
      <c r="IM771" s="70"/>
      <c r="IN771" s="70"/>
      <c r="IO771" s="70"/>
      <c r="IP771" s="70"/>
      <c r="IQ771" s="70"/>
      <c r="IR771" s="70"/>
      <c r="IS771" s="70"/>
      <c r="IT771" s="70"/>
      <c r="IU771" s="70"/>
    </row>
    <row r="772" s="90" customFormat="1" ht="16" customHeight="1" spans="1:255">
      <c r="A772" s="42" t="s">
        <v>1444</v>
      </c>
      <c r="B772" s="43">
        <v>45972</v>
      </c>
      <c r="C772" s="32">
        <v>1</v>
      </c>
      <c r="D772" s="44" t="s">
        <v>6951</v>
      </c>
      <c r="E772" s="33">
        <f t="shared" si="12"/>
        <v>41.04</v>
      </c>
      <c r="F772" s="46">
        <v>36.32</v>
      </c>
      <c r="G772" s="46">
        <v>4.72</v>
      </c>
      <c r="H772" s="97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  <c r="AD772" s="70"/>
      <c r="AE772" s="70"/>
      <c r="AF772" s="70"/>
      <c r="AG772" s="70"/>
      <c r="AH772" s="70"/>
      <c r="AI772" s="70"/>
      <c r="AJ772" s="70"/>
      <c r="AK772" s="70"/>
      <c r="AL772" s="70"/>
      <c r="AM772" s="70"/>
      <c r="AN772" s="70"/>
      <c r="AO772" s="70"/>
      <c r="AP772" s="70"/>
      <c r="AQ772" s="70"/>
      <c r="AR772" s="70"/>
      <c r="AS772" s="70"/>
      <c r="AT772" s="70"/>
      <c r="AU772" s="70"/>
      <c r="AV772" s="70"/>
      <c r="AW772" s="70"/>
      <c r="AX772" s="70"/>
      <c r="AY772" s="70"/>
      <c r="AZ772" s="70"/>
      <c r="BA772" s="70"/>
      <c r="BB772" s="70"/>
      <c r="BC772" s="70"/>
      <c r="BD772" s="70"/>
      <c r="BE772" s="70"/>
      <c r="BF772" s="70"/>
      <c r="BG772" s="70"/>
      <c r="BH772" s="70"/>
      <c r="BI772" s="70"/>
      <c r="BJ772" s="70"/>
      <c r="BK772" s="70"/>
      <c r="BL772" s="70"/>
      <c r="BM772" s="70"/>
      <c r="BN772" s="70"/>
      <c r="BO772" s="70"/>
      <c r="BP772" s="70"/>
      <c r="BQ772" s="70"/>
      <c r="BR772" s="70"/>
      <c r="BS772" s="70"/>
      <c r="BT772" s="70"/>
      <c r="BU772" s="70"/>
      <c r="BV772" s="70"/>
      <c r="BW772" s="70"/>
      <c r="BX772" s="70"/>
      <c r="BY772" s="70"/>
      <c r="BZ772" s="70"/>
      <c r="CA772" s="70"/>
      <c r="CB772" s="70"/>
      <c r="CC772" s="70"/>
      <c r="CD772" s="70"/>
      <c r="CE772" s="70"/>
      <c r="CF772" s="70"/>
      <c r="CG772" s="70"/>
      <c r="CH772" s="70"/>
      <c r="CI772" s="70"/>
      <c r="CJ772" s="70"/>
      <c r="CK772" s="70"/>
      <c r="CL772" s="70"/>
      <c r="CM772" s="70"/>
      <c r="CN772" s="70"/>
      <c r="CO772" s="70"/>
      <c r="CP772" s="70"/>
      <c r="CQ772" s="70"/>
      <c r="CR772" s="70"/>
      <c r="CS772" s="70"/>
      <c r="CT772" s="70"/>
      <c r="CU772" s="70"/>
      <c r="CV772" s="70"/>
      <c r="CW772" s="70"/>
      <c r="CX772" s="70"/>
      <c r="CY772" s="70"/>
      <c r="CZ772" s="70"/>
      <c r="DA772" s="70"/>
      <c r="DB772" s="70"/>
      <c r="DC772" s="70"/>
      <c r="DD772" s="70"/>
      <c r="DE772" s="70"/>
      <c r="DF772" s="70"/>
      <c r="DG772" s="70"/>
      <c r="DH772" s="70"/>
      <c r="DI772" s="70"/>
      <c r="DJ772" s="70"/>
      <c r="DK772" s="70"/>
      <c r="DL772" s="70"/>
      <c r="DM772" s="70"/>
      <c r="DN772" s="70"/>
      <c r="DO772" s="70"/>
      <c r="DP772" s="70"/>
      <c r="DQ772" s="70"/>
      <c r="DR772" s="70"/>
      <c r="DS772" s="70"/>
      <c r="DT772" s="70"/>
      <c r="DU772" s="70"/>
      <c r="DV772" s="70"/>
      <c r="DW772" s="70"/>
      <c r="DX772" s="70"/>
      <c r="DY772" s="70"/>
      <c r="DZ772" s="70"/>
      <c r="EA772" s="70"/>
      <c r="EB772" s="70"/>
      <c r="EC772" s="70"/>
      <c r="ED772" s="70"/>
      <c r="EE772" s="70"/>
      <c r="EF772" s="70"/>
      <c r="EG772" s="70"/>
      <c r="EH772" s="70"/>
      <c r="EI772" s="70"/>
      <c r="EJ772" s="70"/>
      <c r="EK772" s="70"/>
      <c r="EL772" s="70"/>
      <c r="EM772" s="70"/>
      <c r="EN772" s="70"/>
      <c r="EO772" s="70"/>
      <c r="EP772" s="70"/>
      <c r="EQ772" s="70"/>
      <c r="ER772" s="70"/>
      <c r="ES772" s="70"/>
      <c r="ET772" s="70"/>
      <c r="EU772" s="70"/>
      <c r="EV772" s="70"/>
      <c r="EW772" s="70"/>
      <c r="EX772" s="70"/>
      <c r="EY772" s="70"/>
      <c r="EZ772" s="70"/>
      <c r="FA772" s="70"/>
      <c r="FB772" s="70"/>
      <c r="FC772" s="70"/>
      <c r="FD772" s="70"/>
      <c r="FE772" s="70"/>
      <c r="FF772" s="70"/>
      <c r="FG772" s="70"/>
      <c r="FH772" s="70"/>
      <c r="FI772" s="70"/>
      <c r="FJ772" s="70"/>
      <c r="FK772" s="70"/>
      <c r="FL772" s="70"/>
      <c r="FM772" s="70"/>
      <c r="FN772" s="70"/>
      <c r="FO772" s="70"/>
      <c r="FP772" s="70"/>
      <c r="FQ772" s="70"/>
      <c r="FR772" s="70"/>
      <c r="FS772" s="70"/>
      <c r="FT772" s="70"/>
      <c r="FU772" s="70"/>
      <c r="FV772" s="70"/>
      <c r="FW772" s="70"/>
      <c r="FX772" s="70"/>
      <c r="FY772" s="70"/>
      <c r="FZ772" s="70"/>
      <c r="GA772" s="70"/>
      <c r="GB772" s="70"/>
      <c r="GC772" s="70"/>
      <c r="GD772" s="70"/>
      <c r="GE772" s="70"/>
      <c r="GF772" s="70"/>
      <c r="GG772" s="70"/>
      <c r="GH772" s="70"/>
      <c r="GI772" s="70"/>
      <c r="GJ772" s="70"/>
      <c r="GK772" s="70"/>
      <c r="GL772" s="70"/>
      <c r="GM772" s="70"/>
      <c r="GN772" s="70"/>
      <c r="GO772" s="70"/>
      <c r="GP772" s="70"/>
      <c r="GQ772" s="70"/>
      <c r="GR772" s="70"/>
      <c r="GS772" s="70"/>
      <c r="GT772" s="70"/>
      <c r="GU772" s="70"/>
      <c r="GV772" s="70"/>
      <c r="GW772" s="70"/>
      <c r="GX772" s="70"/>
      <c r="GY772" s="70"/>
      <c r="GZ772" s="70"/>
      <c r="HA772" s="70"/>
      <c r="HB772" s="70"/>
      <c r="HC772" s="70"/>
      <c r="HD772" s="70"/>
      <c r="HE772" s="70"/>
      <c r="HF772" s="70"/>
      <c r="HG772" s="70"/>
      <c r="HH772" s="70"/>
      <c r="HI772" s="70"/>
      <c r="HJ772" s="70"/>
      <c r="HK772" s="70"/>
      <c r="HL772" s="70"/>
      <c r="HM772" s="70"/>
      <c r="HN772" s="70"/>
      <c r="HO772" s="70"/>
      <c r="HP772" s="70"/>
      <c r="HQ772" s="70"/>
      <c r="HR772" s="70"/>
      <c r="HS772" s="70"/>
      <c r="HT772" s="70"/>
      <c r="HU772" s="70"/>
      <c r="HV772" s="70"/>
      <c r="HW772" s="70"/>
      <c r="HX772" s="70"/>
      <c r="HY772" s="70"/>
      <c r="HZ772" s="70"/>
      <c r="IA772" s="70"/>
      <c r="IB772" s="70"/>
      <c r="IC772" s="70"/>
      <c r="ID772" s="70"/>
      <c r="IE772" s="70"/>
      <c r="IF772" s="70"/>
      <c r="IG772" s="70"/>
      <c r="IH772" s="70"/>
      <c r="II772" s="70"/>
      <c r="IJ772" s="70"/>
      <c r="IK772" s="70"/>
      <c r="IL772" s="70"/>
      <c r="IM772" s="70"/>
      <c r="IN772" s="70"/>
      <c r="IO772" s="70"/>
      <c r="IP772" s="70"/>
      <c r="IQ772" s="70"/>
      <c r="IR772" s="70"/>
      <c r="IS772" s="70"/>
      <c r="IT772" s="70"/>
      <c r="IU772" s="70"/>
    </row>
    <row r="773" s="90" customFormat="1" ht="16" customHeight="1" spans="1:255">
      <c r="A773" s="42" t="s">
        <v>1444</v>
      </c>
      <c r="B773" s="43">
        <v>45972</v>
      </c>
      <c r="C773" s="32">
        <v>1</v>
      </c>
      <c r="D773" s="44" t="s">
        <v>6952</v>
      </c>
      <c r="E773" s="33">
        <f t="shared" si="12"/>
        <v>631.54</v>
      </c>
      <c r="F773" s="46">
        <v>558.89</v>
      </c>
      <c r="G773" s="46">
        <v>72.65</v>
      </c>
      <c r="H773" s="97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  <c r="AD773" s="70"/>
      <c r="AE773" s="70"/>
      <c r="AF773" s="70"/>
      <c r="AG773" s="70"/>
      <c r="AH773" s="70"/>
      <c r="AI773" s="70"/>
      <c r="AJ773" s="70"/>
      <c r="AK773" s="70"/>
      <c r="AL773" s="70"/>
      <c r="AM773" s="70"/>
      <c r="AN773" s="70"/>
      <c r="AO773" s="70"/>
      <c r="AP773" s="70"/>
      <c r="AQ773" s="70"/>
      <c r="AR773" s="70"/>
      <c r="AS773" s="70"/>
      <c r="AT773" s="70"/>
      <c r="AU773" s="70"/>
      <c r="AV773" s="70"/>
      <c r="AW773" s="70"/>
      <c r="AX773" s="70"/>
      <c r="AY773" s="70"/>
      <c r="AZ773" s="70"/>
      <c r="BA773" s="70"/>
      <c r="BB773" s="70"/>
      <c r="BC773" s="70"/>
      <c r="BD773" s="70"/>
      <c r="BE773" s="70"/>
      <c r="BF773" s="70"/>
      <c r="BG773" s="70"/>
      <c r="BH773" s="70"/>
      <c r="BI773" s="70"/>
      <c r="BJ773" s="70"/>
      <c r="BK773" s="70"/>
      <c r="BL773" s="70"/>
      <c r="BM773" s="70"/>
      <c r="BN773" s="70"/>
      <c r="BO773" s="70"/>
      <c r="BP773" s="70"/>
      <c r="BQ773" s="70"/>
      <c r="BR773" s="70"/>
      <c r="BS773" s="70"/>
      <c r="BT773" s="70"/>
      <c r="BU773" s="70"/>
      <c r="BV773" s="70"/>
      <c r="BW773" s="70"/>
      <c r="BX773" s="70"/>
      <c r="BY773" s="70"/>
      <c r="BZ773" s="70"/>
      <c r="CA773" s="70"/>
      <c r="CB773" s="70"/>
      <c r="CC773" s="70"/>
      <c r="CD773" s="70"/>
      <c r="CE773" s="70"/>
      <c r="CF773" s="70"/>
      <c r="CG773" s="70"/>
      <c r="CH773" s="70"/>
      <c r="CI773" s="70"/>
      <c r="CJ773" s="70"/>
      <c r="CK773" s="70"/>
      <c r="CL773" s="70"/>
      <c r="CM773" s="70"/>
      <c r="CN773" s="70"/>
      <c r="CO773" s="70"/>
      <c r="CP773" s="70"/>
      <c r="CQ773" s="70"/>
      <c r="CR773" s="70"/>
      <c r="CS773" s="70"/>
      <c r="CT773" s="70"/>
      <c r="CU773" s="70"/>
      <c r="CV773" s="70"/>
      <c r="CW773" s="70"/>
      <c r="CX773" s="70"/>
      <c r="CY773" s="70"/>
      <c r="CZ773" s="70"/>
      <c r="DA773" s="70"/>
      <c r="DB773" s="70"/>
      <c r="DC773" s="70"/>
      <c r="DD773" s="70"/>
      <c r="DE773" s="70"/>
      <c r="DF773" s="70"/>
      <c r="DG773" s="70"/>
      <c r="DH773" s="70"/>
      <c r="DI773" s="70"/>
      <c r="DJ773" s="70"/>
      <c r="DK773" s="70"/>
      <c r="DL773" s="70"/>
      <c r="DM773" s="70"/>
      <c r="DN773" s="70"/>
      <c r="DO773" s="70"/>
      <c r="DP773" s="70"/>
      <c r="DQ773" s="70"/>
      <c r="DR773" s="70"/>
      <c r="DS773" s="70"/>
      <c r="DT773" s="70"/>
      <c r="DU773" s="70"/>
      <c r="DV773" s="70"/>
      <c r="DW773" s="70"/>
      <c r="DX773" s="70"/>
      <c r="DY773" s="70"/>
      <c r="DZ773" s="70"/>
      <c r="EA773" s="70"/>
      <c r="EB773" s="70"/>
      <c r="EC773" s="70"/>
      <c r="ED773" s="70"/>
      <c r="EE773" s="70"/>
      <c r="EF773" s="70"/>
      <c r="EG773" s="70"/>
      <c r="EH773" s="70"/>
      <c r="EI773" s="70"/>
      <c r="EJ773" s="70"/>
      <c r="EK773" s="70"/>
      <c r="EL773" s="70"/>
      <c r="EM773" s="70"/>
      <c r="EN773" s="70"/>
      <c r="EO773" s="70"/>
      <c r="EP773" s="70"/>
      <c r="EQ773" s="70"/>
      <c r="ER773" s="70"/>
      <c r="ES773" s="70"/>
      <c r="ET773" s="70"/>
      <c r="EU773" s="70"/>
      <c r="EV773" s="70"/>
      <c r="EW773" s="70"/>
      <c r="EX773" s="70"/>
      <c r="EY773" s="70"/>
      <c r="EZ773" s="70"/>
      <c r="FA773" s="70"/>
      <c r="FB773" s="70"/>
      <c r="FC773" s="70"/>
      <c r="FD773" s="70"/>
      <c r="FE773" s="70"/>
      <c r="FF773" s="70"/>
      <c r="FG773" s="70"/>
      <c r="FH773" s="70"/>
      <c r="FI773" s="70"/>
      <c r="FJ773" s="70"/>
      <c r="FK773" s="70"/>
      <c r="FL773" s="70"/>
      <c r="FM773" s="70"/>
      <c r="FN773" s="70"/>
      <c r="FO773" s="70"/>
      <c r="FP773" s="70"/>
      <c r="FQ773" s="70"/>
      <c r="FR773" s="70"/>
      <c r="FS773" s="70"/>
      <c r="FT773" s="70"/>
      <c r="FU773" s="70"/>
      <c r="FV773" s="70"/>
      <c r="FW773" s="70"/>
      <c r="FX773" s="70"/>
      <c r="FY773" s="70"/>
      <c r="FZ773" s="70"/>
      <c r="GA773" s="70"/>
      <c r="GB773" s="70"/>
      <c r="GC773" s="70"/>
      <c r="GD773" s="70"/>
      <c r="GE773" s="70"/>
      <c r="GF773" s="70"/>
      <c r="GG773" s="70"/>
      <c r="GH773" s="70"/>
      <c r="GI773" s="70"/>
      <c r="GJ773" s="70"/>
      <c r="GK773" s="70"/>
      <c r="GL773" s="70"/>
      <c r="GM773" s="70"/>
      <c r="GN773" s="70"/>
      <c r="GO773" s="70"/>
      <c r="GP773" s="70"/>
      <c r="GQ773" s="70"/>
      <c r="GR773" s="70"/>
      <c r="GS773" s="70"/>
      <c r="GT773" s="70"/>
      <c r="GU773" s="70"/>
      <c r="GV773" s="70"/>
      <c r="GW773" s="70"/>
      <c r="GX773" s="70"/>
      <c r="GY773" s="70"/>
      <c r="GZ773" s="70"/>
      <c r="HA773" s="70"/>
      <c r="HB773" s="70"/>
      <c r="HC773" s="70"/>
      <c r="HD773" s="70"/>
      <c r="HE773" s="70"/>
      <c r="HF773" s="70"/>
      <c r="HG773" s="70"/>
      <c r="HH773" s="70"/>
      <c r="HI773" s="70"/>
      <c r="HJ773" s="70"/>
      <c r="HK773" s="70"/>
      <c r="HL773" s="70"/>
      <c r="HM773" s="70"/>
      <c r="HN773" s="70"/>
      <c r="HO773" s="70"/>
      <c r="HP773" s="70"/>
      <c r="HQ773" s="70"/>
      <c r="HR773" s="70"/>
      <c r="HS773" s="70"/>
      <c r="HT773" s="70"/>
      <c r="HU773" s="70"/>
      <c r="HV773" s="70"/>
      <c r="HW773" s="70"/>
      <c r="HX773" s="70"/>
      <c r="HY773" s="70"/>
      <c r="HZ773" s="70"/>
      <c r="IA773" s="70"/>
      <c r="IB773" s="70"/>
      <c r="IC773" s="70"/>
      <c r="ID773" s="70"/>
      <c r="IE773" s="70"/>
      <c r="IF773" s="70"/>
      <c r="IG773" s="70"/>
      <c r="IH773" s="70"/>
      <c r="II773" s="70"/>
      <c r="IJ773" s="70"/>
      <c r="IK773" s="70"/>
      <c r="IL773" s="70"/>
      <c r="IM773" s="70"/>
      <c r="IN773" s="70"/>
      <c r="IO773" s="70"/>
      <c r="IP773" s="70"/>
      <c r="IQ773" s="70"/>
      <c r="IR773" s="70"/>
      <c r="IS773" s="70"/>
      <c r="IT773" s="70"/>
      <c r="IU773" s="70"/>
    </row>
    <row r="774" s="90" customFormat="1" ht="16" customHeight="1" spans="1:255">
      <c r="A774" s="42" t="s">
        <v>1444</v>
      </c>
      <c r="B774" s="43">
        <v>45972</v>
      </c>
      <c r="C774" s="32">
        <v>1</v>
      </c>
      <c r="D774" s="44" t="s">
        <v>6953</v>
      </c>
      <c r="E774" s="33">
        <f t="shared" si="12"/>
        <v>45.39</v>
      </c>
      <c r="F774" s="46">
        <v>40.17</v>
      </c>
      <c r="G774" s="46">
        <v>5.22</v>
      </c>
      <c r="H774" s="97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  <c r="AC774" s="70"/>
      <c r="AD774" s="70"/>
      <c r="AE774" s="70"/>
      <c r="AF774" s="70"/>
      <c r="AG774" s="70"/>
      <c r="AH774" s="70"/>
      <c r="AI774" s="70"/>
      <c r="AJ774" s="70"/>
      <c r="AK774" s="70"/>
      <c r="AL774" s="70"/>
      <c r="AM774" s="70"/>
      <c r="AN774" s="70"/>
      <c r="AO774" s="70"/>
      <c r="AP774" s="70"/>
      <c r="AQ774" s="70"/>
      <c r="AR774" s="70"/>
      <c r="AS774" s="70"/>
      <c r="AT774" s="70"/>
      <c r="AU774" s="70"/>
      <c r="AV774" s="70"/>
      <c r="AW774" s="70"/>
      <c r="AX774" s="70"/>
      <c r="AY774" s="70"/>
      <c r="AZ774" s="70"/>
      <c r="BA774" s="70"/>
      <c r="BB774" s="70"/>
      <c r="BC774" s="70"/>
      <c r="BD774" s="70"/>
      <c r="BE774" s="70"/>
      <c r="BF774" s="70"/>
      <c r="BG774" s="70"/>
      <c r="BH774" s="70"/>
      <c r="BI774" s="70"/>
      <c r="BJ774" s="70"/>
      <c r="BK774" s="70"/>
      <c r="BL774" s="70"/>
      <c r="BM774" s="70"/>
      <c r="BN774" s="70"/>
      <c r="BO774" s="70"/>
      <c r="BP774" s="70"/>
      <c r="BQ774" s="70"/>
      <c r="BR774" s="70"/>
      <c r="BS774" s="70"/>
      <c r="BT774" s="70"/>
      <c r="BU774" s="70"/>
      <c r="BV774" s="70"/>
      <c r="BW774" s="70"/>
      <c r="BX774" s="70"/>
      <c r="BY774" s="70"/>
      <c r="BZ774" s="70"/>
      <c r="CA774" s="70"/>
      <c r="CB774" s="70"/>
      <c r="CC774" s="70"/>
      <c r="CD774" s="70"/>
      <c r="CE774" s="70"/>
      <c r="CF774" s="70"/>
      <c r="CG774" s="70"/>
      <c r="CH774" s="70"/>
      <c r="CI774" s="70"/>
      <c r="CJ774" s="70"/>
      <c r="CK774" s="70"/>
      <c r="CL774" s="70"/>
      <c r="CM774" s="70"/>
      <c r="CN774" s="70"/>
      <c r="CO774" s="70"/>
      <c r="CP774" s="70"/>
      <c r="CQ774" s="70"/>
      <c r="CR774" s="70"/>
      <c r="CS774" s="70"/>
      <c r="CT774" s="70"/>
      <c r="CU774" s="70"/>
      <c r="CV774" s="70"/>
      <c r="CW774" s="70"/>
      <c r="CX774" s="70"/>
      <c r="CY774" s="70"/>
      <c r="CZ774" s="70"/>
      <c r="DA774" s="70"/>
      <c r="DB774" s="70"/>
      <c r="DC774" s="70"/>
      <c r="DD774" s="70"/>
      <c r="DE774" s="70"/>
      <c r="DF774" s="70"/>
      <c r="DG774" s="70"/>
      <c r="DH774" s="70"/>
      <c r="DI774" s="70"/>
      <c r="DJ774" s="70"/>
      <c r="DK774" s="70"/>
      <c r="DL774" s="70"/>
      <c r="DM774" s="70"/>
      <c r="DN774" s="70"/>
      <c r="DO774" s="70"/>
      <c r="DP774" s="70"/>
      <c r="DQ774" s="70"/>
      <c r="DR774" s="70"/>
      <c r="DS774" s="70"/>
      <c r="DT774" s="70"/>
      <c r="DU774" s="70"/>
      <c r="DV774" s="70"/>
      <c r="DW774" s="70"/>
      <c r="DX774" s="70"/>
      <c r="DY774" s="70"/>
      <c r="DZ774" s="70"/>
      <c r="EA774" s="70"/>
      <c r="EB774" s="70"/>
      <c r="EC774" s="70"/>
      <c r="ED774" s="70"/>
      <c r="EE774" s="70"/>
      <c r="EF774" s="70"/>
      <c r="EG774" s="70"/>
      <c r="EH774" s="70"/>
      <c r="EI774" s="70"/>
      <c r="EJ774" s="70"/>
      <c r="EK774" s="70"/>
      <c r="EL774" s="70"/>
      <c r="EM774" s="70"/>
      <c r="EN774" s="70"/>
      <c r="EO774" s="70"/>
      <c r="EP774" s="70"/>
      <c r="EQ774" s="70"/>
      <c r="ER774" s="70"/>
      <c r="ES774" s="70"/>
      <c r="ET774" s="70"/>
      <c r="EU774" s="70"/>
      <c r="EV774" s="70"/>
      <c r="EW774" s="70"/>
      <c r="EX774" s="70"/>
      <c r="EY774" s="70"/>
      <c r="EZ774" s="70"/>
      <c r="FA774" s="70"/>
      <c r="FB774" s="70"/>
      <c r="FC774" s="70"/>
      <c r="FD774" s="70"/>
      <c r="FE774" s="70"/>
      <c r="FF774" s="70"/>
      <c r="FG774" s="70"/>
      <c r="FH774" s="70"/>
      <c r="FI774" s="70"/>
      <c r="FJ774" s="70"/>
      <c r="FK774" s="70"/>
      <c r="FL774" s="70"/>
      <c r="FM774" s="70"/>
      <c r="FN774" s="70"/>
      <c r="FO774" s="70"/>
      <c r="FP774" s="70"/>
      <c r="FQ774" s="70"/>
      <c r="FR774" s="70"/>
      <c r="FS774" s="70"/>
      <c r="FT774" s="70"/>
      <c r="FU774" s="70"/>
      <c r="FV774" s="70"/>
      <c r="FW774" s="70"/>
      <c r="FX774" s="70"/>
      <c r="FY774" s="70"/>
      <c r="FZ774" s="70"/>
      <c r="GA774" s="70"/>
      <c r="GB774" s="70"/>
      <c r="GC774" s="70"/>
      <c r="GD774" s="70"/>
      <c r="GE774" s="70"/>
      <c r="GF774" s="70"/>
      <c r="GG774" s="70"/>
      <c r="GH774" s="70"/>
      <c r="GI774" s="70"/>
      <c r="GJ774" s="70"/>
      <c r="GK774" s="70"/>
      <c r="GL774" s="70"/>
      <c r="GM774" s="70"/>
      <c r="GN774" s="70"/>
      <c r="GO774" s="70"/>
      <c r="GP774" s="70"/>
      <c r="GQ774" s="70"/>
      <c r="GR774" s="70"/>
      <c r="GS774" s="70"/>
      <c r="GT774" s="70"/>
      <c r="GU774" s="70"/>
      <c r="GV774" s="70"/>
      <c r="GW774" s="70"/>
      <c r="GX774" s="70"/>
      <c r="GY774" s="70"/>
      <c r="GZ774" s="70"/>
      <c r="HA774" s="70"/>
      <c r="HB774" s="70"/>
      <c r="HC774" s="70"/>
      <c r="HD774" s="70"/>
      <c r="HE774" s="70"/>
      <c r="HF774" s="70"/>
      <c r="HG774" s="70"/>
      <c r="HH774" s="70"/>
      <c r="HI774" s="70"/>
      <c r="HJ774" s="70"/>
      <c r="HK774" s="70"/>
      <c r="HL774" s="70"/>
      <c r="HM774" s="70"/>
      <c r="HN774" s="70"/>
      <c r="HO774" s="70"/>
      <c r="HP774" s="70"/>
      <c r="HQ774" s="70"/>
      <c r="HR774" s="70"/>
      <c r="HS774" s="70"/>
      <c r="HT774" s="70"/>
      <c r="HU774" s="70"/>
      <c r="HV774" s="70"/>
      <c r="HW774" s="70"/>
      <c r="HX774" s="70"/>
      <c r="HY774" s="70"/>
      <c r="HZ774" s="70"/>
      <c r="IA774" s="70"/>
      <c r="IB774" s="70"/>
      <c r="IC774" s="70"/>
      <c r="ID774" s="70"/>
      <c r="IE774" s="70"/>
      <c r="IF774" s="70"/>
      <c r="IG774" s="70"/>
      <c r="IH774" s="70"/>
      <c r="II774" s="70"/>
      <c r="IJ774" s="70"/>
      <c r="IK774" s="70"/>
      <c r="IL774" s="70"/>
      <c r="IM774" s="70"/>
      <c r="IN774" s="70"/>
      <c r="IO774" s="70"/>
      <c r="IP774" s="70"/>
      <c r="IQ774" s="70"/>
      <c r="IR774" s="70"/>
      <c r="IS774" s="70"/>
      <c r="IT774" s="70"/>
      <c r="IU774" s="70"/>
    </row>
    <row r="775" s="90" customFormat="1" ht="16" customHeight="1" spans="1:255">
      <c r="A775" s="42" t="s">
        <v>1444</v>
      </c>
      <c r="B775" s="43">
        <v>45972</v>
      </c>
      <c r="C775" s="32">
        <v>1</v>
      </c>
      <c r="D775" s="44" t="s">
        <v>6954</v>
      </c>
      <c r="E775" s="33">
        <f t="shared" si="12"/>
        <v>512.79</v>
      </c>
      <c r="F775" s="46">
        <v>453.8</v>
      </c>
      <c r="G775" s="46">
        <v>58.99</v>
      </c>
      <c r="H775" s="97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  <c r="AC775" s="70"/>
      <c r="AD775" s="70"/>
      <c r="AE775" s="70"/>
      <c r="AF775" s="70"/>
      <c r="AG775" s="70"/>
      <c r="AH775" s="70"/>
      <c r="AI775" s="70"/>
      <c r="AJ775" s="70"/>
      <c r="AK775" s="70"/>
      <c r="AL775" s="70"/>
      <c r="AM775" s="70"/>
      <c r="AN775" s="70"/>
      <c r="AO775" s="70"/>
      <c r="AP775" s="70"/>
      <c r="AQ775" s="70"/>
      <c r="AR775" s="70"/>
      <c r="AS775" s="70"/>
      <c r="AT775" s="70"/>
      <c r="AU775" s="70"/>
      <c r="AV775" s="70"/>
      <c r="AW775" s="70"/>
      <c r="AX775" s="70"/>
      <c r="AY775" s="70"/>
      <c r="AZ775" s="70"/>
      <c r="BA775" s="70"/>
      <c r="BB775" s="70"/>
      <c r="BC775" s="70"/>
      <c r="BD775" s="70"/>
      <c r="BE775" s="70"/>
      <c r="BF775" s="70"/>
      <c r="BG775" s="70"/>
      <c r="BH775" s="70"/>
      <c r="BI775" s="70"/>
      <c r="BJ775" s="70"/>
      <c r="BK775" s="70"/>
      <c r="BL775" s="70"/>
      <c r="BM775" s="70"/>
      <c r="BN775" s="70"/>
      <c r="BO775" s="70"/>
      <c r="BP775" s="70"/>
      <c r="BQ775" s="70"/>
      <c r="BR775" s="70"/>
      <c r="BS775" s="70"/>
      <c r="BT775" s="70"/>
      <c r="BU775" s="70"/>
      <c r="BV775" s="70"/>
      <c r="BW775" s="70"/>
      <c r="BX775" s="70"/>
      <c r="BY775" s="70"/>
      <c r="BZ775" s="70"/>
      <c r="CA775" s="70"/>
      <c r="CB775" s="70"/>
      <c r="CC775" s="70"/>
      <c r="CD775" s="70"/>
      <c r="CE775" s="70"/>
      <c r="CF775" s="70"/>
      <c r="CG775" s="70"/>
      <c r="CH775" s="70"/>
      <c r="CI775" s="70"/>
      <c r="CJ775" s="70"/>
      <c r="CK775" s="70"/>
      <c r="CL775" s="70"/>
      <c r="CM775" s="70"/>
      <c r="CN775" s="70"/>
      <c r="CO775" s="70"/>
      <c r="CP775" s="70"/>
      <c r="CQ775" s="70"/>
      <c r="CR775" s="70"/>
      <c r="CS775" s="70"/>
      <c r="CT775" s="70"/>
      <c r="CU775" s="70"/>
      <c r="CV775" s="70"/>
      <c r="CW775" s="70"/>
      <c r="CX775" s="70"/>
      <c r="CY775" s="70"/>
      <c r="CZ775" s="70"/>
      <c r="DA775" s="70"/>
      <c r="DB775" s="70"/>
      <c r="DC775" s="70"/>
      <c r="DD775" s="70"/>
      <c r="DE775" s="70"/>
      <c r="DF775" s="70"/>
      <c r="DG775" s="70"/>
      <c r="DH775" s="70"/>
      <c r="DI775" s="70"/>
      <c r="DJ775" s="70"/>
      <c r="DK775" s="70"/>
      <c r="DL775" s="70"/>
      <c r="DM775" s="70"/>
      <c r="DN775" s="70"/>
      <c r="DO775" s="70"/>
      <c r="DP775" s="70"/>
      <c r="DQ775" s="70"/>
      <c r="DR775" s="70"/>
      <c r="DS775" s="70"/>
      <c r="DT775" s="70"/>
      <c r="DU775" s="70"/>
      <c r="DV775" s="70"/>
      <c r="DW775" s="70"/>
      <c r="DX775" s="70"/>
      <c r="DY775" s="70"/>
      <c r="DZ775" s="70"/>
      <c r="EA775" s="70"/>
      <c r="EB775" s="70"/>
      <c r="EC775" s="70"/>
      <c r="ED775" s="70"/>
      <c r="EE775" s="70"/>
      <c r="EF775" s="70"/>
      <c r="EG775" s="70"/>
      <c r="EH775" s="70"/>
      <c r="EI775" s="70"/>
      <c r="EJ775" s="70"/>
      <c r="EK775" s="70"/>
      <c r="EL775" s="70"/>
      <c r="EM775" s="70"/>
      <c r="EN775" s="70"/>
      <c r="EO775" s="70"/>
      <c r="EP775" s="70"/>
      <c r="EQ775" s="70"/>
      <c r="ER775" s="70"/>
      <c r="ES775" s="70"/>
      <c r="ET775" s="70"/>
      <c r="EU775" s="70"/>
      <c r="EV775" s="70"/>
      <c r="EW775" s="70"/>
      <c r="EX775" s="70"/>
      <c r="EY775" s="70"/>
      <c r="EZ775" s="70"/>
      <c r="FA775" s="70"/>
      <c r="FB775" s="70"/>
      <c r="FC775" s="70"/>
      <c r="FD775" s="70"/>
      <c r="FE775" s="70"/>
      <c r="FF775" s="70"/>
      <c r="FG775" s="70"/>
      <c r="FH775" s="70"/>
      <c r="FI775" s="70"/>
      <c r="FJ775" s="70"/>
      <c r="FK775" s="70"/>
      <c r="FL775" s="70"/>
      <c r="FM775" s="70"/>
      <c r="FN775" s="70"/>
      <c r="FO775" s="70"/>
      <c r="FP775" s="70"/>
      <c r="FQ775" s="70"/>
      <c r="FR775" s="70"/>
      <c r="FS775" s="70"/>
      <c r="FT775" s="70"/>
      <c r="FU775" s="70"/>
      <c r="FV775" s="70"/>
      <c r="FW775" s="70"/>
      <c r="FX775" s="70"/>
      <c r="FY775" s="70"/>
      <c r="FZ775" s="70"/>
      <c r="GA775" s="70"/>
      <c r="GB775" s="70"/>
      <c r="GC775" s="70"/>
      <c r="GD775" s="70"/>
      <c r="GE775" s="70"/>
      <c r="GF775" s="70"/>
      <c r="GG775" s="70"/>
      <c r="GH775" s="70"/>
      <c r="GI775" s="70"/>
      <c r="GJ775" s="70"/>
      <c r="GK775" s="70"/>
      <c r="GL775" s="70"/>
      <c r="GM775" s="70"/>
      <c r="GN775" s="70"/>
      <c r="GO775" s="70"/>
      <c r="GP775" s="70"/>
      <c r="GQ775" s="70"/>
      <c r="GR775" s="70"/>
      <c r="GS775" s="70"/>
      <c r="GT775" s="70"/>
      <c r="GU775" s="70"/>
      <c r="GV775" s="70"/>
      <c r="GW775" s="70"/>
      <c r="GX775" s="70"/>
      <c r="GY775" s="70"/>
      <c r="GZ775" s="70"/>
      <c r="HA775" s="70"/>
      <c r="HB775" s="70"/>
      <c r="HC775" s="70"/>
      <c r="HD775" s="70"/>
      <c r="HE775" s="70"/>
      <c r="HF775" s="70"/>
      <c r="HG775" s="70"/>
      <c r="HH775" s="70"/>
      <c r="HI775" s="70"/>
      <c r="HJ775" s="70"/>
      <c r="HK775" s="70"/>
      <c r="HL775" s="70"/>
      <c r="HM775" s="70"/>
      <c r="HN775" s="70"/>
      <c r="HO775" s="70"/>
      <c r="HP775" s="70"/>
      <c r="HQ775" s="70"/>
      <c r="HR775" s="70"/>
      <c r="HS775" s="70"/>
      <c r="HT775" s="70"/>
      <c r="HU775" s="70"/>
      <c r="HV775" s="70"/>
      <c r="HW775" s="70"/>
      <c r="HX775" s="70"/>
      <c r="HY775" s="70"/>
      <c r="HZ775" s="70"/>
      <c r="IA775" s="70"/>
      <c r="IB775" s="70"/>
      <c r="IC775" s="70"/>
      <c r="ID775" s="70"/>
      <c r="IE775" s="70"/>
      <c r="IF775" s="70"/>
      <c r="IG775" s="70"/>
      <c r="IH775" s="70"/>
      <c r="II775" s="70"/>
      <c r="IJ775" s="70"/>
      <c r="IK775" s="70"/>
      <c r="IL775" s="70"/>
      <c r="IM775" s="70"/>
      <c r="IN775" s="70"/>
      <c r="IO775" s="70"/>
      <c r="IP775" s="70"/>
      <c r="IQ775" s="70"/>
      <c r="IR775" s="70"/>
      <c r="IS775" s="70"/>
      <c r="IT775" s="70"/>
      <c r="IU775" s="70"/>
    </row>
    <row r="776" s="90" customFormat="1" ht="16" customHeight="1" spans="1:255">
      <c r="A776" s="42" t="s">
        <v>1444</v>
      </c>
      <c r="B776" s="43">
        <v>45973</v>
      </c>
      <c r="C776" s="32">
        <v>1</v>
      </c>
      <c r="D776" s="44" t="s">
        <v>6955</v>
      </c>
      <c r="E776" s="33">
        <f t="shared" si="12"/>
        <v>193.3</v>
      </c>
      <c r="F776" s="46">
        <v>171.06</v>
      </c>
      <c r="G776" s="46">
        <v>22.24</v>
      </c>
      <c r="H776" s="97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  <c r="AC776" s="70"/>
      <c r="AD776" s="70"/>
      <c r="AE776" s="70"/>
      <c r="AF776" s="70"/>
      <c r="AG776" s="70"/>
      <c r="AH776" s="70"/>
      <c r="AI776" s="70"/>
      <c r="AJ776" s="70"/>
      <c r="AK776" s="70"/>
      <c r="AL776" s="70"/>
      <c r="AM776" s="70"/>
      <c r="AN776" s="70"/>
      <c r="AO776" s="70"/>
      <c r="AP776" s="70"/>
      <c r="AQ776" s="70"/>
      <c r="AR776" s="70"/>
      <c r="AS776" s="70"/>
      <c r="AT776" s="70"/>
      <c r="AU776" s="70"/>
      <c r="AV776" s="70"/>
      <c r="AW776" s="70"/>
      <c r="AX776" s="70"/>
      <c r="AY776" s="70"/>
      <c r="AZ776" s="70"/>
      <c r="BA776" s="70"/>
      <c r="BB776" s="70"/>
      <c r="BC776" s="70"/>
      <c r="BD776" s="70"/>
      <c r="BE776" s="70"/>
      <c r="BF776" s="70"/>
      <c r="BG776" s="70"/>
      <c r="BH776" s="70"/>
      <c r="BI776" s="70"/>
      <c r="BJ776" s="70"/>
      <c r="BK776" s="70"/>
      <c r="BL776" s="70"/>
      <c r="BM776" s="70"/>
      <c r="BN776" s="70"/>
      <c r="BO776" s="70"/>
      <c r="BP776" s="70"/>
      <c r="BQ776" s="70"/>
      <c r="BR776" s="70"/>
      <c r="BS776" s="70"/>
      <c r="BT776" s="70"/>
      <c r="BU776" s="70"/>
      <c r="BV776" s="70"/>
      <c r="BW776" s="70"/>
      <c r="BX776" s="70"/>
      <c r="BY776" s="70"/>
      <c r="BZ776" s="70"/>
      <c r="CA776" s="70"/>
      <c r="CB776" s="70"/>
      <c r="CC776" s="70"/>
      <c r="CD776" s="70"/>
      <c r="CE776" s="70"/>
      <c r="CF776" s="70"/>
      <c r="CG776" s="70"/>
      <c r="CH776" s="70"/>
      <c r="CI776" s="70"/>
      <c r="CJ776" s="70"/>
      <c r="CK776" s="70"/>
      <c r="CL776" s="70"/>
      <c r="CM776" s="70"/>
      <c r="CN776" s="70"/>
      <c r="CO776" s="70"/>
      <c r="CP776" s="70"/>
      <c r="CQ776" s="70"/>
      <c r="CR776" s="70"/>
      <c r="CS776" s="70"/>
      <c r="CT776" s="70"/>
      <c r="CU776" s="70"/>
      <c r="CV776" s="70"/>
      <c r="CW776" s="70"/>
      <c r="CX776" s="70"/>
      <c r="CY776" s="70"/>
      <c r="CZ776" s="70"/>
      <c r="DA776" s="70"/>
      <c r="DB776" s="70"/>
      <c r="DC776" s="70"/>
      <c r="DD776" s="70"/>
      <c r="DE776" s="70"/>
      <c r="DF776" s="70"/>
      <c r="DG776" s="70"/>
      <c r="DH776" s="70"/>
      <c r="DI776" s="70"/>
      <c r="DJ776" s="70"/>
      <c r="DK776" s="70"/>
      <c r="DL776" s="70"/>
      <c r="DM776" s="70"/>
      <c r="DN776" s="70"/>
      <c r="DO776" s="70"/>
      <c r="DP776" s="70"/>
      <c r="DQ776" s="70"/>
      <c r="DR776" s="70"/>
      <c r="DS776" s="70"/>
      <c r="DT776" s="70"/>
      <c r="DU776" s="70"/>
      <c r="DV776" s="70"/>
      <c r="DW776" s="70"/>
      <c r="DX776" s="70"/>
      <c r="DY776" s="70"/>
      <c r="DZ776" s="70"/>
      <c r="EA776" s="70"/>
      <c r="EB776" s="70"/>
      <c r="EC776" s="70"/>
      <c r="ED776" s="70"/>
      <c r="EE776" s="70"/>
      <c r="EF776" s="70"/>
      <c r="EG776" s="70"/>
      <c r="EH776" s="70"/>
      <c r="EI776" s="70"/>
      <c r="EJ776" s="70"/>
      <c r="EK776" s="70"/>
      <c r="EL776" s="70"/>
      <c r="EM776" s="70"/>
      <c r="EN776" s="70"/>
      <c r="EO776" s="70"/>
      <c r="EP776" s="70"/>
      <c r="EQ776" s="70"/>
      <c r="ER776" s="70"/>
      <c r="ES776" s="70"/>
      <c r="ET776" s="70"/>
      <c r="EU776" s="70"/>
      <c r="EV776" s="70"/>
      <c r="EW776" s="70"/>
      <c r="EX776" s="70"/>
      <c r="EY776" s="70"/>
      <c r="EZ776" s="70"/>
      <c r="FA776" s="70"/>
      <c r="FB776" s="70"/>
      <c r="FC776" s="70"/>
      <c r="FD776" s="70"/>
      <c r="FE776" s="70"/>
      <c r="FF776" s="70"/>
      <c r="FG776" s="70"/>
      <c r="FH776" s="70"/>
      <c r="FI776" s="70"/>
      <c r="FJ776" s="70"/>
      <c r="FK776" s="70"/>
      <c r="FL776" s="70"/>
      <c r="FM776" s="70"/>
      <c r="FN776" s="70"/>
      <c r="FO776" s="70"/>
      <c r="FP776" s="70"/>
      <c r="FQ776" s="70"/>
      <c r="FR776" s="70"/>
      <c r="FS776" s="70"/>
      <c r="FT776" s="70"/>
      <c r="FU776" s="70"/>
      <c r="FV776" s="70"/>
      <c r="FW776" s="70"/>
      <c r="FX776" s="70"/>
      <c r="FY776" s="70"/>
      <c r="FZ776" s="70"/>
      <c r="GA776" s="70"/>
      <c r="GB776" s="70"/>
      <c r="GC776" s="70"/>
      <c r="GD776" s="70"/>
      <c r="GE776" s="70"/>
      <c r="GF776" s="70"/>
      <c r="GG776" s="70"/>
      <c r="GH776" s="70"/>
      <c r="GI776" s="70"/>
      <c r="GJ776" s="70"/>
      <c r="GK776" s="70"/>
      <c r="GL776" s="70"/>
      <c r="GM776" s="70"/>
      <c r="GN776" s="70"/>
      <c r="GO776" s="70"/>
      <c r="GP776" s="70"/>
      <c r="GQ776" s="70"/>
      <c r="GR776" s="70"/>
      <c r="GS776" s="70"/>
      <c r="GT776" s="70"/>
      <c r="GU776" s="70"/>
      <c r="GV776" s="70"/>
      <c r="GW776" s="70"/>
      <c r="GX776" s="70"/>
      <c r="GY776" s="70"/>
      <c r="GZ776" s="70"/>
      <c r="HA776" s="70"/>
      <c r="HB776" s="70"/>
      <c r="HC776" s="70"/>
      <c r="HD776" s="70"/>
      <c r="HE776" s="70"/>
      <c r="HF776" s="70"/>
      <c r="HG776" s="70"/>
      <c r="HH776" s="70"/>
      <c r="HI776" s="70"/>
      <c r="HJ776" s="70"/>
      <c r="HK776" s="70"/>
      <c r="HL776" s="70"/>
      <c r="HM776" s="70"/>
      <c r="HN776" s="70"/>
      <c r="HO776" s="70"/>
      <c r="HP776" s="70"/>
      <c r="HQ776" s="70"/>
      <c r="HR776" s="70"/>
      <c r="HS776" s="70"/>
      <c r="HT776" s="70"/>
      <c r="HU776" s="70"/>
      <c r="HV776" s="70"/>
      <c r="HW776" s="70"/>
      <c r="HX776" s="70"/>
      <c r="HY776" s="70"/>
      <c r="HZ776" s="70"/>
      <c r="IA776" s="70"/>
      <c r="IB776" s="70"/>
      <c r="IC776" s="70"/>
      <c r="ID776" s="70"/>
      <c r="IE776" s="70"/>
      <c r="IF776" s="70"/>
      <c r="IG776" s="70"/>
      <c r="IH776" s="70"/>
      <c r="II776" s="70"/>
      <c r="IJ776" s="70"/>
      <c r="IK776" s="70"/>
      <c r="IL776" s="70"/>
      <c r="IM776" s="70"/>
      <c r="IN776" s="70"/>
      <c r="IO776" s="70"/>
      <c r="IP776" s="70"/>
      <c r="IQ776" s="70"/>
      <c r="IR776" s="70"/>
      <c r="IS776" s="70"/>
      <c r="IT776" s="70"/>
      <c r="IU776" s="70"/>
    </row>
    <row r="777" s="90" customFormat="1" ht="16" customHeight="1" spans="1:255">
      <c r="A777" s="42" t="s">
        <v>1444</v>
      </c>
      <c r="B777" s="43">
        <v>45973</v>
      </c>
      <c r="C777" s="32">
        <v>1</v>
      </c>
      <c r="D777" s="44" t="s">
        <v>6956</v>
      </c>
      <c r="E777" s="33">
        <f t="shared" si="12"/>
        <v>89.08</v>
      </c>
      <c r="F777" s="46">
        <v>78.83</v>
      </c>
      <c r="G777" s="46">
        <v>10.25</v>
      </c>
      <c r="H777" s="97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  <c r="AC777" s="70"/>
      <c r="AD777" s="70"/>
      <c r="AE777" s="70"/>
      <c r="AF777" s="70"/>
      <c r="AG777" s="70"/>
      <c r="AH777" s="70"/>
      <c r="AI777" s="70"/>
      <c r="AJ777" s="70"/>
      <c r="AK777" s="70"/>
      <c r="AL777" s="70"/>
      <c r="AM777" s="70"/>
      <c r="AN777" s="70"/>
      <c r="AO777" s="70"/>
      <c r="AP777" s="70"/>
      <c r="AQ777" s="70"/>
      <c r="AR777" s="70"/>
      <c r="AS777" s="70"/>
      <c r="AT777" s="70"/>
      <c r="AU777" s="70"/>
      <c r="AV777" s="70"/>
      <c r="AW777" s="70"/>
      <c r="AX777" s="70"/>
      <c r="AY777" s="70"/>
      <c r="AZ777" s="70"/>
      <c r="BA777" s="70"/>
      <c r="BB777" s="70"/>
      <c r="BC777" s="70"/>
      <c r="BD777" s="70"/>
      <c r="BE777" s="70"/>
      <c r="BF777" s="70"/>
      <c r="BG777" s="70"/>
      <c r="BH777" s="70"/>
      <c r="BI777" s="70"/>
      <c r="BJ777" s="70"/>
      <c r="BK777" s="70"/>
      <c r="BL777" s="70"/>
      <c r="BM777" s="70"/>
      <c r="BN777" s="70"/>
      <c r="BO777" s="70"/>
      <c r="BP777" s="70"/>
      <c r="BQ777" s="70"/>
      <c r="BR777" s="70"/>
      <c r="BS777" s="70"/>
      <c r="BT777" s="70"/>
      <c r="BU777" s="70"/>
      <c r="BV777" s="70"/>
      <c r="BW777" s="70"/>
      <c r="BX777" s="70"/>
      <c r="BY777" s="70"/>
      <c r="BZ777" s="70"/>
      <c r="CA777" s="70"/>
      <c r="CB777" s="70"/>
      <c r="CC777" s="70"/>
      <c r="CD777" s="70"/>
      <c r="CE777" s="70"/>
      <c r="CF777" s="70"/>
      <c r="CG777" s="70"/>
      <c r="CH777" s="70"/>
      <c r="CI777" s="70"/>
      <c r="CJ777" s="70"/>
      <c r="CK777" s="70"/>
      <c r="CL777" s="70"/>
      <c r="CM777" s="70"/>
      <c r="CN777" s="70"/>
      <c r="CO777" s="70"/>
      <c r="CP777" s="70"/>
      <c r="CQ777" s="70"/>
      <c r="CR777" s="70"/>
      <c r="CS777" s="70"/>
      <c r="CT777" s="70"/>
      <c r="CU777" s="70"/>
      <c r="CV777" s="70"/>
      <c r="CW777" s="70"/>
      <c r="CX777" s="70"/>
      <c r="CY777" s="70"/>
      <c r="CZ777" s="70"/>
      <c r="DA777" s="70"/>
      <c r="DB777" s="70"/>
      <c r="DC777" s="70"/>
      <c r="DD777" s="70"/>
      <c r="DE777" s="70"/>
      <c r="DF777" s="70"/>
      <c r="DG777" s="70"/>
      <c r="DH777" s="70"/>
      <c r="DI777" s="70"/>
      <c r="DJ777" s="70"/>
      <c r="DK777" s="70"/>
      <c r="DL777" s="70"/>
      <c r="DM777" s="70"/>
      <c r="DN777" s="70"/>
      <c r="DO777" s="70"/>
      <c r="DP777" s="70"/>
      <c r="DQ777" s="70"/>
      <c r="DR777" s="70"/>
      <c r="DS777" s="70"/>
      <c r="DT777" s="70"/>
      <c r="DU777" s="70"/>
      <c r="DV777" s="70"/>
      <c r="DW777" s="70"/>
      <c r="DX777" s="70"/>
      <c r="DY777" s="70"/>
      <c r="DZ777" s="70"/>
      <c r="EA777" s="70"/>
      <c r="EB777" s="70"/>
      <c r="EC777" s="70"/>
      <c r="ED777" s="70"/>
      <c r="EE777" s="70"/>
      <c r="EF777" s="70"/>
      <c r="EG777" s="70"/>
      <c r="EH777" s="70"/>
      <c r="EI777" s="70"/>
      <c r="EJ777" s="70"/>
      <c r="EK777" s="70"/>
      <c r="EL777" s="70"/>
      <c r="EM777" s="70"/>
      <c r="EN777" s="70"/>
      <c r="EO777" s="70"/>
      <c r="EP777" s="70"/>
      <c r="EQ777" s="70"/>
      <c r="ER777" s="70"/>
      <c r="ES777" s="70"/>
      <c r="ET777" s="70"/>
      <c r="EU777" s="70"/>
      <c r="EV777" s="70"/>
      <c r="EW777" s="70"/>
      <c r="EX777" s="70"/>
      <c r="EY777" s="70"/>
      <c r="EZ777" s="70"/>
      <c r="FA777" s="70"/>
      <c r="FB777" s="70"/>
      <c r="FC777" s="70"/>
      <c r="FD777" s="70"/>
      <c r="FE777" s="70"/>
      <c r="FF777" s="70"/>
      <c r="FG777" s="70"/>
      <c r="FH777" s="70"/>
      <c r="FI777" s="70"/>
      <c r="FJ777" s="70"/>
      <c r="FK777" s="70"/>
      <c r="FL777" s="70"/>
      <c r="FM777" s="70"/>
      <c r="FN777" s="70"/>
      <c r="FO777" s="70"/>
      <c r="FP777" s="70"/>
      <c r="FQ777" s="70"/>
      <c r="FR777" s="70"/>
      <c r="FS777" s="70"/>
      <c r="FT777" s="70"/>
      <c r="FU777" s="70"/>
      <c r="FV777" s="70"/>
      <c r="FW777" s="70"/>
      <c r="FX777" s="70"/>
      <c r="FY777" s="70"/>
      <c r="FZ777" s="70"/>
      <c r="GA777" s="70"/>
      <c r="GB777" s="70"/>
      <c r="GC777" s="70"/>
      <c r="GD777" s="70"/>
      <c r="GE777" s="70"/>
      <c r="GF777" s="70"/>
      <c r="GG777" s="70"/>
      <c r="GH777" s="70"/>
      <c r="GI777" s="70"/>
      <c r="GJ777" s="70"/>
      <c r="GK777" s="70"/>
      <c r="GL777" s="70"/>
      <c r="GM777" s="70"/>
      <c r="GN777" s="70"/>
      <c r="GO777" s="70"/>
      <c r="GP777" s="70"/>
      <c r="GQ777" s="70"/>
      <c r="GR777" s="70"/>
      <c r="GS777" s="70"/>
      <c r="GT777" s="70"/>
      <c r="GU777" s="70"/>
      <c r="GV777" s="70"/>
      <c r="GW777" s="70"/>
      <c r="GX777" s="70"/>
      <c r="GY777" s="70"/>
      <c r="GZ777" s="70"/>
      <c r="HA777" s="70"/>
      <c r="HB777" s="70"/>
      <c r="HC777" s="70"/>
      <c r="HD777" s="70"/>
      <c r="HE777" s="70"/>
      <c r="HF777" s="70"/>
      <c r="HG777" s="70"/>
      <c r="HH777" s="70"/>
      <c r="HI777" s="70"/>
      <c r="HJ777" s="70"/>
      <c r="HK777" s="70"/>
      <c r="HL777" s="70"/>
      <c r="HM777" s="70"/>
      <c r="HN777" s="70"/>
      <c r="HO777" s="70"/>
      <c r="HP777" s="70"/>
      <c r="HQ777" s="70"/>
      <c r="HR777" s="70"/>
      <c r="HS777" s="70"/>
      <c r="HT777" s="70"/>
      <c r="HU777" s="70"/>
      <c r="HV777" s="70"/>
      <c r="HW777" s="70"/>
      <c r="HX777" s="70"/>
      <c r="HY777" s="70"/>
      <c r="HZ777" s="70"/>
      <c r="IA777" s="70"/>
      <c r="IB777" s="70"/>
      <c r="IC777" s="70"/>
      <c r="ID777" s="70"/>
      <c r="IE777" s="70"/>
      <c r="IF777" s="70"/>
      <c r="IG777" s="70"/>
      <c r="IH777" s="70"/>
      <c r="II777" s="70"/>
      <c r="IJ777" s="70"/>
      <c r="IK777" s="70"/>
      <c r="IL777" s="70"/>
      <c r="IM777" s="70"/>
      <c r="IN777" s="70"/>
      <c r="IO777" s="70"/>
      <c r="IP777" s="70"/>
      <c r="IQ777" s="70"/>
      <c r="IR777" s="70"/>
      <c r="IS777" s="70"/>
      <c r="IT777" s="70"/>
      <c r="IU777" s="70"/>
    </row>
    <row r="778" s="90" customFormat="1" ht="16" customHeight="1" spans="1:255">
      <c r="A778" s="42" t="s">
        <v>1444</v>
      </c>
      <c r="B778" s="43">
        <v>45973</v>
      </c>
      <c r="C778" s="32">
        <v>1</v>
      </c>
      <c r="D778" s="44" t="s">
        <v>6957</v>
      </c>
      <c r="E778" s="33">
        <f t="shared" si="12"/>
        <v>59.83</v>
      </c>
      <c r="F778" s="46">
        <v>52.95</v>
      </c>
      <c r="G778" s="46">
        <v>6.88</v>
      </c>
      <c r="H778" s="97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  <c r="AC778" s="70"/>
      <c r="AD778" s="70"/>
      <c r="AE778" s="70"/>
      <c r="AF778" s="70"/>
      <c r="AG778" s="70"/>
      <c r="AH778" s="70"/>
      <c r="AI778" s="70"/>
      <c r="AJ778" s="70"/>
      <c r="AK778" s="70"/>
      <c r="AL778" s="70"/>
      <c r="AM778" s="70"/>
      <c r="AN778" s="70"/>
      <c r="AO778" s="70"/>
      <c r="AP778" s="70"/>
      <c r="AQ778" s="70"/>
      <c r="AR778" s="70"/>
      <c r="AS778" s="70"/>
      <c r="AT778" s="70"/>
      <c r="AU778" s="70"/>
      <c r="AV778" s="70"/>
      <c r="AW778" s="70"/>
      <c r="AX778" s="70"/>
      <c r="AY778" s="70"/>
      <c r="AZ778" s="70"/>
      <c r="BA778" s="70"/>
      <c r="BB778" s="70"/>
      <c r="BC778" s="70"/>
      <c r="BD778" s="70"/>
      <c r="BE778" s="70"/>
      <c r="BF778" s="70"/>
      <c r="BG778" s="70"/>
      <c r="BH778" s="70"/>
      <c r="BI778" s="70"/>
      <c r="BJ778" s="70"/>
      <c r="BK778" s="70"/>
      <c r="BL778" s="70"/>
      <c r="BM778" s="70"/>
      <c r="BN778" s="70"/>
      <c r="BO778" s="70"/>
      <c r="BP778" s="70"/>
      <c r="BQ778" s="70"/>
      <c r="BR778" s="70"/>
      <c r="BS778" s="70"/>
      <c r="BT778" s="70"/>
      <c r="BU778" s="70"/>
      <c r="BV778" s="70"/>
      <c r="BW778" s="70"/>
      <c r="BX778" s="70"/>
      <c r="BY778" s="70"/>
      <c r="BZ778" s="70"/>
      <c r="CA778" s="70"/>
      <c r="CB778" s="70"/>
      <c r="CC778" s="70"/>
      <c r="CD778" s="70"/>
      <c r="CE778" s="70"/>
      <c r="CF778" s="70"/>
      <c r="CG778" s="70"/>
      <c r="CH778" s="70"/>
      <c r="CI778" s="70"/>
      <c r="CJ778" s="70"/>
      <c r="CK778" s="70"/>
      <c r="CL778" s="70"/>
      <c r="CM778" s="70"/>
      <c r="CN778" s="70"/>
      <c r="CO778" s="70"/>
      <c r="CP778" s="70"/>
      <c r="CQ778" s="70"/>
      <c r="CR778" s="70"/>
      <c r="CS778" s="70"/>
      <c r="CT778" s="70"/>
      <c r="CU778" s="70"/>
      <c r="CV778" s="70"/>
      <c r="CW778" s="70"/>
      <c r="CX778" s="70"/>
      <c r="CY778" s="70"/>
      <c r="CZ778" s="70"/>
      <c r="DA778" s="70"/>
      <c r="DB778" s="70"/>
      <c r="DC778" s="70"/>
      <c r="DD778" s="70"/>
      <c r="DE778" s="70"/>
      <c r="DF778" s="70"/>
      <c r="DG778" s="70"/>
      <c r="DH778" s="70"/>
      <c r="DI778" s="70"/>
      <c r="DJ778" s="70"/>
      <c r="DK778" s="70"/>
      <c r="DL778" s="70"/>
      <c r="DM778" s="70"/>
      <c r="DN778" s="70"/>
      <c r="DO778" s="70"/>
      <c r="DP778" s="70"/>
      <c r="DQ778" s="70"/>
      <c r="DR778" s="70"/>
      <c r="DS778" s="70"/>
      <c r="DT778" s="70"/>
      <c r="DU778" s="70"/>
      <c r="DV778" s="70"/>
      <c r="DW778" s="70"/>
      <c r="DX778" s="70"/>
      <c r="DY778" s="70"/>
      <c r="DZ778" s="70"/>
      <c r="EA778" s="70"/>
      <c r="EB778" s="70"/>
      <c r="EC778" s="70"/>
      <c r="ED778" s="70"/>
      <c r="EE778" s="70"/>
      <c r="EF778" s="70"/>
      <c r="EG778" s="70"/>
      <c r="EH778" s="70"/>
      <c r="EI778" s="70"/>
      <c r="EJ778" s="70"/>
      <c r="EK778" s="70"/>
      <c r="EL778" s="70"/>
      <c r="EM778" s="70"/>
      <c r="EN778" s="70"/>
      <c r="EO778" s="70"/>
      <c r="EP778" s="70"/>
      <c r="EQ778" s="70"/>
      <c r="ER778" s="70"/>
      <c r="ES778" s="70"/>
      <c r="ET778" s="70"/>
      <c r="EU778" s="70"/>
      <c r="EV778" s="70"/>
      <c r="EW778" s="70"/>
      <c r="EX778" s="70"/>
      <c r="EY778" s="70"/>
      <c r="EZ778" s="70"/>
      <c r="FA778" s="70"/>
      <c r="FB778" s="70"/>
      <c r="FC778" s="70"/>
      <c r="FD778" s="70"/>
      <c r="FE778" s="70"/>
      <c r="FF778" s="70"/>
      <c r="FG778" s="70"/>
      <c r="FH778" s="70"/>
      <c r="FI778" s="70"/>
      <c r="FJ778" s="70"/>
      <c r="FK778" s="70"/>
      <c r="FL778" s="70"/>
      <c r="FM778" s="70"/>
      <c r="FN778" s="70"/>
      <c r="FO778" s="70"/>
      <c r="FP778" s="70"/>
      <c r="FQ778" s="70"/>
      <c r="FR778" s="70"/>
      <c r="FS778" s="70"/>
      <c r="FT778" s="70"/>
      <c r="FU778" s="70"/>
      <c r="FV778" s="70"/>
      <c r="FW778" s="70"/>
      <c r="FX778" s="70"/>
      <c r="FY778" s="70"/>
      <c r="FZ778" s="70"/>
      <c r="GA778" s="70"/>
      <c r="GB778" s="70"/>
      <c r="GC778" s="70"/>
      <c r="GD778" s="70"/>
      <c r="GE778" s="70"/>
      <c r="GF778" s="70"/>
      <c r="GG778" s="70"/>
      <c r="GH778" s="70"/>
      <c r="GI778" s="70"/>
      <c r="GJ778" s="70"/>
      <c r="GK778" s="70"/>
      <c r="GL778" s="70"/>
      <c r="GM778" s="70"/>
      <c r="GN778" s="70"/>
      <c r="GO778" s="70"/>
      <c r="GP778" s="70"/>
      <c r="GQ778" s="70"/>
      <c r="GR778" s="70"/>
      <c r="GS778" s="70"/>
      <c r="GT778" s="70"/>
      <c r="GU778" s="70"/>
      <c r="GV778" s="70"/>
      <c r="GW778" s="70"/>
      <c r="GX778" s="70"/>
      <c r="GY778" s="70"/>
      <c r="GZ778" s="70"/>
      <c r="HA778" s="70"/>
      <c r="HB778" s="70"/>
      <c r="HC778" s="70"/>
      <c r="HD778" s="70"/>
      <c r="HE778" s="70"/>
      <c r="HF778" s="70"/>
      <c r="HG778" s="70"/>
      <c r="HH778" s="70"/>
      <c r="HI778" s="70"/>
      <c r="HJ778" s="70"/>
      <c r="HK778" s="70"/>
      <c r="HL778" s="70"/>
      <c r="HM778" s="70"/>
      <c r="HN778" s="70"/>
      <c r="HO778" s="70"/>
      <c r="HP778" s="70"/>
      <c r="HQ778" s="70"/>
      <c r="HR778" s="70"/>
      <c r="HS778" s="70"/>
      <c r="HT778" s="70"/>
      <c r="HU778" s="70"/>
      <c r="HV778" s="70"/>
      <c r="HW778" s="70"/>
      <c r="HX778" s="70"/>
      <c r="HY778" s="70"/>
      <c r="HZ778" s="70"/>
      <c r="IA778" s="70"/>
      <c r="IB778" s="70"/>
      <c r="IC778" s="70"/>
      <c r="ID778" s="70"/>
      <c r="IE778" s="70"/>
      <c r="IF778" s="70"/>
      <c r="IG778" s="70"/>
      <c r="IH778" s="70"/>
      <c r="II778" s="70"/>
      <c r="IJ778" s="70"/>
      <c r="IK778" s="70"/>
      <c r="IL778" s="70"/>
      <c r="IM778" s="70"/>
      <c r="IN778" s="70"/>
      <c r="IO778" s="70"/>
      <c r="IP778" s="70"/>
      <c r="IQ778" s="70"/>
      <c r="IR778" s="70"/>
      <c r="IS778" s="70"/>
      <c r="IT778" s="70"/>
      <c r="IU778" s="70"/>
    </row>
    <row r="779" s="90" customFormat="1" ht="16" customHeight="1" spans="1:255">
      <c r="A779" s="42" t="s">
        <v>1444</v>
      </c>
      <c r="B779" s="43">
        <v>45973</v>
      </c>
      <c r="C779" s="32">
        <v>1</v>
      </c>
      <c r="D779" s="44" t="s">
        <v>6958</v>
      </c>
      <c r="E779" s="33">
        <f t="shared" si="12"/>
        <v>1207.14</v>
      </c>
      <c r="F779" s="46">
        <v>1068.27</v>
      </c>
      <c r="G779" s="46">
        <v>138.87</v>
      </c>
      <c r="H779" s="97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  <c r="AD779" s="70"/>
      <c r="AE779" s="70"/>
      <c r="AF779" s="70"/>
      <c r="AG779" s="70"/>
      <c r="AH779" s="70"/>
      <c r="AI779" s="70"/>
      <c r="AJ779" s="70"/>
      <c r="AK779" s="70"/>
      <c r="AL779" s="70"/>
      <c r="AM779" s="70"/>
      <c r="AN779" s="70"/>
      <c r="AO779" s="70"/>
      <c r="AP779" s="70"/>
      <c r="AQ779" s="70"/>
      <c r="AR779" s="70"/>
      <c r="AS779" s="70"/>
      <c r="AT779" s="70"/>
      <c r="AU779" s="70"/>
      <c r="AV779" s="70"/>
      <c r="AW779" s="70"/>
      <c r="AX779" s="70"/>
      <c r="AY779" s="70"/>
      <c r="AZ779" s="70"/>
      <c r="BA779" s="70"/>
      <c r="BB779" s="70"/>
      <c r="BC779" s="70"/>
      <c r="BD779" s="70"/>
      <c r="BE779" s="70"/>
      <c r="BF779" s="70"/>
      <c r="BG779" s="70"/>
      <c r="BH779" s="70"/>
      <c r="BI779" s="70"/>
      <c r="BJ779" s="70"/>
      <c r="BK779" s="70"/>
      <c r="BL779" s="70"/>
      <c r="BM779" s="70"/>
      <c r="BN779" s="70"/>
      <c r="BO779" s="70"/>
      <c r="BP779" s="70"/>
      <c r="BQ779" s="70"/>
      <c r="BR779" s="70"/>
      <c r="BS779" s="70"/>
      <c r="BT779" s="70"/>
      <c r="BU779" s="70"/>
      <c r="BV779" s="70"/>
      <c r="BW779" s="70"/>
      <c r="BX779" s="70"/>
      <c r="BY779" s="70"/>
      <c r="BZ779" s="70"/>
      <c r="CA779" s="70"/>
      <c r="CB779" s="70"/>
      <c r="CC779" s="70"/>
      <c r="CD779" s="70"/>
      <c r="CE779" s="70"/>
      <c r="CF779" s="70"/>
      <c r="CG779" s="70"/>
      <c r="CH779" s="70"/>
      <c r="CI779" s="70"/>
      <c r="CJ779" s="70"/>
      <c r="CK779" s="70"/>
      <c r="CL779" s="70"/>
      <c r="CM779" s="70"/>
      <c r="CN779" s="70"/>
      <c r="CO779" s="70"/>
      <c r="CP779" s="70"/>
      <c r="CQ779" s="70"/>
      <c r="CR779" s="70"/>
      <c r="CS779" s="70"/>
      <c r="CT779" s="70"/>
      <c r="CU779" s="70"/>
      <c r="CV779" s="70"/>
      <c r="CW779" s="70"/>
      <c r="CX779" s="70"/>
      <c r="CY779" s="70"/>
      <c r="CZ779" s="70"/>
      <c r="DA779" s="70"/>
      <c r="DB779" s="70"/>
      <c r="DC779" s="70"/>
      <c r="DD779" s="70"/>
      <c r="DE779" s="70"/>
      <c r="DF779" s="70"/>
      <c r="DG779" s="70"/>
      <c r="DH779" s="70"/>
      <c r="DI779" s="70"/>
      <c r="DJ779" s="70"/>
      <c r="DK779" s="70"/>
      <c r="DL779" s="70"/>
      <c r="DM779" s="70"/>
      <c r="DN779" s="70"/>
      <c r="DO779" s="70"/>
      <c r="DP779" s="70"/>
      <c r="DQ779" s="70"/>
      <c r="DR779" s="70"/>
      <c r="DS779" s="70"/>
      <c r="DT779" s="70"/>
      <c r="DU779" s="70"/>
      <c r="DV779" s="70"/>
      <c r="DW779" s="70"/>
      <c r="DX779" s="70"/>
      <c r="DY779" s="70"/>
      <c r="DZ779" s="70"/>
      <c r="EA779" s="70"/>
      <c r="EB779" s="70"/>
      <c r="EC779" s="70"/>
      <c r="ED779" s="70"/>
      <c r="EE779" s="70"/>
      <c r="EF779" s="70"/>
      <c r="EG779" s="70"/>
      <c r="EH779" s="70"/>
      <c r="EI779" s="70"/>
      <c r="EJ779" s="70"/>
      <c r="EK779" s="70"/>
      <c r="EL779" s="70"/>
      <c r="EM779" s="70"/>
      <c r="EN779" s="70"/>
      <c r="EO779" s="70"/>
      <c r="EP779" s="70"/>
      <c r="EQ779" s="70"/>
      <c r="ER779" s="70"/>
      <c r="ES779" s="70"/>
      <c r="ET779" s="70"/>
      <c r="EU779" s="70"/>
      <c r="EV779" s="70"/>
      <c r="EW779" s="70"/>
      <c r="EX779" s="70"/>
      <c r="EY779" s="70"/>
      <c r="EZ779" s="70"/>
      <c r="FA779" s="70"/>
      <c r="FB779" s="70"/>
      <c r="FC779" s="70"/>
      <c r="FD779" s="70"/>
      <c r="FE779" s="70"/>
      <c r="FF779" s="70"/>
      <c r="FG779" s="70"/>
      <c r="FH779" s="70"/>
      <c r="FI779" s="70"/>
      <c r="FJ779" s="70"/>
      <c r="FK779" s="70"/>
      <c r="FL779" s="70"/>
      <c r="FM779" s="70"/>
      <c r="FN779" s="70"/>
      <c r="FO779" s="70"/>
      <c r="FP779" s="70"/>
      <c r="FQ779" s="70"/>
      <c r="FR779" s="70"/>
      <c r="FS779" s="70"/>
      <c r="FT779" s="70"/>
      <c r="FU779" s="70"/>
      <c r="FV779" s="70"/>
      <c r="FW779" s="70"/>
      <c r="FX779" s="70"/>
      <c r="FY779" s="70"/>
      <c r="FZ779" s="70"/>
      <c r="GA779" s="70"/>
      <c r="GB779" s="70"/>
      <c r="GC779" s="70"/>
      <c r="GD779" s="70"/>
      <c r="GE779" s="70"/>
      <c r="GF779" s="70"/>
      <c r="GG779" s="70"/>
      <c r="GH779" s="70"/>
      <c r="GI779" s="70"/>
      <c r="GJ779" s="70"/>
      <c r="GK779" s="70"/>
      <c r="GL779" s="70"/>
      <c r="GM779" s="70"/>
      <c r="GN779" s="70"/>
      <c r="GO779" s="70"/>
      <c r="GP779" s="70"/>
      <c r="GQ779" s="70"/>
      <c r="GR779" s="70"/>
      <c r="GS779" s="70"/>
      <c r="GT779" s="70"/>
      <c r="GU779" s="70"/>
      <c r="GV779" s="70"/>
      <c r="GW779" s="70"/>
      <c r="GX779" s="70"/>
      <c r="GY779" s="70"/>
      <c r="GZ779" s="70"/>
      <c r="HA779" s="70"/>
      <c r="HB779" s="70"/>
      <c r="HC779" s="70"/>
      <c r="HD779" s="70"/>
      <c r="HE779" s="70"/>
      <c r="HF779" s="70"/>
      <c r="HG779" s="70"/>
      <c r="HH779" s="70"/>
      <c r="HI779" s="70"/>
      <c r="HJ779" s="70"/>
      <c r="HK779" s="70"/>
      <c r="HL779" s="70"/>
      <c r="HM779" s="70"/>
      <c r="HN779" s="70"/>
      <c r="HO779" s="70"/>
      <c r="HP779" s="70"/>
      <c r="HQ779" s="70"/>
      <c r="HR779" s="70"/>
      <c r="HS779" s="70"/>
      <c r="HT779" s="70"/>
      <c r="HU779" s="70"/>
      <c r="HV779" s="70"/>
      <c r="HW779" s="70"/>
      <c r="HX779" s="70"/>
      <c r="HY779" s="70"/>
      <c r="HZ779" s="70"/>
      <c r="IA779" s="70"/>
      <c r="IB779" s="70"/>
      <c r="IC779" s="70"/>
      <c r="ID779" s="70"/>
      <c r="IE779" s="70"/>
      <c r="IF779" s="70"/>
      <c r="IG779" s="70"/>
      <c r="IH779" s="70"/>
      <c r="II779" s="70"/>
      <c r="IJ779" s="70"/>
      <c r="IK779" s="70"/>
      <c r="IL779" s="70"/>
      <c r="IM779" s="70"/>
      <c r="IN779" s="70"/>
      <c r="IO779" s="70"/>
      <c r="IP779" s="70"/>
      <c r="IQ779" s="70"/>
      <c r="IR779" s="70"/>
      <c r="IS779" s="70"/>
      <c r="IT779" s="70"/>
      <c r="IU779" s="70"/>
    </row>
    <row r="780" s="90" customFormat="1" ht="16" customHeight="1" spans="1:255">
      <c r="A780" s="42" t="s">
        <v>1444</v>
      </c>
      <c r="B780" s="43">
        <v>45973</v>
      </c>
      <c r="C780" s="32">
        <v>1</v>
      </c>
      <c r="D780" s="44" t="s">
        <v>6959</v>
      </c>
      <c r="E780" s="33">
        <f t="shared" si="12"/>
        <v>177.65</v>
      </c>
      <c r="F780" s="46">
        <v>157.21</v>
      </c>
      <c r="G780" s="46">
        <v>20.44</v>
      </c>
      <c r="H780" s="97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  <c r="AC780" s="70"/>
      <c r="AD780" s="70"/>
      <c r="AE780" s="70"/>
      <c r="AF780" s="70"/>
      <c r="AG780" s="70"/>
      <c r="AH780" s="70"/>
      <c r="AI780" s="70"/>
      <c r="AJ780" s="70"/>
      <c r="AK780" s="70"/>
      <c r="AL780" s="70"/>
      <c r="AM780" s="70"/>
      <c r="AN780" s="70"/>
      <c r="AO780" s="70"/>
      <c r="AP780" s="70"/>
      <c r="AQ780" s="70"/>
      <c r="AR780" s="70"/>
      <c r="AS780" s="70"/>
      <c r="AT780" s="70"/>
      <c r="AU780" s="70"/>
      <c r="AV780" s="70"/>
      <c r="AW780" s="70"/>
      <c r="AX780" s="70"/>
      <c r="AY780" s="70"/>
      <c r="AZ780" s="70"/>
      <c r="BA780" s="70"/>
      <c r="BB780" s="70"/>
      <c r="BC780" s="70"/>
      <c r="BD780" s="70"/>
      <c r="BE780" s="70"/>
      <c r="BF780" s="70"/>
      <c r="BG780" s="70"/>
      <c r="BH780" s="70"/>
      <c r="BI780" s="70"/>
      <c r="BJ780" s="70"/>
      <c r="BK780" s="70"/>
      <c r="BL780" s="70"/>
      <c r="BM780" s="70"/>
      <c r="BN780" s="70"/>
      <c r="BO780" s="70"/>
      <c r="BP780" s="70"/>
      <c r="BQ780" s="70"/>
      <c r="BR780" s="70"/>
      <c r="BS780" s="70"/>
      <c r="BT780" s="70"/>
      <c r="BU780" s="70"/>
      <c r="BV780" s="70"/>
      <c r="BW780" s="70"/>
      <c r="BX780" s="70"/>
      <c r="BY780" s="70"/>
      <c r="BZ780" s="70"/>
      <c r="CA780" s="70"/>
      <c r="CB780" s="70"/>
      <c r="CC780" s="70"/>
      <c r="CD780" s="70"/>
      <c r="CE780" s="70"/>
      <c r="CF780" s="70"/>
      <c r="CG780" s="70"/>
      <c r="CH780" s="70"/>
      <c r="CI780" s="70"/>
      <c r="CJ780" s="70"/>
      <c r="CK780" s="70"/>
      <c r="CL780" s="70"/>
      <c r="CM780" s="70"/>
      <c r="CN780" s="70"/>
      <c r="CO780" s="70"/>
      <c r="CP780" s="70"/>
      <c r="CQ780" s="70"/>
      <c r="CR780" s="70"/>
      <c r="CS780" s="70"/>
      <c r="CT780" s="70"/>
      <c r="CU780" s="70"/>
      <c r="CV780" s="70"/>
      <c r="CW780" s="70"/>
      <c r="CX780" s="70"/>
      <c r="CY780" s="70"/>
      <c r="CZ780" s="70"/>
      <c r="DA780" s="70"/>
      <c r="DB780" s="70"/>
      <c r="DC780" s="70"/>
      <c r="DD780" s="70"/>
      <c r="DE780" s="70"/>
      <c r="DF780" s="70"/>
      <c r="DG780" s="70"/>
      <c r="DH780" s="70"/>
      <c r="DI780" s="70"/>
      <c r="DJ780" s="70"/>
      <c r="DK780" s="70"/>
      <c r="DL780" s="70"/>
      <c r="DM780" s="70"/>
      <c r="DN780" s="70"/>
      <c r="DO780" s="70"/>
      <c r="DP780" s="70"/>
      <c r="DQ780" s="70"/>
      <c r="DR780" s="70"/>
      <c r="DS780" s="70"/>
      <c r="DT780" s="70"/>
      <c r="DU780" s="70"/>
      <c r="DV780" s="70"/>
      <c r="DW780" s="70"/>
      <c r="DX780" s="70"/>
      <c r="DY780" s="70"/>
      <c r="DZ780" s="70"/>
      <c r="EA780" s="70"/>
      <c r="EB780" s="70"/>
      <c r="EC780" s="70"/>
      <c r="ED780" s="70"/>
      <c r="EE780" s="70"/>
      <c r="EF780" s="70"/>
      <c r="EG780" s="70"/>
      <c r="EH780" s="70"/>
      <c r="EI780" s="70"/>
      <c r="EJ780" s="70"/>
      <c r="EK780" s="70"/>
      <c r="EL780" s="70"/>
      <c r="EM780" s="70"/>
      <c r="EN780" s="70"/>
      <c r="EO780" s="70"/>
      <c r="EP780" s="70"/>
      <c r="EQ780" s="70"/>
      <c r="ER780" s="70"/>
      <c r="ES780" s="70"/>
      <c r="ET780" s="70"/>
      <c r="EU780" s="70"/>
      <c r="EV780" s="70"/>
      <c r="EW780" s="70"/>
      <c r="EX780" s="70"/>
      <c r="EY780" s="70"/>
      <c r="EZ780" s="70"/>
      <c r="FA780" s="70"/>
      <c r="FB780" s="70"/>
      <c r="FC780" s="70"/>
      <c r="FD780" s="70"/>
      <c r="FE780" s="70"/>
      <c r="FF780" s="70"/>
      <c r="FG780" s="70"/>
      <c r="FH780" s="70"/>
      <c r="FI780" s="70"/>
      <c r="FJ780" s="70"/>
      <c r="FK780" s="70"/>
      <c r="FL780" s="70"/>
      <c r="FM780" s="70"/>
      <c r="FN780" s="70"/>
      <c r="FO780" s="70"/>
      <c r="FP780" s="70"/>
      <c r="FQ780" s="70"/>
      <c r="FR780" s="70"/>
      <c r="FS780" s="70"/>
      <c r="FT780" s="70"/>
      <c r="FU780" s="70"/>
      <c r="FV780" s="70"/>
      <c r="FW780" s="70"/>
      <c r="FX780" s="70"/>
      <c r="FY780" s="70"/>
      <c r="FZ780" s="70"/>
      <c r="GA780" s="70"/>
      <c r="GB780" s="70"/>
      <c r="GC780" s="70"/>
      <c r="GD780" s="70"/>
      <c r="GE780" s="70"/>
      <c r="GF780" s="70"/>
      <c r="GG780" s="70"/>
      <c r="GH780" s="70"/>
      <c r="GI780" s="70"/>
      <c r="GJ780" s="70"/>
      <c r="GK780" s="70"/>
      <c r="GL780" s="70"/>
      <c r="GM780" s="70"/>
      <c r="GN780" s="70"/>
      <c r="GO780" s="70"/>
      <c r="GP780" s="70"/>
      <c r="GQ780" s="70"/>
      <c r="GR780" s="70"/>
      <c r="GS780" s="70"/>
      <c r="GT780" s="70"/>
      <c r="GU780" s="70"/>
      <c r="GV780" s="70"/>
      <c r="GW780" s="70"/>
      <c r="GX780" s="70"/>
      <c r="GY780" s="70"/>
      <c r="GZ780" s="70"/>
      <c r="HA780" s="70"/>
      <c r="HB780" s="70"/>
      <c r="HC780" s="70"/>
      <c r="HD780" s="70"/>
      <c r="HE780" s="70"/>
      <c r="HF780" s="70"/>
      <c r="HG780" s="70"/>
      <c r="HH780" s="70"/>
      <c r="HI780" s="70"/>
      <c r="HJ780" s="70"/>
      <c r="HK780" s="70"/>
      <c r="HL780" s="70"/>
      <c r="HM780" s="70"/>
      <c r="HN780" s="70"/>
      <c r="HO780" s="70"/>
      <c r="HP780" s="70"/>
      <c r="HQ780" s="70"/>
      <c r="HR780" s="70"/>
      <c r="HS780" s="70"/>
      <c r="HT780" s="70"/>
      <c r="HU780" s="70"/>
      <c r="HV780" s="70"/>
      <c r="HW780" s="70"/>
      <c r="HX780" s="70"/>
      <c r="HY780" s="70"/>
      <c r="HZ780" s="70"/>
      <c r="IA780" s="70"/>
      <c r="IB780" s="70"/>
      <c r="IC780" s="70"/>
      <c r="ID780" s="70"/>
      <c r="IE780" s="70"/>
      <c r="IF780" s="70"/>
      <c r="IG780" s="70"/>
      <c r="IH780" s="70"/>
      <c r="II780" s="70"/>
      <c r="IJ780" s="70"/>
      <c r="IK780" s="70"/>
      <c r="IL780" s="70"/>
      <c r="IM780" s="70"/>
      <c r="IN780" s="70"/>
      <c r="IO780" s="70"/>
      <c r="IP780" s="70"/>
      <c r="IQ780" s="70"/>
      <c r="IR780" s="70"/>
      <c r="IS780" s="70"/>
      <c r="IT780" s="70"/>
      <c r="IU780" s="70"/>
    </row>
    <row r="781" s="90" customFormat="1" ht="16" customHeight="1" spans="1:255">
      <c r="A781" s="42" t="s">
        <v>1444</v>
      </c>
      <c r="B781" s="43">
        <v>45973</v>
      </c>
      <c r="C781" s="32">
        <v>1</v>
      </c>
      <c r="D781" s="44" t="s">
        <v>6960</v>
      </c>
      <c r="E781" s="33">
        <f t="shared" si="12"/>
        <v>150.74</v>
      </c>
      <c r="F781" s="46">
        <v>133.4</v>
      </c>
      <c r="G781" s="46">
        <v>17.34</v>
      </c>
      <c r="H781" s="97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  <c r="AD781" s="70"/>
      <c r="AE781" s="70"/>
      <c r="AF781" s="70"/>
      <c r="AG781" s="70"/>
      <c r="AH781" s="70"/>
      <c r="AI781" s="70"/>
      <c r="AJ781" s="70"/>
      <c r="AK781" s="70"/>
      <c r="AL781" s="70"/>
      <c r="AM781" s="70"/>
      <c r="AN781" s="70"/>
      <c r="AO781" s="70"/>
      <c r="AP781" s="70"/>
      <c r="AQ781" s="70"/>
      <c r="AR781" s="70"/>
      <c r="AS781" s="70"/>
      <c r="AT781" s="70"/>
      <c r="AU781" s="70"/>
      <c r="AV781" s="70"/>
      <c r="AW781" s="70"/>
      <c r="AX781" s="70"/>
      <c r="AY781" s="70"/>
      <c r="AZ781" s="70"/>
      <c r="BA781" s="70"/>
      <c r="BB781" s="70"/>
      <c r="BC781" s="70"/>
      <c r="BD781" s="70"/>
      <c r="BE781" s="70"/>
      <c r="BF781" s="70"/>
      <c r="BG781" s="70"/>
      <c r="BH781" s="70"/>
      <c r="BI781" s="70"/>
      <c r="BJ781" s="70"/>
      <c r="BK781" s="70"/>
      <c r="BL781" s="70"/>
      <c r="BM781" s="70"/>
      <c r="BN781" s="70"/>
      <c r="BO781" s="70"/>
      <c r="BP781" s="70"/>
      <c r="BQ781" s="70"/>
      <c r="BR781" s="70"/>
      <c r="BS781" s="70"/>
      <c r="BT781" s="70"/>
      <c r="BU781" s="70"/>
      <c r="BV781" s="70"/>
      <c r="BW781" s="70"/>
      <c r="BX781" s="70"/>
      <c r="BY781" s="70"/>
      <c r="BZ781" s="70"/>
      <c r="CA781" s="70"/>
      <c r="CB781" s="70"/>
      <c r="CC781" s="70"/>
      <c r="CD781" s="70"/>
      <c r="CE781" s="70"/>
      <c r="CF781" s="70"/>
      <c r="CG781" s="70"/>
      <c r="CH781" s="70"/>
      <c r="CI781" s="70"/>
      <c r="CJ781" s="70"/>
      <c r="CK781" s="70"/>
      <c r="CL781" s="70"/>
      <c r="CM781" s="70"/>
      <c r="CN781" s="70"/>
      <c r="CO781" s="70"/>
      <c r="CP781" s="70"/>
      <c r="CQ781" s="70"/>
      <c r="CR781" s="70"/>
      <c r="CS781" s="70"/>
      <c r="CT781" s="70"/>
      <c r="CU781" s="70"/>
      <c r="CV781" s="70"/>
      <c r="CW781" s="70"/>
      <c r="CX781" s="70"/>
      <c r="CY781" s="70"/>
      <c r="CZ781" s="70"/>
      <c r="DA781" s="70"/>
      <c r="DB781" s="70"/>
      <c r="DC781" s="70"/>
      <c r="DD781" s="70"/>
      <c r="DE781" s="70"/>
      <c r="DF781" s="70"/>
      <c r="DG781" s="70"/>
      <c r="DH781" s="70"/>
      <c r="DI781" s="70"/>
      <c r="DJ781" s="70"/>
      <c r="DK781" s="70"/>
      <c r="DL781" s="70"/>
      <c r="DM781" s="70"/>
      <c r="DN781" s="70"/>
      <c r="DO781" s="70"/>
      <c r="DP781" s="70"/>
      <c r="DQ781" s="70"/>
      <c r="DR781" s="70"/>
      <c r="DS781" s="70"/>
      <c r="DT781" s="70"/>
      <c r="DU781" s="70"/>
      <c r="DV781" s="70"/>
      <c r="DW781" s="70"/>
      <c r="DX781" s="70"/>
      <c r="DY781" s="70"/>
      <c r="DZ781" s="70"/>
      <c r="EA781" s="70"/>
      <c r="EB781" s="70"/>
      <c r="EC781" s="70"/>
      <c r="ED781" s="70"/>
      <c r="EE781" s="70"/>
      <c r="EF781" s="70"/>
      <c r="EG781" s="70"/>
      <c r="EH781" s="70"/>
      <c r="EI781" s="70"/>
      <c r="EJ781" s="70"/>
      <c r="EK781" s="70"/>
      <c r="EL781" s="70"/>
      <c r="EM781" s="70"/>
      <c r="EN781" s="70"/>
      <c r="EO781" s="70"/>
      <c r="EP781" s="70"/>
      <c r="EQ781" s="70"/>
      <c r="ER781" s="70"/>
      <c r="ES781" s="70"/>
      <c r="ET781" s="70"/>
      <c r="EU781" s="70"/>
      <c r="EV781" s="70"/>
      <c r="EW781" s="70"/>
      <c r="EX781" s="70"/>
      <c r="EY781" s="70"/>
      <c r="EZ781" s="70"/>
      <c r="FA781" s="70"/>
      <c r="FB781" s="70"/>
      <c r="FC781" s="70"/>
      <c r="FD781" s="70"/>
      <c r="FE781" s="70"/>
      <c r="FF781" s="70"/>
      <c r="FG781" s="70"/>
      <c r="FH781" s="70"/>
      <c r="FI781" s="70"/>
      <c r="FJ781" s="70"/>
      <c r="FK781" s="70"/>
      <c r="FL781" s="70"/>
      <c r="FM781" s="70"/>
      <c r="FN781" s="70"/>
      <c r="FO781" s="70"/>
      <c r="FP781" s="70"/>
      <c r="FQ781" s="70"/>
      <c r="FR781" s="70"/>
      <c r="FS781" s="70"/>
      <c r="FT781" s="70"/>
      <c r="FU781" s="70"/>
      <c r="FV781" s="70"/>
      <c r="FW781" s="70"/>
      <c r="FX781" s="70"/>
      <c r="FY781" s="70"/>
      <c r="FZ781" s="70"/>
      <c r="GA781" s="70"/>
      <c r="GB781" s="70"/>
      <c r="GC781" s="70"/>
      <c r="GD781" s="70"/>
      <c r="GE781" s="70"/>
      <c r="GF781" s="70"/>
      <c r="GG781" s="70"/>
      <c r="GH781" s="70"/>
      <c r="GI781" s="70"/>
      <c r="GJ781" s="70"/>
      <c r="GK781" s="70"/>
      <c r="GL781" s="70"/>
      <c r="GM781" s="70"/>
      <c r="GN781" s="70"/>
      <c r="GO781" s="70"/>
      <c r="GP781" s="70"/>
      <c r="GQ781" s="70"/>
      <c r="GR781" s="70"/>
      <c r="GS781" s="70"/>
      <c r="GT781" s="70"/>
      <c r="GU781" s="70"/>
      <c r="GV781" s="70"/>
      <c r="GW781" s="70"/>
      <c r="GX781" s="70"/>
      <c r="GY781" s="70"/>
      <c r="GZ781" s="70"/>
      <c r="HA781" s="70"/>
      <c r="HB781" s="70"/>
      <c r="HC781" s="70"/>
      <c r="HD781" s="70"/>
      <c r="HE781" s="70"/>
      <c r="HF781" s="70"/>
      <c r="HG781" s="70"/>
      <c r="HH781" s="70"/>
      <c r="HI781" s="70"/>
      <c r="HJ781" s="70"/>
      <c r="HK781" s="70"/>
      <c r="HL781" s="70"/>
      <c r="HM781" s="70"/>
      <c r="HN781" s="70"/>
      <c r="HO781" s="70"/>
      <c r="HP781" s="70"/>
      <c r="HQ781" s="70"/>
      <c r="HR781" s="70"/>
      <c r="HS781" s="70"/>
      <c r="HT781" s="70"/>
      <c r="HU781" s="70"/>
      <c r="HV781" s="70"/>
      <c r="HW781" s="70"/>
      <c r="HX781" s="70"/>
      <c r="HY781" s="70"/>
      <c r="HZ781" s="70"/>
      <c r="IA781" s="70"/>
      <c r="IB781" s="70"/>
      <c r="IC781" s="70"/>
      <c r="ID781" s="70"/>
      <c r="IE781" s="70"/>
      <c r="IF781" s="70"/>
      <c r="IG781" s="70"/>
      <c r="IH781" s="70"/>
      <c r="II781" s="70"/>
      <c r="IJ781" s="70"/>
      <c r="IK781" s="70"/>
      <c r="IL781" s="70"/>
      <c r="IM781" s="70"/>
      <c r="IN781" s="70"/>
      <c r="IO781" s="70"/>
      <c r="IP781" s="70"/>
      <c r="IQ781" s="70"/>
      <c r="IR781" s="70"/>
      <c r="IS781" s="70"/>
      <c r="IT781" s="70"/>
      <c r="IU781" s="70"/>
    </row>
    <row r="782" s="90" customFormat="1" ht="16" customHeight="1" spans="1:255">
      <c r="A782" s="42" t="s">
        <v>1444</v>
      </c>
      <c r="B782" s="43">
        <v>45974</v>
      </c>
      <c r="C782" s="32">
        <v>1</v>
      </c>
      <c r="D782" s="44" t="s">
        <v>6961</v>
      </c>
      <c r="E782" s="33">
        <f t="shared" si="12"/>
        <v>285.88</v>
      </c>
      <c r="F782" s="46">
        <v>252.99</v>
      </c>
      <c r="G782" s="46">
        <v>32.89</v>
      </c>
      <c r="H782" s="97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  <c r="AC782" s="70"/>
      <c r="AD782" s="70"/>
      <c r="AE782" s="70"/>
      <c r="AF782" s="70"/>
      <c r="AG782" s="70"/>
      <c r="AH782" s="70"/>
      <c r="AI782" s="70"/>
      <c r="AJ782" s="70"/>
      <c r="AK782" s="70"/>
      <c r="AL782" s="70"/>
      <c r="AM782" s="70"/>
      <c r="AN782" s="70"/>
      <c r="AO782" s="70"/>
      <c r="AP782" s="70"/>
      <c r="AQ782" s="70"/>
      <c r="AR782" s="70"/>
      <c r="AS782" s="70"/>
      <c r="AT782" s="70"/>
      <c r="AU782" s="70"/>
      <c r="AV782" s="70"/>
      <c r="AW782" s="70"/>
      <c r="AX782" s="70"/>
      <c r="AY782" s="70"/>
      <c r="AZ782" s="70"/>
      <c r="BA782" s="70"/>
      <c r="BB782" s="70"/>
      <c r="BC782" s="70"/>
      <c r="BD782" s="70"/>
      <c r="BE782" s="70"/>
      <c r="BF782" s="70"/>
      <c r="BG782" s="70"/>
      <c r="BH782" s="70"/>
      <c r="BI782" s="70"/>
      <c r="BJ782" s="70"/>
      <c r="BK782" s="70"/>
      <c r="BL782" s="70"/>
      <c r="BM782" s="70"/>
      <c r="BN782" s="70"/>
      <c r="BO782" s="70"/>
      <c r="BP782" s="70"/>
      <c r="BQ782" s="70"/>
      <c r="BR782" s="70"/>
      <c r="BS782" s="70"/>
      <c r="BT782" s="70"/>
      <c r="BU782" s="70"/>
      <c r="BV782" s="70"/>
      <c r="BW782" s="70"/>
      <c r="BX782" s="70"/>
      <c r="BY782" s="70"/>
      <c r="BZ782" s="70"/>
      <c r="CA782" s="70"/>
      <c r="CB782" s="70"/>
      <c r="CC782" s="70"/>
      <c r="CD782" s="70"/>
      <c r="CE782" s="70"/>
      <c r="CF782" s="70"/>
      <c r="CG782" s="70"/>
      <c r="CH782" s="70"/>
      <c r="CI782" s="70"/>
      <c r="CJ782" s="70"/>
      <c r="CK782" s="70"/>
      <c r="CL782" s="70"/>
      <c r="CM782" s="70"/>
      <c r="CN782" s="70"/>
      <c r="CO782" s="70"/>
      <c r="CP782" s="70"/>
      <c r="CQ782" s="70"/>
      <c r="CR782" s="70"/>
      <c r="CS782" s="70"/>
      <c r="CT782" s="70"/>
      <c r="CU782" s="70"/>
      <c r="CV782" s="70"/>
      <c r="CW782" s="70"/>
      <c r="CX782" s="70"/>
      <c r="CY782" s="70"/>
      <c r="CZ782" s="70"/>
      <c r="DA782" s="70"/>
      <c r="DB782" s="70"/>
      <c r="DC782" s="70"/>
      <c r="DD782" s="70"/>
      <c r="DE782" s="70"/>
      <c r="DF782" s="70"/>
      <c r="DG782" s="70"/>
      <c r="DH782" s="70"/>
      <c r="DI782" s="70"/>
      <c r="DJ782" s="70"/>
      <c r="DK782" s="70"/>
      <c r="DL782" s="70"/>
      <c r="DM782" s="70"/>
      <c r="DN782" s="70"/>
      <c r="DO782" s="70"/>
      <c r="DP782" s="70"/>
      <c r="DQ782" s="70"/>
      <c r="DR782" s="70"/>
      <c r="DS782" s="70"/>
      <c r="DT782" s="70"/>
      <c r="DU782" s="70"/>
      <c r="DV782" s="70"/>
      <c r="DW782" s="70"/>
      <c r="DX782" s="70"/>
      <c r="DY782" s="70"/>
      <c r="DZ782" s="70"/>
      <c r="EA782" s="70"/>
      <c r="EB782" s="70"/>
      <c r="EC782" s="70"/>
      <c r="ED782" s="70"/>
      <c r="EE782" s="70"/>
      <c r="EF782" s="70"/>
      <c r="EG782" s="70"/>
      <c r="EH782" s="70"/>
      <c r="EI782" s="70"/>
      <c r="EJ782" s="70"/>
      <c r="EK782" s="70"/>
      <c r="EL782" s="70"/>
      <c r="EM782" s="70"/>
      <c r="EN782" s="70"/>
      <c r="EO782" s="70"/>
      <c r="EP782" s="70"/>
      <c r="EQ782" s="70"/>
      <c r="ER782" s="70"/>
      <c r="ES782" s="70"/>
      <c r="ET782" s="70"/>
      <c r="EU782" s="70"/>
      <c r="EV782" s="70"/>
      <c r="EW782" s="70"/>
      <c r="EX782" s="70"/>
      <c r="EY782" s="70"/>
      <c r="EZ782" s="70"/>
      <c r="FA782" s="70"/>
      <c r="FB782" s="70"/>
      <c r="FC782" s="70"/>
      <c r="FD782" s="70"/>
      <c r="FE782" s="70"/>
      <c r="FF782" s="70"/>
      <c r="FG782" s="70"/>
      <c r="FH782" s="70"/>
      <c r="FI782" s="70"/>
      <c r="FJ782" s="70"/>
      <c r="FK782" s="70"/>
      <c r="FL782" s="70"/>
      <c r="FM782" s="70"/>
      <c r="FN782" s="70"/>
      <c r="FO782" s="70"/>
      <c r="FP782" s="70"/>
      <c r="FQ782" s="70"/>
      <c r="FR782" s="70"/>
      <c r="FS782" s="70"/>
      <c r="FT782" s="70"/>
      <c r="FU782" s="70"/>
      <c r="FV782" s="70"/>
      <c r="FW782" s="70"/>
      <c r="FX782" s="70"/>
      <c r="FY782" s="70"/>
      <c r="FZ782" s="70"/>
      <c r="GA782" s="70"/>
      <c r="GB782" s="70"/>
      <c r="GC782" s="70"/>
      <c r="GD782" s="70"/>
      <c r="GE782" s="70"/>
      <c r="GF782" s="70"/>
      <c r="GG782" s="70"/>
      <c r="GH782" s="70"/>
      <c r="GI782" s="70"/>
      <c r="GJ782" s="70"/>
      <c r="GK782" s="70"/>
      <c r="GL782" s="70"/>
      <c r="GM782" s="70"/>
      <c r="GN782" s="70"/>
      <c r="GO782" s="70"/>
      <c r="GP782" s="70"/>
      <c r="GQ782" s="70"/>
      <c r="GR782" s="70"/>
      <c r="GS782" s="70"/>
      <c r="GT782" s="70"/>
      <c r="GU782" s="70"/>
      <c r="GV782" s="70"/>
      <c r="GW782" s="70"/>
      <c r="GX782" s="70"/>
      <c r="GY782" s="70"/>
      <c r="GZ782" s="70"/>
      <c r="HA782" s="70"/>
      <c r="HB782" s="70"/>
      <c r="HC782" s="70"/>
      <c r="HD782" s="70"/>
      <c r="HE782" s="70"/>
      <c r="HF782" s="70"/>
      <c r="HG782" s="70"/>
      <c r="HH782" s="70"/>
      <c r="HI782" s="70"/>
      <c r="HJ782" s="70"/>
      <c r="HK782" s="70"/>
      <c r="HL782" s="70"/>
      <c r="HM782" s="70"/>
      <c r="HN782" s="70"/>
      <c r="HO782" s="70"/>
      <c r="HP782" s="70"/>
      <c r="HQ782" s="70"/>
      <c r="HR782" s="70"/>
      <c r="HS782" s="70"/>
      <c r="HT782" s="70"/>
      <c r="HU782" s="70"/>
      <c r="HV782" s="70"/>
      <c r="HW782" s="70"/>
      <c r="HX782" s="70"/>
      <c r="HY782" s="70"/>
      <c r="HZ782" s="70"/>
      <c r="IA782" s="70"/>
      <c r="IB782" s="70"/>
      <c r="IC782" s="70"/>
      <c r="ID782" s="70"/>
      <c r="IE782" s="70"/>
      <c r="IF782" s="70"/>
      <c r="IG782" s="70"/>
      <c r="IH782" s="70"/>
      <c r="II782" s="70"/>
      <c r="IJ782" s="70"/>
      <c r="IK782" s="70"/>
      <c r="IL782" s="70"/>
      <c r="IM782" s="70"/>
      <c r="IN782" s="70"/>
      <c r="IO782" s="70"/>
      <c r="IP782" s="70"/>
      <c r="IQ782" s="70"/>
      <c r="IR782" s="70"/>
      <c r="IS782" s="70"/>
      <c r="IT782" s="70"/>
      <c r="IU782" s="70"/>
    </row>
    <row r="783" s="90" customFormat="1" ht="16" customHeight="1" spans="1:255">
      <c r="A783" s="42" t="s">
        <v>1444</v>
      </c>
      <c r="B783" s="43">
        <v>45974</v>
      </c>
      <c r="C783" s="32">
        <v>1</v>
      </c>
      <c r="D783" s="44" t="s">
        <v>6962</v>
      </c>
      <c r="E783" s="33">
        <f t="shared" si="12"/>
        <v>374.12</v>
      </c>
      <c r="F783" s="46">
        <v>331.08</v>
      </c>
      <c r="G783" s="46">
        <v>43.04</v>
      </c>
      <c r="H783" s="97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  <c r="AD783" s="70"/>
      <c r="AE783" s="70"/>
      <c r="AF783" s="70"/>
      <c r="AG783" s="70"/>
      <c r="AH783" s="70"/>
      <c r="AI783" s="70"/>
      <c r="AJ783" s="70"/>
      <c r="AK783" s="70"/>
      <c r="AL783" s="70"/>
      <c r="AM783" s="70"/>
      <c r="AN783" s="70"/>
      <c r="AO783" s="70"/>
      <c r="AP783" s="70"/>
      <c r="AQ783" s="70"/>
      <c r="AR783" s="70"/>
      <c r="AS783" s="70"/>
      <c r="AT783" s="70"/>
      <c r="AU783" s="70"/>
      <c r="AV783" s="70"/>
      <c r="AW783" s="70"/>
      <c r="AX783" s="70"/>
      <c r="AY783" s="70"/>
      <c r="AZ783" s="70"/>
      <c r="BA783" s="70"/>
      <c r="BB783" s="70"/>
      <c r="BC783" s="70"/>
      <c r="BD783" s="70"/>
      <c r="BE783" s="70"/>
      <c r="BF783" s="70"/>
      <c r="BG783" s="70"/>
      <c r="BH783" s="70"/>
      <c r="BI783" s="70"/>
      <c r="BJ783" s="70"/>
      <c r="BK783" s="70"/>
      <c r="BL783" s="70"/>
      <c r="BM783" s="70"/>
      <c r="BN783" s="70"/>
      <c r="BO783" s="70"/>
      <c r="BP783" s="70"/>
      <c r="BQ783" s="70"/>
      <c r="BR783" s="70"/>
      <c r="BS783" s="70"/>
      <c r="BT783" s="70"/>
      <c r="BU783" s="70"/>
      <c r="BV783" s="70"/>
      <c r="BW783" s="70"/>
      <c r="BX783" s="70"/>
      <c r="BY783" s="70"/>
      <c r="BZ783" s="70"/>
      <c r="CA783" s="70"/>
      <c r="CB783" s="70"/>
      <c r="CC783" s="70"/>
      <c r="CD783" s="70"/>
      <c r="CE783" s="70"/>
      <c r="CF783" s="70"/>
      <c r="CG783" s="70"/>
      <c r="CH783" s="70"/>
      <c r="CI783" s="70"/>
      <c r="CJ783" s="70"/>
      <c r="CK783" s="70"/>
      <c r="CL783" s="70"/>
      <c r="CM783" s="70"/>
      <c r="CN783" s="70"/>
      <c r="CO783" s="70"/>
      <c r="CP783" s="70"/>
      <c r="CQ783" s="70"/>
      <c r="CR783" s="70"/>
      <c r="CS783" s="70"/>
      <c r="CT783" s="70"/>
      <c r="CU783" s="70"/>
      <c r="CV783" s="70"/>
      <c r="CW783" s="70"/>
      <c r="CX783" s="70"/>
      <c r="CY783" s="70"/>
      <c r="CZ783" s="70"/>
      <c r="DA783" s="70"/>
      <c r="DB783" s="70"/>
      <c r="DC783" s="70"/>
      <c r="DD783" s="70"/>
      <c r="DE783" s="70"/>
      <c r="DF783" s="70"/>
      <c r="DG783" s="70"/>
      <c r="DH783" s="70"/>
      <c r="DI783" s="70"/>
      <c r="DJ783" s="70"/>
      <c r="DK783" s="70"/>
      <c r="DL783" s="70"/>
      <c r="DM783" s="70"/>
      <c r="DN783" s="70"/>
      <c r="DO783" s="70"/>
      <c r="DP783" s="70"/>
      <c r="DQ783" s="70"/>
      <c r="DR783" s="70"/>
      <c r="DS783" s="70"/>
      <c r="DT783" s="70"/>
      <c r="DU783" s="70"/>
      <c r="DV783" s="70"/>
      <c r="DW783" s="70"/>
      <c r="DX783" s="70"/>
      <c r="DY783" s="70"/>
      <c r="DZ783" s="70"/>
      <c r="EA783" s="70"/>
      <c r="EB783" s="70"/>
      <c r="EC783" s="70"/>
      <c r="ED783" s="70"/>
      <c r="EE783" s="70"/>
      <c r="EF783" s="70"/>
      <c r="EG783" s="70"/>
      <c r="EH783" s="70"/>
      <c r="EI783" s="70"/>
      <c r="EJ783" s="70"/>
      <c r="EK783" s="70"/>
      <c r="EL783" s="70"/>
      <c r="EM783" s="70"/>
      <c r="EN783" s="70"/>
      <c r="EO783" s="70"/>
      <c r="EP783" s="70"/>
      <c r="EQ783" s="70"/>
      <c r="ER783" s="70"/>
      <c r="ES783" s="70"/>
      <c r="ET783" s="70"/>
      <c r="EU783" s="70"/>
      <c r="EV783" s="70"/>
      <c r="EW783" s="70"/>
      <c r="EX783" s="70"/>
      <c r="EY783" s="70"/>
      <c r="EZ783" s="70"/>
      <c r="FA783" s="70"/>
      <c r="FB783" s="70"/>
      <c r="FC783" s="70"/>
      <c r="FD783" s="70"/>
      <c r="FE783" s="70"/>
      <c r="FF783" s="70"/>
      <c r="FG783" s="70"/>
      <c r="FH783" s="70"/>
      <c r="FI783" s="70"/>
      <c r="FJ783" s="70"/>
      <c r="FK783" s="70"/>
      <c r="FL783" s="70"/>
      <c r="FM783" s="70"/>
      <c r="FN783" s="70"/>
      <c r="FO783" s="70"/>
      <c r="FP783" s="70"/>
      <c r="FQ783" s="70"/>
      <c r="FR783" s="70"/>
      <c r="FS783" s="70"/>
      <c r="FT783" s="70"/>
      <c r="FU783" s="70"/>
      <c r="FV783" s="70"/>
      <c r="FW783" s="70"/>
      <c r="FX783" s="70"/>
      <c r="FY783" s="70"/>
      <c r="FZ783" s="70"/>
      <c r="GA783" s="70"/>
      <c r="GB783" s="70"/>
      <c r="GC783" s="70"/>
      <c r="GD783" s="70"/>
      <c r="GE783" s="70"/>
      <c r="GF783" s="70"/>
      <c r="GG783" s="70"/>
      <c r="GH783" s="70"/>
      <c r="GI783" s="70"/>
      <c r="GJ783" s="70"/>
      <c r="GK783" s="70"/>
      <c r="GL783" s="70"/>
      <c r="GM783" s="70"/>
      <c r="GN783" s="70"/>
      <c r="GO783" s="70"/>
      <c r="GP783" s="70"/>
      <c r="GQ783" s="70"/>
      <c r="GR783" s="70"/>
      <c r="GS783" s="70"/>
      <c r="GT783" s="70"/>
      <c r="GU783" s="70"/>
      <c r="GV783" s="70"/>
      <c r="GW783" s="70"/>
      <c r="GX783" s="70"/>
      <c r="GY783" s="70"/>
      <c r="GZ783" s="70"/>
      <c r="HA783" s="70"/>
      <c r="HB783" s="70"/>
      <c r="HC783" s="70"/>
      <c r="HD783" s="70"/>
      <c r="HE783" s="70"/>
      <c r="HF783" s="70"/>
      <c r="HG783" s="70"/>
      <c r="HH783" s="70"/>
      <c r="HI783" s="70"/>
      <c r="HJ783" s="70"/>
      <c r="HK783" s="70"/>
      <c r="HL783" s="70"/>
      <c r="HM783" s="70"/>
      <c r="HN783" s="70"/>
      <c r="HO783" s="70"/>
      <c r="HP783" s="70"/>
      <c r="HQ783" s="70"/>
      <c r="HR783" s="70"/>
      <c r="HS783" s="70"/>
      <c r="HT783" s="70"/>
      <c r="HU783" s="70"/>
      <c r="HV783" s="70"/>
      <c r="HW783" s="70"/>
      <c r="HX783" s="70"/>
      <c r="HY783" s="70"/>
      <c r="HZ783" s="70"/>
      <c r="IA783" s="70"/>
      <c r="IB783" s="70"/>
      <c r="IC783" s="70"/>
      <c r="ID783" s="70"/>
      <c r="IE783" s="70"/>
      <c r="IF783" s="70"/>
      <c r="IG783" s="70"/>
      <c r="IH783" s="70"/>
      <c r="II783" s="70"/>
      <c r="IJ783" s="70"/>
      <c r="IK783" s="70"/>
      <c r="IL783" s="70"/>
      <c r="IM783" s="70"/>
      <c r="IN783" s="70"/>
      <c r="IO783" s="70"/>
      <c r="IP783" s="70"/>
      <c r="IQ783" s="70"/>
      <c r="IR783" s="70"/>
      <c r="IS783" s="70"/>
      <c r="IT783" s="70"/>
      <c r="IU783" s="70"/>
    </row>
    <row r="784" s="90" customFormat="1" ht="16" customHeight="1" spans="1:255">
      <c r="A784" s="42" t="s">
        <v>1444</v>
      </c>
      <c r="B784" s="43">
        <v>45975</v>
      </c>
      <c r="C784" s="32">
        <v>1</v>
      </c>
      <c r="D784" s="44" t="s">
        <v>6963</v>
      </c>
      <c r="E784" s="33">
        <f t="shared" si="12"/>
        <v>508.24</v>
      </c>
      <c r="F784" s="46">
        <v>449.77</v>
      </c>
      <c r="G784" s="46">
        <v>58.47</v>
      </c>
      <c r="H784" s="97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  <c r="AD784" s="70"/>
      <c r="AE784" s="70"/>
      <c r="AF784" s="70"/>
      <c r="AG784" s="70"/>
      <c r="AH784" s="70"/>
      <c r="AI784" s="70"/>
      <c r="AJ784" s="70"/>
      <c r="AK784" s="70"/>
      <c r="AL784" s="70"/>
      <c r="AM784" s="70"/>
      <c r="AN784" s="70"/>
      <c r="AO784" s="70"/>
      <c r="AP784" s="70"/>
      <c r="AQ784" s="70"/>
      <c r="AR784" s="70"/>
      <c r="AS784" s="70"/>
      <c r="AT784" s="70"/>
      <c r="AU784" s="70"/>
      <c r="AV784" s="70"/>
      <c r="AW784" s="70"/>
      <c r="AX784" s="70"/>
      <c r="AY784" s="70"/>
      <c r="AZ784" s="70"/>
      <c r="BA784" s="70"/>
      <c r="BB784" s="70"/>
      <c r="BC784" s="70"/>
      <c r="BD784" s="70"/>
      <c r="BE784" s="70"/>
      <c r="BF784" s="70"/>
      <c r="BG784" s="70"/>
      <c r="BH784" s="70"/>
      <c r="BI784" s="70"/>
      <c r="BJ784" s="70"/>
      <c r="BK784" s="70"/>
      <c r="BL784" s="70"/>
      <c r="BM784" s="70"/>
      <c r="BN784" s="70"/>
      <c r="BO784" s="70"/>
      <c r="BP784" s="70"/>
      <c r="BQ784" s="70"/>
      <c r="BR784" s="70"/>
      <c r="BS784" s="70"/>
      <c r="BT784" s="70"/>
      <c r="BU784" s="70"/>
      <c r="BV784" s="70"/>
      <c r="BW784" s="70"/>
      <c r="BX784" s="70"/>
      <c r="BY784" s="70"/>
      <c r="BZ784" s="70"/>
      <c r="CA784" s="70"/>
      <c r="CB784" s="70"/>
      <c r="CC784" s="70"/>
      <c r="CD784" s="70"/>
      <c r="CE784" s="70"/>
      <c r="CF784" s="70"/>
      <c r="CG784" s="70"/>
      <c r="CH784" s="70"/>
      <c r="CI784" s="70"/>
      <c r="CJ784" s="70"/>
      <c r="CK784" s="70"/>
      <c r="CL784" s="70"/>
      <c r="CM784" s="70"/>
      <c r="CN784" s="70"/>
      <c r="CO784" s="70"/>
      <c r="CP784" s="70"/>
      <c r="CQ784" s="70"/>
      <c r="CR784" s="70"/>
      <c r="CS784" s="70"/>
      <c r="CT784" s="70"/>
      <c r="CU784" s="70"/>
      <c r="CV784" s="70"/>
      <c r="CW784" s="70"/>
      <c r="CX784" s="70"/>
      <c r="CY784" s="70"/>
      <c r="CZ784" s="70"/>
      <c r="DA784" s="70"/>
      <c r="DB784" s="70"/>
      <c r="DC784" s="70"/>
      <c r="DD784" s="70"/>
      <c r="DE784" s="70"/>
      <c r="DF784" s="70"/>
      <c r="DG784" s="70"/>
      <c r="DH784" s="70"/>
      <c r="DI784" s="70"/>
      <c r="DJ784" s="70"/>
      <c r="DK784" s="70"/>
      <c r="DL784" s="70"/>
      <c r="DM784" s="70"/>
      <c r="DN784" s="70"/>
      <c r="DO784" s="70"/>
      <c r="DP784" s="70"/>
      <c r="DQ784" s="70"/>
      <c r="DR784" s="70"/>
      <c r="DS784" s="70"/>
      <c r="DT784" s="70"/>
      <c r="DU784" s="70"/>
      <c r="DV784" s="70"/>
      <c r="DW784" s="70"/>
      <c r="DX784" s="70"/>
      <c r="DY784" s="70"/>
      <c r="DZ784" s="70"/>
      <c r="EA784" s="70"/>
      <c r="EB784" s="70"/>
      <c r="EC784" s="70"/>
      <c r="ED784" s="70"/>
      <c r="EE784" s="70"/>
      <c r="EF784" s="70"/>
      <c r="EG784" s="70"/>
      <c r="EH784" s="70"/>
      <c r="EI784" s="70"/>
      <c r="EJ784" s="70"/>
      <c r="EK784" s="70"/>
      <c r="EL784" s="70"/>
      <c r="EM784" s="70"/>
      <c r="EN784" s="70"/>
      <c r="EO784" s="70"/>
      <c r="EP784" s="70"/>
      <c r="EQ784" s="70"/>
      <c r="ER784" s="70"/>
      <c r="ES784" s="70"/>
      <c r="ET784" s="70"/>
      <c r="EU784" s="70"/>
      <c r="EV784" s="70"/>
      <c r="EW784" s="70"/>
      <c r="EX784" s="70"/>
      <c r="EY784" s="70"/>
      <c r="EZ784" s="70"/>
      <c r="FA784" s="70"/>
      <c r="FB784" s="70"/>
      <c r="FC784" s="70"/>
      <c r="FD784" s="70"/>
      <c r="FE784" s="70"/>
      <c r="FF784" s="70"/>
      <c r="FG784" s="70"/>
      <c r="FH784" s="70"/>
      <c r="FI784" s="70"/>
      <c r="FJ784" s="70"/>
      <c r="FK784" s="70"/>
      <c r="FL784" s="70"/>
      <c r="FM784" s="70"/>
      <c r="FN784" s="70"/>
      <c r="FO784" s="70"/>
      <c r="FP784" s="70"/>
      <c r="FQ784" s="70"/>
      <c r="FR784" s="70"/>
      <c r="FS784" s="70"/>
      <c r="FT784" s="70"/>
      <c r="FU784" s="70"/>
      <c r="FV784" s="70"/>
      <c r="FW784" s="70"/>
      <c r="FX784" s="70"/>
      <c r="FY784" s="70"/>
      <c r="FZ784" s="70"/>
      <c r="GA784" s="70"/>
      <c r="GB784" s="70"/>
      <c r="GC784" s="70"/>
      <c r="GD784" s="70"/>
      <c r="GE784" s="70"/>
      <c r="GF784" s="70"/>
      <c r="GG784" s="70"/>
      <c r="GH784" s="70"/>
      <c r="GI784" s="70"/>
      <c r="GJ784" s="70"/>
      <c r="GK784" s="70"/>
      <c r="GL784" s="70"/>
      <c r="GM784" s="70"/>
      <c r="GN784" s="70"/>
      <c r="GO784" s="70"/>
      <c r="GP784" s="70"/>
      <c r="GQ784" s="70"/>
      <c r="GR784" s="70"/>
      <c r="GS784" s="70"/>
      <c r="GT784" s="70"/>
      <c r="GU784" s="70"/>
      <c r="GV784" s="70"/>
      <c r="GW784" s="70"/>
      <c r="GX784" s="70"/>
      <c r="GY784" s="70"/>
      <c r="GZ784" s="70"/>
      <c r="HA784" s="70"/>
      <c r="HB784" s="70"/>
      <c r="HC784" s="70"/>
      <c r="HD784" s="70"/>
      <c r="HE784" s="70"/>
      <c r="HF784" s="70"/>
      <c r="HG784" s="70"/>
      <c r="HH784" s="70"/>
      <c r="HI784" s="70"/>
      <c r="HJ784" s="70"/>
      <c r="HK784" s="70"/>
      <c r="HL784" s="70"/>
      <c r="HM784" s="70"/>
      <c r="HN784" s="70"/>
      <c r="HO784" s="70"/>
      <c r="HP784" s="70"/>
      <c r="HQ784" s="70"/>
      <c r="HR784" s="70"/>
      <c r="HS784" s="70"/>
      <c r="HT784" s="70"/>
      <c r="HU784" s="70"/>
      <c r="HV784" s="70"/>
      <c r="HW784" s="70"/>
      <c r="HX784" s="70"/>
      <c r="HY784" s="70"/>
      <c r="HZ784" s="70"/>
      <c r="IA784" s="70"/>
      <c r="IB784" s="70"/>
      <c r="IC784" s="70"/>
      <c r="ID784" s="70"/>
      <c r="IE784" s="70"/>
      <c r="IF784" s="70"/>
      <c r="IG784" s="70"/>
      <c r="IH784" s="70"/>
      <c r="II784" s="70"/>
      <c r="IJ784" s="70"/>
      <c r="IK784" s="70"/>
      <c r="IL784" s="70"/>
      <c r="IM784" s="70"/>
      <c r="IN784" s="70"/>
      <c r="IO784" s="70"/>
      <c r="IP784" s="70"/>
      <c r="IQ784" s="70"/>
      <c r="IR784" s="70"/>
      <c r="IS784" s="70"/>
      <c r="IT784" s="70"/>
      <c r="IU784" s="70"/>
    </row>
    <row r="785" s="90" customFormat="1" ht="16" customHeight="1" spans="1:255">
      <c r="A785" s="42" t="s">
        <v>1444</v>
      </c>
      <c r="B785" s="43">
        <v>45975</v>
      </c>
      <c r="C785" s="32">
        <v>1</v>
      </c>
      <c r="D785" s="44" t="s">
        <v>6964</v>
      </c>
      <c r="E785" s="33">
        <f t="shared" si="12"/>
        <v>56.64</v>
      </c>
      <c r="F785" s="46">
        <v>50.12</v>
      </c>
      <c r="G785" s="46">
        <v>6.52</v>
      </c>
      <c r="H785" s="97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  <c r="AC785" s="70"/>
      <c r="AD785" s="70"/>
      <c r="AE785" s="70"/>
      <c r="AF785" s="70"/>
      <c r="AG785" s="70"/>
      <c r="AH785" s="70"/>
      <c r="AI785" s="70"/>
      <c r="AJ785" s="70"/>
      <c r="AK785" s="70"/>
      <c r="AL785" s="70"/>
      <c r="AM785" s="70"/>
      <c r="AN785" s="70"/>
      <c r="AO785" s="70"/>
      <c r="AP785" s="70"/>
      <c r="AQ785" s="70"/>
      <c r="AR785" s="70"/>
      <c r="AS785" s="70"/>
      <c r="AT785" s="70"/>
      <c r="AU785" s="70"/>
      <c r="AV785" s="70"/>
      <c r="AW785" s="70"/>
      <c r="AX785" s="70"/>
      <c r="AY785" s="70"/>
      <c r="AZ785" s="70"/>
      <c r="BA785" s="70"/>
      <c r="BB785" s="70"/>
      <c r="BC785" s="70"/>
      <c r="BD785" s="70"/>
      <c r="BE785" s="70"/>
      <c r="BF785" s="70"/>
      <c r="BG785" s="70"/>
      <c r="BH785" s="70"/>
      <c r="BI785" s="70"/>
      <c r="BJ785" s="70"/>
      <c r="BK785" s="70"/>
      <c r="BL785" s="70"/>
      <c r="BM785" s="70"/>
      <c r="BN785" s="70"/>
      <c r="BO785" s="70"/>
      <c r="BP785" s="70"/>
      <c r="BQ785" s="70"/>
      <c r="BR785" s="70"/>
      <c r="BS785" s="70"/>
      <c r="BT785" s="70"/>
      <c r="BU785" s="70"/>
      <c r="BV785" s="70"/>
      <c r="BW785" s="70"/>
      <c r="BX785" s="70"/>
      <c r="BY785" s="70"/>
      <c r="BZ785" s="70"/>
      <c r="CA785" s="70"/>
      <c r="CB785" s="70"/>
      <c r="CC785" s="70"/>
      <c r="CD785" s="70"/>
      <c r="CE785" s="70"/>
      <c r="CF785" s="70"/>
      <c r="CG785" s="70"/>
      <c r="CH785" s="70"/>
      <c r="CI785" s="70"/>
      <c r="CJ785" s="70"/>
      <c r="CK785" s="70"/>
      <c r="CL785" s="70"/>
      <c r="CM785" s="70"/>
      <c r="CN785" s="70"/>
      <c r="CO785" s="70"/>
      <c r="CP785" s="70"/>
      <c r="CQ785" s="70"/>
      <c r="CR785" s="70"/>
      <c r="CS785" s="70"/>
      <c r="CT785" s="70"/>
      <c r="CU785" s="70"/>
      <c r="CV785" s="70"/>
      <c r="CW785" s="70"/>
      <c r="CX785" s="70"/>
      <c r="CY785" s="70"/>
      <c r="CZ785" s="70"/>
      <c r="DA785" s="70"/>
      <c r="DB785" s="70"/>
      <c r="DC785" s="70"/>
      <c r="DD785" s="70"/>
      <c r="DE785" s="70"/>
      <c r="DF785" s="70"/>
      <c r="DG785" s="70"/>
      <c r="DH785" s="70"/>
      <c r="DI785" s="70"/>
      <c r="DJ785" s="70"/>
      <c r="DK785" s="70"/>
      <c r="DL785" s="70"/>
      <c r="DM785" s="70"/>
      <c r="DN785" s="70"/>
      <c r="DO785" s="70"/>
      <c r="DP785" s="70"/>
      <c r="DQ785" s="70"/>
      <c r="DR785" s="70"/>
      <c r="DS785" s="70"/>
      <c r="DT785" s="70"/>
      <c r="DU785" s="70"/>
      <c r="DV785" s="70"/>
      <c r="DW785" s="70"/>
      <c r="DX785" s="70"/>
      <c r="DY785" s="70"/>
      <c r="DZ785" s="70"/>
      <c r="EA785" s="70"/>
      <c r="EB785" s="70"/>
      <c r="EC785" s="70"/>
      <c r="ED785" s="70"/>
      <c r="EE785" s="70"/>
      <c r="EF785" s="70"/>
      <c r="EG785" s="70"/>
      <c r="EH785" s="70"/>
      <c r="EI785" s="70"/>
      <c r="EJ785" s="70"/>
      <c r="EK785" s="70"/>
      <c r="EL785" s="70"/>
      <c r="EM785" s="70"/>
      <c r="EN785" s="70"/>
      <c r="EO785" s="70"/>
      <c r="EP785" s="70"/>
      <c r="EQ785" s="70"/>
      <c r="ER785" s="70"/>
      <c r="ES785" s="70"/>
      <c r="ET785" s="70"/>
      <c r="EU785" s="70"/>
      <c r="EV785" s="70"/>
      <c r="EW785" s="70"/>
      <c r="EX785" s="70"/>
      <c r="EY785" s="70"/>
      <c r="EZ785" s="70"/>
      <c r="FA785" s="70"/>
      <c r="FB785" s="70"/>
      <c r="FC785" s="70"/>
      <c r="FD785" s="70"/>
      <c r="FE785" s="70"/>
      <c r="FF785" s="70"/>
      <c r="FG785" s="70"/>
      <c r="FH785" s="70"/>
      <c r="FI785" s="70"/>
      <c r="FJ785" s="70"/>
      <c r="FK785" s="70"/>
      <c r="FL785" s="70"/>
      <c r="FM785" s="70"/>
      <c r="FN785" s="70"/>
      <c r="FO785" s="70"/>
      <c r="FP785" s="70"/>
      <c r="FQ785" s="70"/>
      <c r="FR785" s="70"/>
      <c r="FS785" s="70"/>
      <c r="FT785" s="70"/>
      <c r="FU785" s="70"/>
      <c r="FV785" s="70"/>
      <c r="FW785" s="70"/>
      <c r="FX785" s="70"/>
      <c r="FY785" s="70"/>
      <c r="FZ785" s="70"/>
      <c r="GA785" s="70"/>
      <c r="GB785" s="70"/>
      <c r="GC785" s="70"/>
      <c r="GD785" s="70"/>
      <c r="GE785" s="70"/>
      <c r="GF785" s="70"/>
      <c r="GG785" s="70"/>
      <c r="GH785" s="70"/>
      <c r="GI785" s="70"/>
      <c r="GJ785" s="70"/>
      <c r="GK785" s="70"/>
      <c r="GL785" s="70"/>
      <c r="GM785" s="70"/>
      <c r="GN785" s="70"/>
      <c r="GO785" s="70"/>
      <c r="GP785" s="70"/>
      <c r="GQ785" s="70"/>
      <c r="GR785" s="70"/>
      <c r="GS785" s="70"/>
      <c r="GT785" s="70"/>
      <c r="GU785" s="70"/>
      <c r="GV785" s="70"/>
      <c r="GW785" s="70"/>
      <c r="GX785" s="70"/>
      <c r="GY785" s="70"/>
      <c r="GZ785" s="70"/>
      <c r="HA785" s="70"/>
      <c r="HB785" s="70"/>
      <c r="HC785" s="70"/>
      <c r="HD785" s="70"/>
      <c r="HE785" s="70"/>
      <c r="HF785" s="70"/>
      <c r="HG785" s="70"/>
      <c r="HH785" s="70"/>
      <c r="HI785" s="70"/>
      <c r="HJ785" s="70"/>
      <c r="HK785" s="70"/>
      <c r="HL785" s="70"/>
      <c r="HM785" s="70"/>
      <c r="HN785" s="70"/>
      <c r="HO785" s="70"/>
      <c r="HP785" s="70"/>
      <c r="HQ785" s="70"/>
      <c r="HR785" s="70"/>
      <c r="HS785" s="70"/>
      <c r="HT785" s="70"/>
      <c r="HU785" s="70"/>
      <c r="HV785" s="70"/>
      <c r="HW785" s="70"/>
      <c r="HX785" s="70"/>
      <c r="HY785" s="70"/>
      <c r="HZ785" s="70"/>
      <c r="IA785" s="70"/>
      <c r="IB785" s="70"/>
      <c r="IC785" s="70"/>
      <c r="ID785" s="70"/>
      <c r="IE785" s="70"/>
      <c r="IF785" s="70"/>
      <c r="IG785" s="70"/>
      <c r="IH785" s="70"/>
      <c r="II785" s="70"/>
      <c r="IJ785" s="70"/>
      <c r="IK785" s="70"/>
      <c r="IL785" s="70"/>
      <c r="IM785" s="70"/>
      <c r="IN785" s="70"/>
      <c r="IO785" s="70"/>
      <c r="IP785" s="70"/>
      <c r="IQ785" s="70"/>
      <c r="IR785" s="70"/>
      <c r="IS785" s="70"/>
      <c r="IT785" s="70"/>
      <c r="IU785" s="70"/>
    </row>
    <row r="786" s="90" customFormat="1" ht="16" customHeight="1" spans="1:255">
      <c r="A786" s="42" t="s">
        <v>1444</v>
      </c>
      <c r="B786" s="43">
        <v>45975</v>
      </c>
      <c r="C786" s="32">
        <v>1</v>
      </c>
      <c r="D786" s="44" t="s">
        <v>6965</v>
      </c>
      <c r="E786" s="33">
        <f t="shared" si="12"/>
        <v>70.94</v>
      </c>
      <c r="F786" s="46">
        <v>62.78</v>
      </c>
      <c r="G786" s="46">
        <v>8.16</v>
      </c>
      <c r="H786" s="97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  <c r="AC786" s="70"/>
      <c r="AD786" s="70"/>
      <c r="AE786" s="70"/>
      <c r="AF786" s="70"/>
      <c r="AG786" s="70"/>
      <c r="AH786" s="70"/>
      <c r="AI786" s="70"/>
      <c r="AJ786" s="70"/>
      <c r="AK786" s="70"/>
      <c r="AL786" s="70"/>
      <c r="AM786" s="70"/>
      <c r="AN786" s="70"/>
      <c r="AO786" s="70"/>
      <c r="AP786" s="70"/>
      <c r="AQ786" s="70"/>
      <c r="AR786" s="70"/>
      <c r="AS786" s="70"/>
      <c r="AT786" s="70"/>
      <c r="AU786" s="70"/>
      <c r="AV786" s="70"/>
      <c r="AW786" s="70"/>
      <c r="AX786" s="70"/>
      <c r="AY786" s="70"/>
      <c r="AZ786" s="70"/>
      <c r="BA786" s="70"/>
      <c r="BB786" s="70"/>
      <c r="BC786" s="70"/>
      <c r="BD786" s="70"/>
      <c r="BE786" s="70"/>
      <c r="BF786" s="70"/>
      <c r="BG786" s="70"/>
      <c r="BH786" s="70"/>
      <c r="BI786" s="70"/>
      <c r="BJ786" s="70"/>
      <c r="BK786" s="70"/>
      <c r="BL786" s="70"/>
      <c r="BM786" s="70"/>
      <c r="BN786" s="70"/>
      <c r="BO786" s="70"/>
      <c r="BP786" s="70"/>
      <c r="BQ786" s="70"/>
      <c r="BR786" s="70"/>
      <c r="BS786" s="70"/>
      <c r="BT786" s="70"/>
      <c r="BU786" s="70"/>
      <c r="BV786" s="70"/>
      <c r="BW786" s="70"/>
      <c r="BX786" s="70"/>
      <c r="BY786" s="70"/>
      <c r="BZ786" s="70"/>
      <c r="CA786" s="70"/>
      <c r="CB786" s="70"/>
      <c r="CC786" s="70"/>
      <c r="CD786" s="70"/>
      <c r="CE786" s="70"/>
      <c r="CF786" s="70"/>
      <c r="CG786" s="70"/>
      <c r="CH786" s="70"/>
      <c r="CI786" s="70"/>
      <c r="CJ786" s="70"/>
      <c r="CK786" s="70"/>
      <c r="CL786" s="70"/>
      <c r="CM786" s="70"/>
      <c r="CN786" s="70"/>
      <c r="CO786" s="70"/>
      <c r="CP786" s="70"/>
      <c r="CQ786" s="70"/>
      <c r="CR786" s="70"/>
      <c r="CS786" s="70"/>
      <c r="CT786" s="70"/>
      <c r="CU786" s="70"/>
      <c r="CV786" s="70"/>
      <c r="CW786" s="70"/>
      <c r="CX786" s="70"/>
      <c r="CY786" s="70"/>
      <c r="CZ786" s="70"/>
      <c r="DA786" s="70"/>
      <c r="DB786" s="70"/>
      <c r="DC786" s="70"/>
      <c r="DD786" s="70"/>
      <c r="DE786" s="70"/>
      <c r="DF786" s="70"/>
      <c r="DG786" s="70"/>
      <c r="DH786" s="70"/>
      <c r="DI786" s="70"/>
      <c r="DJ786" s="70"/>
      <c r="DK786" s="70"/>
      <c r="DL786" s="70"/>
      <c r="DM786" s="70"/>
      <c r="DN786" s="70"/>
      <c r="DO786" s="70"/>
      <c r="DP786" s="70"/>
      <c r="DQ786" s="70"/>
      <c r="DR786" s="70"/>
      <c r="DS786" s="70"/>
      <c r="DT786" s="70"/>
      <c r="DU786" s="70"/>
      <c r="DV786" s="70"/>
      <c r="DW786" s="70"/>
      <c r="DX786" s="70"/>
      <c r="DY786" s="70"/>
      <c r="DZ786" s="70"/>
      <c r="EA786" s="70"/>
      <c r="EB786" s="70"/>
      <c r="EC786" s="70"/>
      <c r="ED786" s="70"/>
      <c r="EE786" s="70"/>
      <c r="EF786" s="70"/>
      <c r="EG786" s="70"/>
      <c r="EH786" s="70"/>
      <c r="EI786" s="70"/>
      <c r="EJ786" s="70"/>
      <c r="EK786" s="70"/>
      <c r="EL786" s="70"/>
      <c r="EM786" s="70"/>
      <c r="EN786" s="70"/>
      <c r="EO786" s="70"/>
      <c r="EP786" s="70"/>
      <c r="EQ786" s="70"/>
      <c r="ER786" s="70"/>
      <c r="ES786" s="70"/>
      <c r="ET786" s="70"/>
      <c r="EU786" s="70"/>
      <c r="EV786" s="70"/>
      <c r="EW786" s="70"/>
      <c r="EX786" s="70"/>
      <c r="EY786" s="70"/>
      <c r="EZ786" s="70"/>
      <c r="FA786" s="70"/>
      <c r="FB786" s="70"/>
      <c r="FC786" s="70"/>
      <c r="FD786" s="70"/>
      <c r="FE786" s="70"/>
      <c r="FF786" s="70"/>
      <c r="FG786" s="70"/>
      <c r="FH786" s="70"/>
      <c r="FI786" s="70"/>
      <c r="FJ786" s="70"/>
      <c r="FK786" s="70"/>
      <c r="FL786" s="70"/>
      <c r="FM786" s="70"/>
      <c r="FN786" s="70"/>
      <c r="FO786" s="70"/>
      <c r="FP786" s="70"/>
      <c r="FQ786" s="70"/>
      <c r="FR786" s="70"/>
      <c r="FS786" s="70"/>
      <c r="FT786" s="70"/>
      <c r="FU786" s="70"/>
      <c r="FV786" s="70"/>
      <c r="FW786" s="70"/>
      <c r="FX786" s="70"/>
      <c r="FY786" s="70"/>
      <c r="FZ786" s="70"/>
      <c r="GA786" s="70"/>
      <c r="GB786" s="70"/>
      <c r="GC786" s="70"/>
      <c r="GD786" s="70"/>
      <c r="GE786" s="70"/>
      <c r="GF786" s="70"/>
      <c r="GG786" s="70"/>
      <c r="GH786" s="70"/>
      <c r="GI786" s="70"/>
      <c r="GJ786" s="70"/>
      <c r="GK786" s="70"/>
      <c r="GL786" s="70"/>
      <c r="GM786" s="70"/>
      <c r="GN786" s="70"/>
      <c r="GO786" s="70"/>
      <c r="GP786" s="70"/>
      <c r="GQ786" s="70"/>
      <c r="GR786" s="70"/>
      <c r="GS786" s="70"/>
      <c r="GT786" s="70"/>
      <c r="GU786" s="70"/>
      <c r="GV786" s="70"/>
      <c r="GW786" s="70"/>
      <c r="GX786" s="70"/>
      <c r="GY786" s="70"/>
      <c r="GZ786" s="70"/>
      <c r="HA786" s="70"/>
      <c r="HB786" s="70"/>
      <c r="HC786" s="70"/>
      <c r="HD786" s="70"/>
      <c r="HE786" s="70"/>
      <c r="HF786" s="70"/>
      <c r="HG786" s="70"/>
      <c r="HH786" s="70"/>
      <c r="HI786" s="70"/>
      <c r="HJ786" s="70"/>
      <c r="HK786" s="70"/>
      <c r="HL786" s="70"/>
      <c r="HM786" s="70"/>
      <c r="HN786" s="70"/>
      <c r="HO786" s="70"/>
      <c r="HP786" s="70"/>
      <c r="HQ786" s="70"/>
      <c r="HR786" s="70"/>
      <c r="HS786" s="70"/>
      <c r="HT786" s="70"/>
      <c r="HU786" s="70"/>
      <c r="HV786" s="70"/>
      <c r="HW786" s="70"/>
      <c r="HX786" s="70"/>
      <c r="HY786" s="70"/>
      <c r="HZ786" s="70"/>
      <c r="IA786" s="70"/>
      <c r="IB786" s="70"/>
      <c r="IC786" s="70"/>
      <c r="ID786" s="70"/>
      <c r="IE786" s="70"/>
      <c r="IF786" s="70"/>
      <c r="IG786" s="70"/>
      <c r="IH786" s="70"/>
      <c r="II786" s="70"/>
      <c r="IJ786" s="70"/>
      <c r="IK786" s="70"/>
      <c r="IL786" s="70"/>
      <c r="IM786" s="70"/>
      <c r="IN786" s="70"/>
      <c r="IO786" s="70"/>
      <c r="IP786" s="70"/>
      <c r="IQ786" s="70"/>
      <c r="IR786" s="70"/>
      <c r="IS786" s="70"/>
      <c r="IT786" s="70"/>
      <c r="IU786" s="70"/>
    </row>
    <row r="787" s="90" customFormat="1" ht="16" customHeight="1" spans="1:255">
      <c r="A787" s="42" t="s">
        <v>1444</v>
      </c>
      <c r="B787" s="43">
        <v>45975</v>
      </c>
      <c r="C787" s="32">
        <v>1</v>
      </c>
      <c r="D787" s="44" t="s">
        <v>6966</v>
      </c>
      <c r="E787" s="33">
        <f t="shared" si="12"/>
        <v>235.06</v>
      </c>
      <c r="F787" s="46">
        <v>208.02</v>
      </c>
      <c r="G787" s="46">
        <v>27.04</v>
      </c>
      <c r="H787" s="97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  <c r="AC787" s="70"/>
      <c r="AD787" s="70"/>
      <c r="AE787" s="70"/>
      <c r="AF787" s="70"/>
      <c r="AG787" s="70"/>
      <c r="AH787" s="70"/>
      <c r="AI787" s="70"/>
      <c r="AJ787" s="70"/>
      <c r="AK787" s="70"/>
      <c r="AL787" s="70"/>
      <c r="AM787" s="70"/>
      <c r="AN787" s="70"/>
      <c r="AO787" s="70"/>
      <c r="AP787" s="70"/>
      <c r="AQ787" s="70"/>
      <c r="AR787" s="70"/>
      <c r="AS787" s="70"/>
      <c r="AT787" s="70"/>
      <c r="AU787" s="70"/>
      <c r="AV787" s="70"/>
      <c r="AW787" s="70"/>
      <c r="AX787" s="70"/>
      <c r="AY787" s="70"/>
      <c r="AZ787" s="70"/>
      <c r="BA787" s="70"/>
      <c r="BB787" s="70"/>
      <c r="BC787" s="70"/>
      <c r="BD787" s="70"/>
      <c r="BE787" s="70"/>
      <c r="BF787" s="70"/>
      <c r="BG787" s="70"/>
      <c r="BH787" s="70"/>
      <c r="BI787" s="70"/>
      <c r="BJ787" s="70"/>
      <c r="BK787" s="70"/>
      <c r="BL787" s="70"/>
      <c r="BM787" s="70"/>
      <c r="BN787" s="70"/>
      <c r="BO787" s="70"/>
      <c r="BP787" s="70"/>
      <c r="BQ787" s="70"/>
      <c r="BR787" s="70"/>
      <c r="BS787" s="70"/>
      <c r="BT787" s="70"/>
      <c r="BU787" s="70"/>
      <c r="BV787" s="70"/>
      <c r="BW787" s="70"/>
      <c r="BX787" s="70"/>
      <c r="BY787" s="70"/>
      <c r="BZ787" s="70"/>
      <c r="CA787" s="70"/>
      <c r="CB787" s="70"/>
      <c r="CC787" s="70"/>
      <c r="CD787" s="70"/>
      <c r="CE787" s="70"/>
      <c r="CF787" s="70"/>
      <c r="CG787" s="70"/>
      <c r="CH787" s="70"/>
      <c r="CI787" s="70"/>
      <c r="CJ787" s="70"/>
      <c r="CK787" s="70"/>
      <c r="CL787" s="70"/>
      <c r="CM787" s="70"/>
      <c r="CN787" s="70"/>
      <c r="CO787" s="70"/>
      <c r="CP787" s="70"/>
      <c r="CQ787" s="70"/>
      <c r="CR787" s="70"/>
      <c r="CS787" s="70"/>
      <c r="CT787" s="70"/>
      <c r="CU787" s="70"/>
      <c r="CV787" s="70"/>
      <c r="CW787" s="70"/>
      <c r="CX787" s="70"/>
      <c r="CY787" s="70"/>
      <c r="CZ787" s="70"/>
      <c r="DA787" s="70"/>
      <c r="DB787" s="70"/>
      <c r="DC787" s="70"/>
      <c r="DD787" s="70"/>
      <c r="DE787" s="70"/>
      <c r="DF787" s="70"/>
      <c r="DG787" s="70"/>
      <c r="DH787" s="70"/>
      <c r="DI787" s="70"/>
      <c r="DJ787" s="70"/>
      <c r="DK787" s="70"/>
      <c r="DL787" s="70"/>
      <c r="DM787" s="70"/>
      <c r="DN787" s="70"/>
      <c r="DO787" s="70"/>
      <c r="DP787" s="70"/>
      <c r="DQ787" s="70"/>
      <c r="DR787" s="70"/>
      <c r="DS787" s="70"/>
      <c r="DT787" s="70"/>
      <c r="DU787" s="70"/>
      <c r="DV787" s="70"/>
      <c r="DW787" s="70"/>
      <c r="DX787" s="70"/>
      <c r="DY787" s="70"/>
      <c r="DZ787" s="70"/>
      <c r="EA787" s="70"/>
      <c r="EB787" s="70"/>
      <c r="EC787" s="70"/>
      <c r="ED787" s="70"/>
      <c r="EE787" s="70"/>
      <c r="EF787" s="70"/>
      <c r="EG787" s="70"/>
      <c r="EH787" s="70"/>
      <c r="EI787" s="70"/>
      <c r="EJ787" s="70"/>
      <c r="EK787" s="70"/>
      <c r="EL787" s="70"/>
      <c r="EM787" s="70"/>
      <c r="EN787" s="70"/>
      <c r="EO787" s="70"/>
      <c r="EP787" s="70"/>
      <c r="EQ787" s="70"/>
      <c r="ER787" s="70"/>
      <c r="ES787" s="70"/>
      <c r="ET787" s="70"/>
      <c r="EU787" s="70"/>
      <c r="EV787" s="70"/>
      <c r="EW787" s="70"/>
      <c r="EX787" s="70"/>
      <c r="EY787" s="70"/>
      <c r="EZ787" s="70"/>
      <c r="FA787" s="70"/>
      <c r="FB787" s="70"/>
      <c r="FC787" s="70"/>
      <c r="FD787" s="70"/>
      <c r="FE787" s="70"/>
      <c r="FF787" s="70"/>
      <c r="FG787" s="70"/>
      <c r="FH787" s="70"/>
      <c r="FI787" s="70"/>
      <c r="FJ787" s="70"/>
      <c r="FK787" s="70"/>
      <c r="FL787" s="70"/>
      <c r="FM787" s="70"/>
      <c r="FN787" s="70"/>
      <c r="FO787" s="70"/>
      <c r="FP787" s="70"/>
      <c r="FQ787" s="70"/>
      <c r="FR787" s="70"/>
      <c r="FS787" s="70"/>
      <c r="FT787" s="70"/>
      <c r="FU787" s="70"/>
      <c r="FV787" s="70"/>
      <c r="FW787" s="70"/>
      <c r="FX787" s="70"/>
      <c r="FY787" s="70"/>
      <c r="FZ787" s="70"/>
      <c r="GA787" s="70"/>
      <c r="GB787" s="70"/>
      <c r="GC787" s="70"/>
      <c r="GD787" s="70"/>
      <c r="GE787" s="70"/>
      <c r="GF787" s="70"/>
      <c r="GG787" s="70"/>
      <c r="GH787" s="70"/>
      <c r="GI787" s="70"/>
      <c r="GJ787" s="70"/>
      <c r="GK787" s="70"/>
      <c r="GL787" s="70"/>
      <c r="GM787" s="70"/>
      <c r="GN787" s="70"/>
      <c r="GO787" s="70"/>
      <c r="GP787" s="70"/>
      <c r="GQ787" s="70"/>
      <c r="GR787" s="70"/>
      <c r="GS787" s="70"/>
      <c r="GT787" s="70"/>
      <c r="GU787" s="70"/>
      <c r="GV787" s="70"/>
      <c r="GW787" s="70"/>
      <c r="GX787" s="70"/>
      <c r="GY787" s="70"/>
      <c r="GZ787" s="70"/>
      <c r="HA787" s="70"/>
      <c r="HB787" s="70"/>
      <c r="HC787" s="70"/>
      <c r="HD787" s="70"/>
      <c r="HE787" s="70"/>
      <c r="HF787" s="70"/>
      <c r="HG787" s="70"/>
      <c r="HH787" s="70"/>
      <c r="HI787" s="70"/>
      <c r="HJ787" s="70"/>
      <c r="HK787" s="70"/>
      <c r="HL787" s="70"/>
      <c r="HM787" s="70"/>
      <c r="HN787" s="70"/>
      <c r="HO787" s="70"/>
      <c r="HP787" s="70"/>
      <c r="HQ787" s="70"/>
      <c r="HR787" s="70"/>
      <c r="HS787" s="70"/>
      <c r="HT787" s="70"/>
      <c r="HU787" s="70"/>
      <c r="HV787" s="70"/>
      <c r="HW787" s="70"/>
      <c r="HX787" s="70"/>
      <c r="HY787" s="70"/>
      <c r="HZ787" s="70"/>
      <c r="IA787" s="70"/>
      <c r="IB787" s="70"/>
      <c r="IC787" s="70"/>
      <c r="ID787" s="70"/>
      <c r="IE787" s="70"/>
      <c r="IF787" s="70"/>
      <c r="IG787" s="70"/>
      <c r="IH787" s="70"/>
      <c r="II787" s="70"/>
      <c r="IJ787" s="70"/>
      <c r="IK787" s="70"/>
      <c r="IL787" s="70"/>
      <c r="IM787" s="70"/>
      <c r="IN787" s="70"/>
      <c r="IO787" s="70"/>
      <c r="IP787" s="70"/>
      <c r="IQ787" s="70"/>
      <c r="IR787" s="70"/>
      <c r="IS787" s="70"/>
      <c r="IT787" s="70"/>
      <c r="IU787" s="70"/>
    </row>
    <row r="788" s="90" customFormat="1" ht="16" customHeight="1" spans="1:255">
      <c r="A788" s="42" t="s">
        <v>1444</v>
      </c>
      <c r="B788" s="43">
        <v>45975</v>
      </c>
      <c r="C788" s="32">
        <v>1</v>
      </c>
      <c r="D788" s="44" t="s">
        <v>6967</v>
      </c>
      <c r="E788" s="33">
        <f t="shared" si="12"/>
        <v>907.22</v>
      </c>
      <c r="F788" s="46">
        <v>802.85</v>
      </c>
      <c r="G788" s="46">
        <v>104.37</v>
      </c>
      <c r="H788" s="97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  <c r="AD788" s="70"/>
      <c r="AE788" s="70"/>
      <c r="AF788" s="70"/>
      <c r="AG788" s="70"/>
      <c r="AH788" s="70"/>
      <c r="AI788" s="70"/>
      <c r="AJ788" s="70"/>
      <c r="AK788" s="70"/>
      <c r="AL788" s="70"/>
      <c r="AM788" s="70"/>
      <c r="AN788" s="70"/>
      <c r="AO788" s="70"/>
      <c r="AP788" s="70"/>
      <c r="AQ788" s="70"/>
      <c r="AR788" s="70"/>
      <c r="AS788" s="70"/>
      <c r="AT788" s="70"/>
      <c r="AU788" s="70"/>
      <c r="AV788" s="70"/>
      <c r="AW788" s="70"/>
      <c r="AX788" s="70"/>
      <c r="AY788" s="70"/>
      <c r="AZ788" s="70"/>
      <c r="BA788" s="70"/>
      <c r="BB788" s="70"/>
      <c r="BC788" s="70"/>
      <c r="BD788" s="70"/>
      <c r="BE788" s="70"/>
      <c r="BF788" s="70"/>
      <c r="BG788" s="70"/>
      <c r="BH788" s="70"/>
      <c r="BI788" s="70"/>
      <c r="BJ788" s="70"/>
      <c r="BK788" s="70"/>
      <c r="BL788" s="70"/>
      <c r="BM788" s="70"/>
      <c r="BN788" s="70"/>
      <c r="BO788" s="70"/>
      <c r="BP788" s="70"/>
      <c r="BQ788" s="70"/>
      <c r="BR788" s="70"/>
      <c r="BS788" s="70"/>
      <c r="BT788" s="70"/>
      <c r="BU788" s="70"/>
      <c r="BV788" s="70"/>
      <c r="BW788" s="70"/>
      <c r="BX788" s="70"/>
      <c r="BY788" s="70"/>
      <c r="BZ788" s="70"/>
      <c r="CA788" s="70"/>
      <c r="CB788" s="70"/>
      <c r="CC788" s="70"/>
      <c r="CD788" s="70"/>
      <c r="CE788" s="70"/>
      <c r="CF788" s="70"/>
      <c r="CG788" s="70"/>
      <c r="CH788" s="70"/>
      <c r="CI788" s="70"/>
      <c r="CJ788" s="70"/>
      <c r="CK788" s="70"/>
      <c r="CL788" s="70"/>
      <c r="CM788" s="70"/>
      <c r="CN788" s="70"/>
      <c r="CO788" s="70"/>
      <c r="CP788" s="70"/>
      <c r="CQ788" s="70"/>
      <c r="CR788" s="70"/>
      <c r="CS788" s="70"/>
      <c r="CT788" s="70"/>
      <c r="CU788" s="70"/>
      <c r="CV788" s="70"/>
      <c r="CW788" s="70"/>
      <c r="CX788" s="70"/>
      <c r="CY788" s="70"/>
      <c r="CZ788" s="70"/>
      <c r="DA788" s="70"/>
      <c r="DB788" s="70"/>
      <c r="DC788" s="70"/>
      <c r="DD788" s="70"/>
      <c r="DE788" s="70"/>
      <c r="DF788" s="70"/>
      <c r="DG788" s="70"/>
      <c r="DH788" s="70"/>
      <c r="DI788" s="70"/>
      <c r="DJ788" s="70"/>
      <c r="DK788" s="70"/>
      <c r="DL788" s="70"/>
      <c r="DM788" s="70"/>
      <c r="DN788" s="70"/>
      <c r="DO788" s="70"/>
      <c r="DP788" s="70"/>
      <c r="DQ788" s="70"/>
      <c r="DR788" s="70"/>
      <c r="DS788" s="70"/>
      <c r="DT788" s="70"/>
      <c r="DU788" s="70"/>
      <c r="DV788" s="70"/>
      <c r="DW788" s="70"/>
      <c r="DX788" s="70"/>
      <c r="DY788" s="70"/>
      <c r="DZ788" s="70"/>
      <c r="EA788" s="70"/>
      <c r="EB788" s="70"/>
      <c r="EC788" s="70"/>
      <c r="ED788" s="70"/>
      <c r="EE788" s="70"/>
      <c r="EF788" s="70"/>
      <c r="EG788" s="70"/>
      <c r="EH788" s="70"/>
      <c r="EI788" s="70"/>
      <c r="EJ788" s="70"/>
      <c r="EK788" s="70"/>
      <c r="EL788" s="70"/>
      <c r="EM788" s="70"/>
      <c r="EN788" s="70"/>
      <c r="EO788" s="70"/>
      <c r="EP788" s="70"/>
      <c r="EQ788" s="70"/>
      <c r="ER788" s="70"/>
      <c r="ES788" s="70"/>
      <c r="ET788" s="70"/>
      <c r="EU788" s="70"/>
      <c r="EV788" s="70"/>
      <c r="EW788" s="70"/>
      <c r="EX788" s="70"/>
      <c r="EY788" s="70"/>
      <c r="EZ788" s="70"/>
      <c r="FA788" s="70"/>
      <c r="FB788" s="70"/>
      <c r="FC788" s="70"/>
      <c r="FD788" s="70"/>
      <c r="FE788" s="70"/>
      <c r="FF788" s="70"/>
      <c r="FG788" s="70"/>
      <c r="FH788" s="70"/>
      <c r="FI788" s="70"/>
      <c r="FJ788" s="70"/>
      <c r="FK788" s="70"/>
      <c r="FL788" s="70"/>
      <c r="FM788" s="70"/>
      <c r="FN788" s="70"/>
      <c r="FO788" s="70"/>
      <c r="FP788" s="70"/>
      <c r="FQ788" s="70"/>
      <c r="FR788" s="70"/>
      <c r="FS788" s="70"/>
      <c r="FT788" s="70"/>
      <c r="FU788" s="70"/>
      <c r="FV788" s="70"/>
      <c r="FW788" s="70"/>
      <c r="FX788" s="70"/>
      <c r="FY788" s="70"/>
      <c r="FZ788" s="70"/>
      <c r="GA788" s="70"/>
      <c r="GB788" s="70"/>
      <c r="GC788" s="70"/>
      <c r="GD788" s="70"/>
      <c r="GE788" s="70"/>
      <c r="GF788" s="70"/>
      <c r="GG788" s="70"/>
      <c r="GH788" s="70"/>
      <c r="GI788" s="70"/>
      <c r="GJ788" s="70"/>
      <c r="GK788" s="70"/>
      <c r="GL788" s="70"/>
      <c r="GM788" s="70"/>
      <c r="GN788" s="70"/>
      <c r="GO788" s="70"/>
      <c r="GP788" s="70"/>
      <c r="GQ788" s="70"/>
      <c r="GR788" s="70"/>
      <c r="GS788" s="70"/>
      <c r="GT788" s="70"/>
      <c r="GU788" s="70"/>
      <c r="GV788" s="70"/>
      <c r="GW788" s="70"/>
      <c r="GX788" s="70"/>
      <c r="GY788" s="70"/>
      <c r="GZ788" s="70"/>
      <c r="HA788" s="70"/>
      <c r="HB788" s="70"/>
      <c r="HC788" s="70"/>
      <c r="HD788" s="70"/>
      <c r="HE788" s="70"/>
      <c r="HF788" s="70"/>
      <c r="HG788" s="70"/>
      <c r="HH788" s="70"/>
      <c r="HI788" s="70"/>
      <c r="HJ788" s="70"/>
      <c r="HK788" s="70"/>
      <c r="HL788" s="70"/>
      <c r="HM788" s="70"/>
      <c r="HN788" s="70"/>
      <c r="HO788" s="70"/>
      <c r="HP788" s="70"/>
      <c r="HQ788" s="70"/>
      <c r="HR788" s="70"/>
      <c r="HS788" s="70"/>
      <c r="HT788" s="70"/>
      <c r="HU788" s="70"/>
      <c r="HV788" s="70"/>
      <c r="HW788" s="70"/>
      <c r="HX788" s="70"/>
      <c r="HY788" s="70"/>
      <c r="HZ788" s="70"/>
      <c r="IA788" s="70"/>
      <c r="IB788" s="70"/>
      <c r="IC788" s="70"/>
      <c r="ID788" s="70"/>
      <c r="IE788" s="70"/>
      <c r="IF788" s="70"/>
      <c r="IG788" s="70"/>
      <c r="IH788" s="70"/>
      <c r="II788" s="70"/>
      <c r="IJ788" s="70"/>
      <c r="IK788" s="70"/>
      <c r="IL788" s="70"/>
      <c r="IM788" s="70"/>
      <c r="IN788" s="70"/>
      <c r="IO788" s="70"/>
      <c r="IP788" s="70"/>
      <c r="IQ788" s="70"/>
      <c r="IR788" s="70"/>
      <c r="IS788" s="70"/>
      <c r="IT788" s="70"/>
      <c r="IU788" s="70"/>
    </row>
    <row r="789" s="90" customFormat="1" ht="16" customHeight="1" spans="1:255">
      <c r="A789" s="42" t="s">
        <v>1444</v>
      </c>
      <c r="B789" s="43">
        <v>45975</v>
      </c>
      <c r="C789" s="32">
        <v>1</v>
      </c>
      <c r="D789" s="44" t="s">
        <v>6968</v>
      </c>
      <c r="E789" s="33">
        <f t="shared" si="12"/>
        <v>524.61</v>
      </c>
      <c r="F789" s="46">
        <v>464.26</v>
      </c>
      <c r="G789" s="46">
        <v>60.35</v>
      </c>
      <c r="H789" s="97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  <c r="AD789" s="70"/>
      <c r="AE789" s="70"/>
      <c r="AF789" s="70"/>
      <c r="AG789" s="70"/>
      <c r="AH789" s="70"/>
      <c r="AI789" s="70"/>
      <c r="AJ789" s="70"/>
      <c r="AK789" s="70"/>
      <c r="AL789" s="70"/>
      <c r="AM789" s="70"/>
      <c r="AN789" s="70"/>
      <c r="AO789" s="70"/>
      <c r="AP789" s="70"/>
      <c r="AQ789" s="70"/>
      <c r="AR789" s="70"/>
      <c r="AS789" s="70"/>
      <c r="AT789" s="70"/>
      <c r="AU789" s="70"/>
      <c r="AV789" s="70"/>
      <c r="AW789" s="70"/>
      <c r="AX789" s="70"/>
      <c r="AY789" s="70"/>
      <c r="AZ789" s="70"/>
      <c r="BA789" s="70"/>
      <c r="BB789" s="70"/>
      <c r="BC789" s="70"/>
      <c r="BD789" s="70"/>
      <c r="BE789" s="70"/>
      <c r="BF789" s="70"/>
      <c r="BG789" s="70"/>
      <c r="BH789" s="70"/>
      <c r="BI789" s="70"/>
      <c r="BJ789" s="70"/>
      <c r="BK789" s="70"/>
      <c r="BL789" s="70"/>
      <c r="BM789" s="70"/>
      <c r="BN789" s="70"/>
      <c r="BO789" s="70"/>
      <c r="BP789" s="70"/>
      <c r="BQ789" s="70"/>
      <c r="BR789" s="70"/>
      <c r="BS789" s="70"/>
      <c r="BT789" s="70"/>
      <c r="BU789" s="70"/>
      <c r="BV789" s="70"/>
      <c r="BW789" s="70"/>
      <c r="BX789" s="70"/>
      <c r="BY789" s="70"/>
      <c r="BZ789" s="70"/>
      <c r="CA789" s="70"/>
      <c r="CB789" s="70"/>
      <c r="CC789" s="70"/>
      <c r="CD789" s="70"/>
      <c r="CE789" s="70"/>
      <c r="CF789" s="70"/>
      <c r="CG789" s="70"/>
      <c r="CH789" s="70"/>
      <c r="CI789" s="70"/>
      <c r="CJ789" s="70"/>
      <c r="CK789" s="70"/>
      <c r="CL789" s="70"/>
      <c r="CM789" s="70"/>
      <c r="CN789" s="70"/>
      <c r="CO789" s="70"/>
      <c r="CP789" s="70"/>
      <c r="CQ789" s="70"/>
      <c r="CR789" s="70"/>
      <c r="CS789" s="70"/>
      <c r="CT789" s="70"/>
      <c r="CU789" s="70"/>
      <c r="CV789" s="70"/>
      <c r="CW789" s="70"/>
      <c r="CX789" s="70"/>
      <c r="CY789" s="70"/>
      <c r="CZ789" s="70"/>
      <c r="DA789" s="70"/>
      <c r="DB789" s="70"/>
      <c r="DC789" s="70"/>
      <c r="DD789" s="70"/>
      <c r="DE789" s="70"/>
      <c r="DF789" s="70"/>
      <c r="DG789" s="70"/>
      <c r="DH789" s="70"/>
      <c r="DI789" s="70"/>
      <c r="DJ789" s="70"/>
      <c r="DK789" s="70"/>
      <c r="DL789" s="70"/>
      <c r="DM789" s="70"/>
      <c r="DN789" s="70"/>
      <c r="DO789" s="70"/>
      <c r="DP789" s="70"/>
      <c r="DQ789" s="70"/>
      <c r="DR789" s="70"/>
      <c r="DS789" s="70"/>
      <c r="DT789" s="70"/>
      <c r="DU789" s="70"/>
      <c r="DV789" s="70"/>
      <c r="DW789" s="70"/>
      <c r="DX789" s="70"/>
      <c r="DY789" s="70"/>
      <c r="DZ789" s="70"/>
      <c r="EA789" s="70"/>
      <c r="EB789" s="70"/>
      <c r="EC789" s="70"/>
      <c r="ED789" s="70"/>
      <c r="EE789" s="70"/>
      <c r="EF789" s="70"/>
      <c r="EG789" s="70"/>
      <c r="EH789" s="70"/>
      <c r="EI789" s="70"/>
      <c r="EJ789" s="70"/>
      <c r="EK789" s="70"/>
      <c r="EL789" s="70"/>
      <c r="EM789" s="70"/>
      <c r="EN789" s="70"/>
      <c r="EO789" s="70"/>
      <c r="EP789" s="70"/>
      <c r="EQ789" s="70"/>
      <c r="ER789" s="70"/>
      <c r="ES789" s="70"/>
      <c r="ET789" s="70"/>
      <c r="EU789" s="70"/>
      <c r="EV789" s="70"/>
      <c r="EW789" s="70"/>
      <c r="EX789" s="70"/>
      <c r="EY789" s="70"/>
      <c r="EZ789" s="70"/>
      <c r="FA789" s="70"/>
      <c r="FB789" s="70"/>
      <c r="FC789" s="70"/>
      <c r="FD789" s="70"/>
      <c r="FE789" s="70"/>
      <c r="FF789" s="70"/>
      <c r="FG789" s="70"/>
      <c r="FH789" s="70"/>
      <c r="FI789" s="70"/>
      <c r="FJ789" s="70"/>
      <c r="FK789" s="70"/>
      <c r="FL789" s="70"/>
      <c r="FM789" s="70"/>
      <c r="FN789" s="70"/>
      <c r="FO789" s="70"/>
      <c r="FP789" s="70"/>
      <c r="FQ789" s="70"/>
      <c r="FR789" s="70"/>
      <c r="FS789" s="70"/>
      <c r="FT789" s="70"/>
      <c r="FU789" s="70"/>
      <c r="FV789" s="70"/>
      <c r="FW789" s="70"/>
      <c r="FX789" s="70"/>
      <c r="FY789" s="70"/>
      <c r="FZ789" s="70"/>
      <c r="GA789" s="70"/>
      <c r="GB789" s="70"/>
      <c r="GC789" s="70"/>
      <c r="GD789" s="70"/>
      <c r="GE789" s="70"/>
      <c r="GF789" s="70"/>
      <c r="GG789" s="70"/>
      <c r="GH789" s="70"/>
      <c r="GI789" s="70"/>
      <c r="GJ789" s="70"/>
      <c r="GK789" s="70"/>
      <c r="GL789" s="70"/>
      <c r="GM789" s="70"/>
      <c r="GN789" s="70"/>
      <c r="GO789" s="70"/>
      <c r="GP789" s="70"/>
      <c r="GQ789" s="70"/>
      <c r="GR789" s="70"/>
      <c r="GS789" s="70"/>
      <c r="GT789" s="70"/>
      <c r="GU789" s="70"/>
      <c r="GV789" s="70"/>
      <c r="GW789" s="70"/>
      <c r="GX789" s="70"/>
      <c r="GY789" s="70"/>
      <c r="GZ789" s="70"/>
      <c r="HA789" s="70"/>
      <c r="HB789" s="70"/>
      <c r="HC789" s="70"/>
      <c r="HD789" s="70"/>
      <c r="HE789" s="70"/>
      <c r="HF789" s="70"/>
      <c r="HG789" s="70"/>
      <c r="HH789" s="70"/>
      <c r="HI789" s="70"/>
      <c r="HJ789" s="70"/>
      <c r="HK789" s="70"/>
      <c r="HL789" s="70"/>
      <c r="HM789" s="70"/>
      <c r="HN789" s="70"/>
      <c r="HO789" s="70"/>
      <c r="HP789" s="70"/>
      <c r="HQ789" s="70"/>
      <c r="HR789" s="70"/>
      <c r="HS789" s="70"/>
      <c r="HT789" s="70"/>
      <c r="HU789" s="70"/>
      <c r="HV789" s="70"/>
      <c r="HW789" s="70"/>
      <c r="HX789" s="70"/>
      <c r="HY789" s="70"/>
      <c r="HZ789" s="70"/>
      <c r="IA789" s="70"/>
      <c r="IB789" s="70"/>
      <c r="IC789" s="70"/>
      <c r="ID789" s="70"/>
      <c r="IE789" s="70"/>
      <c r="IF789" s="70"/>
      <c r="IG789" s="70"/>
      <c r="IH789" s="70"/>
      <c r="II789" s="70"/>
      <c r="IJ789" s="70"/>
      <c r="IK789" s="70"/>
      <c r="IL789" s="70"/>
      <c r="IM789" s="70"/>
      <c r="IN789" s="70"/>
      <c r="IO789" s="70"/>
      <c r="IP789" s="70"/>
      <c r="IQ789" s="70"/>
      <c r="IR789" s="70"/>
      <c r="IS789" s="70"/>
      <c r="IT789" s="70"/>
      <c r="IU789" s="70"/>
    </row>
    <row r="790" s="90" customFormat="1" ht="16" customHeight="1" spans="1:255">
      <c r="A790" s="42" t="s">
        <v>1444</v>
      </c>
      <c r="B790" s="43">
        <v>45975</v>
      </c>
      <c r="C790" s="32">
        <v>1</v>
      </c>
      <c r="D790" s="44" t="s">
        <v>6969</v>
      </c>
      <c r="E790" s="33">
        <f t="shared" si="12"/>
        <v>2146.52</v>
      </c>
      <c r="F790" s="46">
        <v>1899.58</v>
      </c>
      <c r="G790" s="46">
        <v>246.94</v>
      </c>
      <c r="H790" s="97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  <c r="AD790" s="70"/>
      <c r="AE790" s="70"/>
      <c r="AF790" s="70"/>
      <c r="AG790" s="70"/>
      <c r="AH790" s="70"/>
      <c r="AI790" s="70"/>
      <c r="AJ790" s="70"/>
      <c r="AK790" s="70"/>
      <c r="AL790" s="70"/>
      <c r="AM790" s="70"/>
      <c r="AN790" s="70"/>
      <c r="AO790" s="70"/>
      <c r="AP790" s="70"/>
      <c r="AQ790" s="70"/>
      <c r="AR790" s="70"/>
      <c r="AS790" s="70"/>
      <c r="AT790" s="70"/>
      <c r="AU790" s="70"/>
      <c r="AV790" s="70"/>
      <c r="AW790" s="70"/>
      <c r="AX790" s="70"/>
      <c r="AY790" s="70"/>
      <c r="AZ790" s="70"/>
      <c r="BA790" s="70"/>
      <c r="BB790" s="70"/>
      <c r="BC790" s="70"/>
      <c r="BD790" s="70"/>
      <c r="BE790" s="70"/>
      <c r="BF790" s="70"/>
      <c r="BG790" s="70"/>
      <c r="BH790" s="70"/>
      <c r="BI790" s="70"/>
      <c r="BJ790" s="70"/>
      <c r="BK790" s="70"/>
      <c r="BL790" s="70"/>
      <c r="BM790" s="70"/>
      <c r="BN790" s="70"/>
      <c r="BO790" s="70"/>
      <c r="BP790" s="70"/>
      <c r="BQ790" s="70"/>
      <c r="BR790" s="70"/>
      <c r="BS790" s="70"/>
      <c r="BT790" s="70"/>
      <c r="BU790" s="70"/>
      <c r="BV790" s="70"/>
      <c r="BW790" s="70"/>
      <c r="BX790" s="70"/>
      <c r="BY790" s="70"/>
      <c r="BZ790" s="70"/>
      <c r="CA790" s="70"/>
      <c r="CB790" s="70"/>
      <c r="CC790" s="70"/>
      <c r="CD790" s="70"/>
      <c r="CE790" s="70"/>
      <c r="CF790" s="70"/>
      <c r="CG790" s="70"/>
      <c r="CH790" s="70"/>
      <c r="CI790" s="70"/>
      <c r="CJ790" s="70"/>
      <c r="CK790" s="70"/>
      <c r="CL790" s="70"/>
      <c r="CM790" s="70"/>
      <c r="CN790" s="70"/>
      <c r="CO790" s="70"/>
      <c r="CP790" s="70"/>
      <c r="CQ790" s="70"/>
      <c r="CR790" s="70"/>
      <c r="CS790" s="70"/>
      <c r="CT790" s="70"/>
      <c r="CU790" s="70"/>
      <c r="CV790" s="70"/>
      <c r="CW790" s="70"/>
      <c r="CX790" s="70"/>
      <c r="CY790" s="70"/>
      <c r="CZ790" s="70"/>
      <c r="DA790" s="70"/>
      <c r="DB790" s="70"/>
      <c r="DC790" s="70"/>
      <c r="DD790" s="70"/>
      <c r="DE790" s="70"/>
      <c r="DF790" s="70"/>
      <c r="DG790" s="70"/>
      <c r="DH790" s="70"/>
      <c r="DI790" s="70"/>
      <c r="DJ790" s="70"/>
      <c r="DK790" s="70"/>
      <c r="DL790" s="70"/>
      <c r="DM790" s="70"/>
      <c r="DN790" s="70"/>
      <c r="DO790" s="70"/>
      <c r="DP790" s="70"/>
      <c r="DQ790" s="70"/>
      <c r="DR790" s="70"/>
      <c r="DS790" s="70"/>
      <c r="DT790" s="70"/>
      <c r="DU790" s="70"/>
      <c r="DV790" s="70"/>
      <c r="DW790" s="70"/>
      <c r="DX790" s="70"/>
      <c r="DY790" s="70"/>
      <c r="DZ790" s="70"/>
      <c r="EA790" s="70"/>
      <c r="EB790" s="70"/>
      <c r="EC790" s="70"/>
      <c r="ED790" s="70"/>
      <c r="EE790" s="70"/>
      <c r="EF790" s="70"/>
      <c r="EG790" s="70"/>
      <c r="EH790" s="70"/>
      <c r="EI790" s="70"/>
      <c r="EJ790" s="70"/>
      <c r="EK790" s="70"/>
      <c r="EL790" s="70"/>
      <c r="EM790" s="70"/>
      <c r="EN790" s="70"/>
      <c r="EO790" s="70"/>
      <c r="EP790" s="70"/>
      <c r="EQ790" s="70"/>
      <c r="ER790" s="70"/>
      <c r="ES790" s="70"/>
      <c r="ET790" s="70"/>
      <c r="EU790" s="70"/>
      <c r="EV790" s="70"/>
      <c r="EW790" s="70"/>
      <c r="EX790" s="70"/>
      <c r="EY790" s="70"/>
      <c r="EZ790" s="70"/>
      <c r="FA790" s="70"/>
      <c r="FB790" s="70"/>
      <c r="FC790" s="70"/>
      <c r="FD790" s="70"/>
      <c r="FE790" s="70"/>
      <c r="FF790" s="70"/>
      <c r="FG790" s="70"/>
      <c r="FH790" s="70"/>
      <c r="FI790" s="70"/>
      <c r="FJ790" s="70"/>
      <c r="FK790" s="70"/>
      <c r="FL790" s="70"/>
      <c r="FM790" s="70"/>
      <c r="FN790" s="70"/>
      <c r="FO790" s="70"/>
      <c r="FP790" s="70"/>
      <c r="FQ790" s="70"/>
      <c r="FR790" s="70"/>
      <c r="FS790" s="70"/>
      <c r="FT790" s="70"/>
      <c r="FU790" s="70"/>
      <c r="FV790" s="70"/>
      <c r="FW790" s="70"/>
      <c r="FX790" s="70"/>
      <c r="FY790" s="70"/>
      <c r="FZ790" s="70"/>
      <c r="GA790" s="70"/>
      <c r="GB790" s="70"/>
      <c r="GC790" s="70"/>
      <c r="GD790" s="70"/>
      <c r="GE790" s="70"/>
      <c r="GF790" s="70"/>
      <c r="GG790" s="70"/>
      <c r="GH790" s="70"/>
      <c r="GI790" s="70"/>
      <c r="GJ790" s="70"/>
      <c r="GK790" s="70"/>
      <c r="GL790" s="70"/>
      <c r="GM790" s="70"/>
      <c r="GN790" s="70"/>
      <c r="GO790" s="70"/>
      <c r="GP790" s="70"/>
      <c r="GQ790" s="70"/>
      <c r="GR790" s="70"/>
      <c r="GS790" s="70"/>
      <c r="GT790" s="70"/>
      <c r="GU790" s="70"/>
      <c r="GV790" s="70"/>
      <c r="GW790" s="70"/>
      <c r="GX790" s="70"/>
      <c r="GY790" s="70"/>
      <c r="GZ790" s="70"/>
      <c r="HA790" s="70"/>
      <c r="HB790" s="70"/>
      <c r="HC790" s="70"/>
      <c r="HD790" s="70"/>
      <c r="HE790" s="70"/>
      <c r="HF790" s="70"/>
      <c r="HG790" s="70"/>
      <c r="HH790" s="70"/>
      <c r="HI790" s="70"/>
      <c r="HJ790" s="70"/>
      <c r="HK790" s="70"/>
      <c r="HL790" s="70"/>
      <c r="HM790" s="70"/>
      <c r="HN790" s="70"/>
      <c r="HO790" s="70"/>
      <c r="HP790" s="70"/>
      <c r="HQ790" s="70"/>
      <c r="HR790" s="70"/>
      <c r="HS790" s="70"/>
      <c r="HT790" s="70"/>
      <c r="HU790" s="70"/>
      <c r="HV790" s="70"/>
      <c r="HW790" s="70"/>
      <c r="HX790" s="70"/>
      <c r="HY790" s="70"/>
      <c r="HZ790" s="70"/>
      <c r="IA790" s="70"/>
      <c r="IB790" s="70"/>
      <c r="IC790" s="70"/>
      <c r="ID790" s="70"/>
      <c r="IE790" s="70"/>
      <c r="IF790" s="70"/>
      <c r="IG790" s="70"/>
      <c r="IH790" s="70"/>
      <c r="II790" s="70"/>
      <c r="IJ790" s="70"/>
      <c r="IK790" s="70"/>
      <c r="IL790" s="70"/>
      <c r="IM790" s="70"/>
      <c r="IN790" s="70"/>
      <c r="IO790" s="70"/>
      <c r="IP790" s="70"/>
      <c r="IQ790" s="70"/>
      <c r="IR790" s="70"/>
      <c r="IS790" s="70"/>
      <c r="IT790" s="70"/>
      <c r="IU790" s="70"/>
    </row>
    <row r="791" s="90" customFormat="1" ht="16" customHeight="1" spans="1:255">
      <c r="A791" s="42" t="s">
        <v>1444</v>
      </c>
      <c r="B791" s="43">
        <v>45975</v>
      </c>
      <c r="C791" s="32">
        <v>1</v>
      </c>
      <c r="D791" s="44" t="s">
        <v>6970</v>
      </c>
      <c r="E791" s="33">
        <f t="shared" si="12"/>
        <v>1277.58</v>
      </c>
      <c r="F791" s="46">
        <v>1130.61</v>
      </c>
      <c r="G791" s="46">
        <v>146.97</v>
      </c>
      <c r="H791" s="97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  <c r="AD791" s="70"/>
      <c r="AE791" s="70"/>
      <c r="AF791" s="70"/>
      <c r="AG791" s="70"/>
      <c r="AH791" s="70"/>
      <c r="AI791" s="70"/>
      <c r="AJ791" s="70"/>
      <c r="AK791" s="70"/>
      <c r="AL791" s="70"/>
      <c r="AM791" s="70"/>
      <c r="AN791" s="70"/>
      <c r="AO791" s="70"/>
      <c r="AP791" s="70"/>
      <c r="AQ791" s="70"/>
      <c r="AR791" s="70"/>
      <c r="AS791" s="70"/>
      <c r="AT791" s="70"/>
      <c r="AU791" s="70"/>
      <c r="AV791" s="70"/>
      <c r="AW791" s="70"/>
      <c r="AX791" s="70"/>
      <c r="AY791" s="70"/>
      <c r="AZ791" s="70"/>
      <c r="BA791" s="70"/>
      <c r="BB791" s="70"/>
      <c r="BC791" s="70"/>
      <c r="BD791" s="70"/>
      <c r="BE791" s="70"/>
      <c r="BF791" s="70"/>
      <c r="BG791" s="70"/>
      <c r="BH791" s="70"/>
      <c r="BI791" s="70"/>
      <c r="BJ791" s="70"/>
      <c r="BK791" s="70"/>
      <c r="BL791" s="70"/>
      <c r="BM791" s="70"/>
      <c r="BN791" s="70"/>
      <c r="BO791" s="70"/>
      <c r="BP791" s="70"/>
      <c r="BQ791" s="70"/>
      <c r="BR791" s="70"/>
      <c r="BS791" s="70"/>
      <c r="BT791" s="70"/>
      <c r="BU791" s="70"/>
      <c r="BV791" s="70"/>
      <c r="BW791" s="70"/>
      <c r="BX791" s="70"/>
      <c r="BY791" s="70"/>
      <c r="BZ791" s="70"/>
      <c r="CA791" s="70"/>
      <c r="CB791" s="70"/>
      <c r="CC791" s="70"/>
      <c r="CD791" s="70"/>
      <c r="CE791" s="70"/>
      <c r="CF791" s="70"/>
      <c r="CG791" s="70"/>
      <c r="CH791" s="70"/>
      <c r="CI791" s="70"/>
      <c r="CJ791" s="70"/>
      <c r="CK791" s="70"/>
      <c r="CL791" s="70"/>
      <c r="CM791" s="70"/>
      <c r="CN791" s="70"/>
      <c r="CO791" s="70"/>
      <c r="CP791" s="70"/>
      <c r="CQ791" s="70"/>
      <c r="CR791" s="70"/>
      <c r="CS791" s="70"/>
      <c r="CT791" s="70"/>
      <c r="CU791" s="70"/>
      <c r="CV791" s="70"/>
      <c r="CW791" s="70"/>
      <c r="CX791" s="70"/>
      <c r="CY791" s="70"/>
      <c r="CZ791" s="70"/>
      <c r="DA791" s="70"/>
      <c r="DB791" s="70"/>
      <c r="DC791" s="70"/>
      <c r="DD791" s="70"/>
      <c r="DE791" s="70"/>
      <c r="DF791" s="70"/>
      <c r="DG791" s="70"/>
      <c r="DH791" s="70"/>
      <c r="DI791" s="70"/>
      <c r="DJ791" s="70"/>
      <c r="DK791" s="70"/>
      <c r="DL791" s="70"/>
      <c r="DM791" s="70"/>
      <c r="DN791" s="70"/>
      <c r="DO791" s="70"/>
      <c r="DP791" s="70"/>
      <c r="DQ791" s="70"/>
      <c r="DR791" s="70"/>
      <c r="DS791" s="70"/>
      <c r="DT791" s="70"/>
      <c r="DU791" s="70"/>
      <c r="DV791" s="70"/>
      <c r="DW791" s="70"/>
      <c r="DX791" s="70"/>
      <c r="DY791" s="70"/>
      <c r="DZ791" s="70"/>
      <c r="EA791" s="70"/>
      <c r="EB791" s="70"/>
      <c r="EC791" s="70"/>
      <c r="ED791" s="70"/>
      <c r="EE791" s="70"/>
      <c r="EF791" s="70"/>
      <c r="EG791" s="70"/>
      <c r="EH791" s="70"/>
      <c r="EI791" s="70"/>
      <c r="EJ791" s="70"/>
      <c r="EK791" s="70"/>
      <c r="EL791" s="70"/>
      <c r="EM791" s="70"/>
      <c r="EN791" s="70"/>
      <c r="EO791" s="70"/>
      <c r="EP791" s="70"/>
      <c r="EQ791" s="70"/>
      <c r="ER791" s="70"/>
      <c r="ES791" s="70"/>
      <c r="ET791" s="70"/>
      <c r="EU791" s="70"/>
      <c r="EV791" s="70"/>
      <c r="EW791" s="70"/>
      <c r="EX791" s="70"/>
      <c r="EY791" s="70"/>
      <c r="EZ791" s="70"/>
      <c r="FA791" s="70"/>
      <c r="FB791" s="70"/>
      <c r="FC791" s="70"/>
      <c r="FD791" s="70"/>
      <c r="FE791" s="70"/>
      <c r="FF791" s="70"/>
      <c r="FG791" s="70"/>
      <c r="FH791" s="70"/>
      <c r="FI791" s="70"/>
      <c r="FJ791" s="70"/>
      <c r="FK791" s="70"/>
      <c r="FL791" s="70"/>
      <c r="FM791" s="70"/>
      <c r="FN791" s="70"/>
      <c r="FO791" s="70"/>
      <c r="FP791" s="70"/>
      <c r="FQ791" s="70"/>
      <c r="FR791" s="70"/>
      <c r="FS791" s="70"/>
      <c r="FT791" s="70"/>
      <c r="FU791" s="70"/>
      <c r="FV791" s="70"/>
      <c r="FW791" s="70"/>
      <c r="FX791" s="70"/>
      <c r="FY791" s="70"/>
      <c r="FZ791" s="70"/>
      <c r="GA791" s="70"/>
      <c r="GB791" s="70"/>
      <c r="GC791" s="70"/>
      <c r="GD791" s="70"/>
      <c r="GE791" s="70"/>
      <c r="GF791" s="70"/>
      <c r="GG791" s="70"/>
      <c r="GH791" s="70"/>
      <c r="GI791" s="70"/>
      <c r="GJ791" s="70"/>
      <c r="GK791" s="70"/>
      <c r="GL791" s="70"/>
      <c r="GM791" s="70"/>
      <c r="GN791" s="70"/>
      <c r="GO791" s="70"/>
      <c r="GP791" s="70"/>
      <c r="GQ791" s="70"/>
      <c r="GR791" s="70"/>
      <c r="GS791" s="70"/>
      <c r="GT791" s="70"/>
      <c r="GU791" s="70"/>
      <c r="GV791" s="70"/>
      <c r="GW791" s="70"/>
      <c r="GX791" s="70"/>
      <c r="GY791" s="70"/>
      <c r="GZ791" s="70"/>
      <c r="HA791" s="70"/>
      <c r="HB791" s="70"/>
      <c r="HC791" s="70"/>
      <c r="HD791" s="70"/>
      <c r="HE791" s="70"/>
      <c r="HF791" s="70"/>
      <c r="HG791" s="70"/>
      <c r="HH791" s="70"/>
      <c r="HI791" s="70"/>
      <c r="HJ791" s="70"/>
      <c r="HK791" s="70"/>
      <c r="HL791" s="70"/>
      <c r="HM791" s="70"/>
      <c r="HN791" s="70"/>
      <c r="HO791" s="70"/>
      <c r="HP791" s="70"/>
      <c r="HQ791" s="70"/>
      <c r="HR791" s="70"/>
      <c r="HS791" s="70"/>
      <c r="HT791" s="70"/>
      <c r="HU791" s="70"/>
      <c r="HV791" s="70"/>
      <c r="HW791" s="70"/>
      <c r="HX791" s="70"/>
      <c r="HY791" s="70"/>
      <c r="HZ791" s="70"/>
      <c r="IA791" s="70"/>
      <c r="IB791" s="70"/>
      <c r="IC791" s="70"/>
      <c r="ID791" s="70"/>
      <c r="IE791" s="70"/>
      <c r="IF791" s="70"/>
      <c r="IG791" s="70"/>
      <c r="IH791" s="70"/>
      <c r="II791" s="70"/>
      <c r="IJ791" s="70"/>
      <c r="IK791" s="70"/>
      <c r="IL791" s="70"/>
      <c r="IM791" s="70"/>
      <c r="IN791" s="70"/>
      <c r="IO791" s="70"/>
      <c r="IP791" s="70"/>
      <c r="IQ791" s="70"/>
      <c r="IR791" s="70"/>
      <c r="IS791" s="70"/>
      <c r="IT791" s="70"/>
      <c r="IU791" s="70"/>
    </row>
    <row r="792" s="90" customFormat="1" ht="16" customHeight="1" spans="1:255">
      <c r="A792" s="42" t="s">
        <v>1444</v>
      </c>
      <c r="B792" s="43">
        <v>45975</v>
      </c>
      <c r="C792" s="32">
        <v>1</v>
      </c>
      <c r="D792" s="44" t="s">
        <v>6971</v>
      </c>
      <c r="E792" s="33">
        <f t="shared" si="12"/>
        <v>44.31</v>
      </c>
      <c r="F792" s="46">
        <v>39.22</v>
      </c>
      <c r="G792" s="46">
        <v>5.09</v>
      </c>
      <c r="H792" s="97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  <c r="AC792" s="70"/>
      <c r="AD792" s="70"/>
      <c r="AE792" s="70"/>
      <c r="AF792" s="70"/>
      <c r="AG792" s="70"/>
      <c r="AH792" s="70"/>
      <c r="AI792" s="70"/>
      <c r="AJ792" s="70"/>
      <c r="AK792" s="70"/>
      <c r="AL792" s="70"/>
      <c r="AM792" s="70"/>
      <c r="AN792" s="70"/>
      <c r="AO792" s="70"/>
      <c r="AP792" s="70"/>
      <c r="AQ792" s="70"/>
      <c r="AR792" s="70"/>
      <c r="AS792" s="70"/>
      <c r="AT792" s="70"/>
      <c r="AU792" s="70"/>
      <c r="AV792" s="70"/>
      <c r="AW792" s="70"/>
      <c r="AX792" s="70"/>
      <c r="AY792" s="70"/>
      <c r="AZ792" s="70"/>
      <c r="BA792" s="70"/>
      <c r="BB792" s="70"/>
      <c r="BC792" s="70"/>
      <c r="BD792" s="70"/>
      <c r="BE792" s="70"/>
      <c r="BF792" s="70"/>
      <c r="BG792" s="70"/>
      <c r="BH792" s="70"/>
      <c r="BI792" s="70"/>
      <c r="BJ792" s="70"/>
      <c r="BK792" s="70"/>
      <c r="BL792" s="70"/>
      <c r="BM792" s="70"/>
      <c r="BN792" s="70"/>
      <c r="BO792" s="70"/>
      <c r="BP792" s="70"/>
      <c r="BQ792" s="70"/>
      <c r="BR792" s="70"/>
      <c r="BS792" s="70"/>
      <c r="BT792" s="70"/>
      <c r="BU792" s="70"/>
      <c r="BV792" s="70"/>
      <c r="BW792" s="70"/>
      <c r="BX792" s="70"/>
      <c r="BY792" s="70"/>
      <c r="BZ792" s="70"/>
      <c r="CA792" s="70"/>
      <c r="CB792" s="70"/>
      <c r="CC792" s="70"/>
      <c r="CD792" s="70"/>
      <c r="CE792" s="70"/>
      <c r="CF792" s="70"/>
      <c r="CG792" s="70"/>
      <c r="CH792" s="70"/>
      <c r="CI792" s="70"/>
      <c r="CJ792" s="70"/>
      <c r="CK792" s="70"/>
      <c r="CL792" s="70"/>
      <c r="CM792" s="70"/>
      <c r="CN792" s="70"/>
      <c r="CO792" s="70"/>
      <c r="CP792" s="70"/>
      <c r="CQ792" s="70"/>
      <c r="CR792" s="70"/>
      <c r="CS792" s="70"/>
      <c r="CT792" s="70"/>
      <c r="CU792" s="70"/>
      <c r="CV792" s="70"/>
      <c r="CW792" s="70"/>
      <c r="CX792" s="70"/>
      <c r="CY792" s="70"/>
      <c r="CZ792" s="70"/>
      <c r="DA792" s="70"/>
      <c r="DB792" s="70"/>
      <c r="DC792" s="70"/>
      <c r="DD792" s="70"/>
      <c r="DE792" s="70"/>
      <c r="DF792" s="70"/>
      <c r="DG792" s="70"/>
      <c r="DH792" s="70"/>
      <c r="DI792" s="70"/>
      <c r="DJ792" s="70"/>
      <c r="DK792" s="70"/>
      <c r="DL792" s="70"/>
      <c r="DM792" s="70"/>
      <c r="DN792" s="70"/>
      <c r="DO792" s="70"/>
      <c r="DP792" s="70"/>
      <c r="DQ792" s="70"/>
      <c r="DR792" s="70"/>
      <c r="DS792" s="70"/>
      <c r="DT792" s="70"/>
      <c r="DU792" s="70"/>
      <c r="DV792" s="70"/>
      <c r="DW792" s="70"/>
      <c r="DX792" s="70"/>
      <c r="DY792" s="70"/>
      <c r="DZ792" s="70"/>
      <c r="EA792" s="70"/>
      <c r="EB792" s="70"/>
      <c r="EC792" s="70"/>
      <c r="ED792" s="70"/>
      <c r="EE792" s="70"/>
      <c r="EF792" s="70"/>
      <c r="EG792" s="70"/>
      <c r="EH792" s="70"/>
      <c r="EI792" s="70"/>
      <c r="EJ792" s="70"/>
      <c r="EK792" s="70"/>
      <c r="EL792" s="70"/>
      <c r="EM792" s="70"/>
      <c r="EN792" s="70"/>
      <c r="EO792" s="70"/>
      <c r="EP792" s="70"/>
      <c r="EQ792" s="70"/>
      <c r="ER792" s="70"/>
      <c r="ES792" s="70"/>
      <c r="ET792" s="70"/>
      <c r="EU792" s="70"/>
      <c r="EV792" s="70"/>
      <c r="EW792" s="70"/>
      <c r="EX792" s="70"/>
      <c r="EY792" s="70"/>
      <c r="EZ792" s="70"/>
      <c r="FA792" s="70"/>
      <c r="FB792" s="70"/>
      <c r="FC792" s="70"/>
      <c r="FD792" s="70"/>
      <c r="FE792" s="70"/>
      <c r="FF792" s="70"/>
      <c r="FG792" s="70"/>
      <c r="FH792" s="70"/>
      <c r="FI792" s="70"/>
      <c r="FJ792" s="70"/>
      <c r="FK792" s="70"/>
      <c r="FL792" s="70"/>
      <c r="FM792" s="70"/>
      <c r="FN792" s="70"/>
      <c r="FO792" s="70"/>
      <c r="FP792" s="70"/>
      <c r="FQ792" s="70"/>
      <c r="FR792" s="70"/>
      <c r="FS792" s="70"/>
      <c r="FT792" s="70"/>
      <c r="FU792" s="70"/>
      <c r="FV792" s="70"/>
      <c r="FW792" s="70"/>
      <c r="FX792" s="70"/>
      <c r="FY792" s="70"/>
      <c r="FZ792" s="70"/>
      <c r="GA792" s="70"/>
      <c r="GB792" s="70"/>
      <c r="GC792" s="70"/>
      <c r="GD792" s="70"/>
      <c r="GE792" s="70"/>
      <c r="GF792" s="70"/>
      <c r="GG792" s="70"/>
      <c r="GH792" s="70"/>
      <c r="GI792" s="70"/>
      <c r="GJ792" s="70"/>
      <c r="GK792" s="70"/>
      <c r="GL792" s="70"/>
      <c r="GM792" s="70"/>
      <c r="GN792" s="70"/>
      <c r="GO792" s="70"/>
      <c r="GP792" s="70"/>
      <c r="GQ792" s="70"/>
      <c r="GR792" s="70"/>
      <c r="GS792" s="70"/>
      <c r="GT792" s="70"/>
      <c r="GU792" s="70"/>
      <c r="GV792" s="70"/>
      <c r="GW792" s="70"/>
      <c r="GX792" s="70"/>
      <c r="GY792" s="70"/>
      <c r="GZ792" s="70"/>
      <c r="HA792" s="70"/>
      <c r="HB792" s="70"/>
      <c r="HC792" s="70"/>
      <c r="HD792" s="70"/>
      <c r="HE792" s="70"/>
      <c r="HF792" s="70"/>
      <c r="HG792" s="70"/>
      <c r="HH792" s="70"/>
      <c r="HI792" s="70"/>
      <c r="HJ792" s="70"/>
      <c r="HK792" s="70"/>
      <c r="HL792" s="70"/>
      <c r="HM792" s="70"/>
      <c r="HN792" s="70"/>
      <c r="HO792" s="70"/>
      <c r="HP792" s="70"/>
      <c r="HQ792" s="70"/>
      <c r="HR792" s="70"/>
      <c r="HS792" s="70"/>
      <c r="HT792" s="70"/>
      <c r="HU792" s="70"/>
      <c r="HV792" s="70"/>
      <c r="HW792" s="70"/>
      <c r="HX792" s="70"/>
      <c r="HY792" s="70"/>
      <c r="HZ792" s="70"/>
      <c r="IA792" s="70"/>
      <c r="IB792" s="70"/>
      <c r="IC792" s="70"/>
      <c r="ID792" s="70"/>
      <c r="IE792" s="70"/>
      <c r="IF792" s="70"/>
      <c r="IG792" s="70"/>
      <c r="IH792" s="70"/>
      <c r="II792" s="70"/>
      <c r="IJ792" s="70"/>
      <c r="IK792" s="70"/>
      <c r="IL792" s="70"/>
      <c r="IM792" s="70"/>
      <c r="IN792" s="70"/>
      <c r="IO792" s="70"/>
      <c r="IP792" s="70"/>
      <c r="IQ792" s="70"/>
      <c r="IR792" s="70"/>
      <c r="IS792" s="70"/>
      <c r="IT792" s="70"/>
      <c r="IU792" s="70"/>
    </row>
    <row r="793" s="90" customFormat="1" ht="16" customHeight="1" spans="1:255">
      <c r="A793" s="42" t="s">
        <v>1444</v>
      </c>
      <c r="B793" s="43">
        <v>45975</v>
      </c>
      <c r="C793" s="32">
        <v>1</v>
      </c>
      <c r="D793" s="44" t="s">
        <v>6972</v>
      </c>
      <c r="E793" s="33">
        <f t="shared" si="12"/>
        <v>32.44</v>
      </c>
      <c r="F793" s="46">
        <v>28.71</v>
      </c>
      <c r="G793" s="46">
        <v>3.73</v>
      </c>
      <c r="H793" s="97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  <c r="AD793" s="70"/>
      <c r="AE793" s="70"/>
      <c r="AF793" s="70"/>
      <c r="AG793" s="70"/>
      <c r="AH793" s="70"/>
      <c r="AI793" s="70"/>
      <c r="AJ793" s="70"/>
      <c r="AK793" s="70"/>
      <c r="AL793" s="70"/>
      <c r="AM793" s="70"/>
      <c r="AN793" s="70"/>
      <c r="AO793" s="70"/>
      <c r="AP793" s="70"/>
      <c r="AQ793" s="70"/>
      <c r="AR793" s="70"/>
      <c r="AS793" s="70"/>
      <c r="AT793" s="70"/>
      <c r="AU793" s="70"/>
      <c r="AV793" s="70"/>
      <c r="AW793" s="70"/>
      <c r="AX793" s="70"/>
      <c r="AY793" s="70"/>
      <c r="AZ793" s="70"/>
      <c r="BA793" s="70"/>
      <c r="BB793" s="70"/>
      <c r="BC793" s="70"/>
      <c r="BD793" s="70"/>
      <c r="BE793" s="70"/>
      <c r="BF793" s="70"/>
      <c r="BG793" s="70"/>
      <c r="BH793" s="70"/>
      <c r="BI793" s="70"/>
      <c r="BJ793" s="70"/>
      <c r="BK793" s="70"/>
      <c r="BL793" s="70"/>
      <c r="BM793" s="70"/>
      <c r="BN793" s="70"/>
      <c r="BO793" s="70"/>
      <c r="BP793" s="70"/>
      <c r="BQ793" s="70"/>
      <c r="BR793" s="70"/>
      <c r="BS793" s="70"/>
      <c r="BT793" s="70"/>
      <c r="BU793" s="70"/>
      <c r="BV793" s="70"/>
      <c r="BW793" s="70"/>
      <c r="BX793" s="70"/>
      <c r="BY793" s="70"/>
      <c r="BZ793" s="70"/>
      <c r="CA793" s="70"/>
      <c r="CB793" s="70"/>
      <c r="CC793" s="70"/>
      <c r="CD793" s="70"/>
      <c r="CE793" s="70"/>
      <c r="CF793" s="70"/>
      <c r="CG793" s="70"/>
      <c r="CH793" s="70"/>
      <c r="CI793" s="70"/>
      <c r="CJ793" s="70"/>
      <c r="CK793" s="70"/>
      <c r="CL793" s="70"/>
      <c r="CM793" s="70"/>
      <c r="CN793" s="70"/>
      <c r="CO793" s="70"/>
      <c r="CP793" s="70"/>
      <c r="CQ793" s="70"/>
      <c r="CR793" s="70"/>
      <c r="CS793" s="70"/>
      <c r="CT793" s="70"/>
      <c r="CU793" s="70"/>
      <c r="CV793" s="70"/>
      <c r="CW793" s="70"/>
      <c r="CX793" s="70"/>
      <c r="CY793" s="70"/>
      <c r="CZ793" s="70"/>
      <c r="DA793" s="70"/>
      <c r="DB793" s="70"/>
      <c r="DC793" s="70"/>
      <c r="DD793" s="70"/>
      <c r="DE793" s="70"/>
      <c r="DF793" s="70"/>
      <c r="DG793" s="70"/>
      <c r="DH793" s="70"/>
      <c r="DI793" s="70"/>
      <c r="DJ793" s="70"/>
      <c r="DK793" s="70"/>
      <c r="DL793" s="70"/>
      <c r="DM793" s="70"/>
      <c r="DN793" s="70"/>
      <c r="DO793" s="70"/>
      <c r="DP793" s="70"/>
      <c r="DQ793" s="70"/>
      <c r="DR793" s="70"/>
      <c r="DS793" s="70"/>
      <c r="DT793" s="70"/>
      <c r="DU793" s="70"/>
      <c r="DV793" s="70"/>
      <c r="DW793" s="70"/>
      <c r="DX793" s="70"/>
      <c r="DY793" s="70"/>
      <c r="DZ793" s="70"/>
      <c r="EA793" s="70"/>
      <c r="EB793" s="70"/>
      <c r="EC793" s="70"/>
      <c r="ED793" s="70"/>
      <c r="EE793" s="70"/>
      <c r="EF793" s="70"/>
      <c r="EG793" s="70"/>
      <c r="EH793" s="70"/>
      <c r="EI793" s="70"/>
      <c r="EJ793" s="70"/>
      <c r="EK793" s="70"/>
      <c r="EL793" s="70"/>
      <c r="EM793" s="70"/>
      <c r="EN793" s="70"/>
      <c r="EO793" s="70"/>
      <c r="EP793" s="70"/>
      <c r="EQ793" s="70"/>
      <c r="ER793" s="70"/>
      <c r="ES793" s="70"/>
      <c r="ET793" s="70"/>
      <c r="EU793" s="70"/>
      <c r="EV793" s="70"/>
      <c r="EW793" s="70"/>
      <c r="EX793" s="70"/>
      <c r="EY793" s="70"/>
      <c r="EZ793" s="70"/>
      <c r="FA793" s="70"/>
      <c r="FB793" s="70"/>
      <c r="FC793" s="70"/>
      <c r="FD793" s="70"/>
      <c r="FE793" s="70"/>
      <c r="FF793" s="70"/>
      <c r="FG793" s="70"/>
      <c r="FH793" s="70"/>
      <c r="FI793" s="70"/>
      <c r="FJ793" s="70"/>
      <c r="FK793" s="70"/>
      <c r="FL793" s="70"/>
      <c r="FM793" s="70"/>
      <c r="FN793" s="70"/>
      <c r="FO793" s="70"/>
      <c r="FP793" s="70"/>
      <c r="FQ793" s="70"/>
      <c r="FR793" s="70"/>
      <c r="FS793" s="70"/>
      <c r="FT793" s="70"/>
      <c r="FU793" s="70"/>
      <c r="FV793" s="70"/>
      <c r="FW793" s="70"/>
      <c r="FX793" s="70"/>
      <c r="FY793" s="70"/>
      <c r="FZ793" s="70"/>
      <c r="GA793" s="70"/>
      <c r="GB793" s="70"/>
      <c r="GC793" s="70"/>
      <c r="GD793" s="70"/>
      <c r="GE793" s="70"/>
      <c r="GF793" s="70"/>
      <c r="GG793" s="70"/>
      <c r="GH793" s="70"/>
      <c r="GI793" s="70"/>
      <c r="GJ793" s="70"/>
      <c r="GK793" s="70"/>
      <c r="GL793" s="70"/>
      <c r="GM793" s="70"/>
      <c r="GN793" s="70"/>
      <c r="GO793" s="70"/>
      <c r="GP793" s="70"/>
      <c r="GQ793" s="70"/>
      <c r="GR793" s="70"/>
      <c r="GS793" s="70"/>
      <c r="GT793" s="70"/>
      <c r="GU793" s="70"/>
      <c r="GV793" s="70"/>
      <c r="GW793" s="70"/>
      <c r="GX793" s="70"/>
      <c r="GY793" s="70"/>
      <c r="GZ793" s="70"/>
      <c r="HA793" s="70"/>
      <c r="HB793" s="70"/>
      <c r="HC793" s="70"/>
      <c r="HD793" s="70"/>
      <c r="HE793" s="70"/>
      <c r="HF793" s="70"/>
      <c r="HG793" s="70"/>
      <c r="HH793" s="70"/>
      <c r="HI793" s="70"/>
      <c r="HJ793" s="70"/>
      <c r="HK793" s="70"/>
      <c r="HL793" s="70"/>
      <c r="HM793" s="70"/>
      <c r="HN793" s="70"/>
      <c r="HO793" s="70"/>
      <c r="HP793" s="70"/>
      <c r="HQ793" s="70"/>
      <c r="HR793" s="70"/>
      <c r="HS793" s="70"/>
      <c r="HT793" s="70"/>
      <c r="HU793" s="70"/>
      <c r="HV793" s="70"/>
      <c r="HW793" s="70"/>
      <c r="HX793" s="70"/>
      <c r="HY793" s="70"/>
      <c r="HZ793" s="70"/>
      <c r="IA793" s="70"/>
      <c r="IB793" s="70"/>
      <c r="IC793" s="70"/>
      <c r="ID793" s="70"/>
      <c r="IE793" s="70"/>
      <c r="IF793" s="70"/>
      <c r="IG793" s="70"/>
      <c r="IH793" s="70"/>
      <c r="II793" s="70"/>
      <c r="IJ793" s="70"/>
      <c r="IK793" s="70"/>
      <c r="IL793" s="70"/>
      <c r="IM793" s="70"/>
      <c r="IN793" s="70"/>
      <c r="IO793" s="70"/>
      <c r="IP793" s="70"/>
      <c r="IQ793" s="70"/>
      <c r="IR793" s="70"/>
      <c r="IS793" s="70"/>
      <c r="IT793" s="70"/>
      <c r="IU793" s="70"/>
    </row>
    <row r="794" s="90" customFormat="1" ht="16" customHeight="1" spans="1:255">
      <c r="A794" s="42" t="s">
        <v>1444</v>
      </c>
      <c r="B794" s="43">
        <v>45975</v>
      </c>
      <c r="C794" s="32">
        <v>1</v>
      </c>
      <c r="D794" s="44" t="s">
        <v>6973</v>
      </c>
      <c r="E794" s="33">
        <f t="shared" si="12"/>
        <v>222.24</v>
      </c>
      <c r="F794" s="46">
        <v>196.67</v>
      </c>
      <c r="G794" s="46">
        <v>25.57</v>
      </c>
      <c r="H794" s="97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  <c r="AC794" s="70"/>
      <c r="AD794" s="70"/>
      <c r="AE794" s="70"/>
      <c r="AF794" s="70"/>
      <c r="AG794" s="70"/>
      <c r="AH794" s="70"/>
      <c r="AI794" s="70"/>
      <c r="AJ794" s="70"/>
      <c r="AK794" s="70"/>
      <c r="AL794" s="70"/>
      <c r="AM794" s="70"/>
      <c r="AN794" s="70"/>
      <c r="AO794" s="70"/>
      <c r="AP794" s="70"/>
      <c r="AQ794" s="70"/>
      <c r="AR794" s="70"/>
      <c r="AS794" s="70"/>
      <c r="AT794" s="70"/>
      <c r="AU794" s="70"/>
      <c r="AV794" s="70"/>
      <c r="AW794" s="70"/>
      <c r="AX794" s="70"/>
      <c r="AY794" s="70"/>
      <c r="AZ794" s="70"/>
      <c r="BA794" s="70"/>
      <c r="BB794" s="70"/>
      <c r="BC794" s="70"/>
      <c r="BD794" s="70"/>
      <c r="BE794" s="70"/>
      <c r="BF794" s="70"/>
      <c r="BG794" s="70"/>
      <c r="BH794" s="70"/>
      <c r="BI794" s="70"/>
      <c r="BJ794" s="70"/>
      <c r="BK794" s="70"/>
      <c r="BL794" s="70"/>
      <c r="BM794" s="70"/>
      <c r="BN794" s="70"/>
      <c r="BO794" s="70"/>
      <c r="BP794" s="70"/>
      <c r="BQ794" s="70"/>
      <c r="BR794" s="70"/>
      <c r="BS794" s="70"/>
      <c r="BT794" s="70"/>
      <c r="BU794" s="70"/>
      <c r="BV794" s="70"/>
      <c r="BW794" s="70"/>
      <c r="BX794" s="70"/>
      <c r="BY794" s="70"/>
      <c r="BZ794" s="70"/>
      <c r="CA794" s="70"/>
      <c r="CB794" s="70"/>
      <c r="CC794" s="70"/>
      <c r="CD794" s="70"/>
      <c r="CE794" s="70"/>
      <c r="CF794" s="70"/>
      <c r="CG794" s="70"/>
      <c r="CH794" s="70"/>
      <c r="CI794" s="70"/>
      <c r="CJ794" s="70"/>
      <c r="CK794" s="70"/>
      <c r="CL794" s="70"/>
      <c r="CM794" s="70"/>
      <c r="CN794" s="70"/>
      <c r="CO794" s="70"/>
      <c r="CP794" s="70"/>
      <c r="CQ794" s="70"/>
      <c r="CR794" s="70"/>
      <c r="CS794" s="70"/>
      <c r="CT794" s="70"/>
      <c r="CU794" s="70"/>
      <c r="CV794" s="70"/>
      <c r="CW794" s="70"/>
      <c r="CX794" s="70"/>
      <c r="CY794" s="70"/>
      <c r="CZ794" s="70"/>
      <c r="DA794" s="70"/>
      <c r="DB794" s="70"/>
      <c r="DC794" s="70"/>
      <c r="DD794" s="70"/>
      <c r="DE794" s="70"/>
      <c r="DF794" s="70"/>
      <c r="DG794" s="70"/>
      <c r="DH794" s="70"/>
      <c r="DI794" s="70"/>
      <c r="DJ794" s="70"/>
      <c r="DK794" s="70"/>
      <c r="DL794" s="70"/>
      <c r="DM794" s="70"/>
      <c r="DN794" s="70"/>
      <c r="DO794" s="70"/>
      <c r="DP794" s="70"/>
      <c r="DQ794" s="70"/>
      <c r="DR794" s="70"/>
      <c r="DS794" s="70"/>
      <c r="DT794" s="70"/>
      <c r="DU794" s="70"/>
      <c r="DV794" s="70"/>
      <c r="DW794" s="70"/>
      <c r="DX794" s="70"/>
      <c r="DY794" s="70"/>
      <c r="DZ794" s="70"/>
      <c r="EA794" s="70"/>
      <c r="EB794" s="70"/>
      <c r="EC794" s="70"/>
      <c r="ED794" s="70"/>
      <c r="EE794" s="70"/>
      <c r="EF794" s="70"/>
      <c r="EG794" s="70"/>
      <c r="EH794" s="70"/>
      <c r="EI794" s="70"/>
      <c r="EJ794" s="70"/>
      <c r="EK794" s="70"/>
      <c r="EL794" s="70"/>
      <c r="EM794" s="70"/>
      <c r="EN794" s="70"/>
      <c r="EO794" s="70"/>
      <c r="EP794" s="70"/>
      <c r="EQ794" s="70"/>
      <c r="ER794" s="70"/>
      <c r="ES794" s="70"/>
      <c r="ET794" s="70"/>
      <c r="EU794" s="70"/>
      <c r="EV794" s="70"/>
      <c r="EW794" s="70"/>
      <c r="EX794" s="70"/>
      <c r="EY794" s="70"/>
      <c r="EZ794" s="70"/>
      <c r="FA794" s="70"/>
      <c r="FB794" s="70"/>
      <c r="FC794" s="70"/>
      <c r="FD794" s="70"/>
      <c r="FE794" s="70"/>
      <c r="FF794" s="70"/>
      <c r="FG794" s="70"/>
      <c r="FH794" s="70"/>
      <c r="FI794" s="70"/>
      <c r="FJ794" s="70"/>
      <c r="FK794" s="70"/>
      <c r="FL794" s="70"/>
      <c r="FM794" s="70"/>
      <c r="FN794" s="70"/>
      <c r="FO794" s="70"/>
      <c r="FP794" s="70"/>
      <c r="FQ794" s="70"/>
      <c r="FR794" s="70"/>
      <c r="FS794" s="70"/>
      <c r="FT794" s="70"/>
      <c r="FU794" s="70"/>
      <c r="FV794" s="70"/>
      <c r="FW794" s="70"/>
      <c r="FX794" s="70"/>
      <c r="FY794" s="70"/>
      <c r="FZ794" s="70"/>
      <c r="GA794" s="70"/>
      <c r="GB794" s="70"/>
      <c r="GC794" s="70"/>
      <c r="GD794" s="70"/>
      <c r="GE794" s="70"/>
      <c r="GF794" s="70"/>
      <c r="GG794" s="70"/>
      <c r="GH794" s="70"/>
      <c r="GI794" s="70"/>
      <c r="GJ794" s="70"/>
      <c r="GK794" s="70"/>
      <c r="GL794" s="70"/>
      <c r="GM794" s="70"/>
      <c r="GN794" s="70"/>
      <c r="GO794" s="70"/>
      <c r="GP794" s="70"/>
      <c r="GQ794" s="70"/>
      <c r="GR794" s="70"/>
      <c r="GS794" s="70"/>
      <c r="GT794" s="70"/>
      <c r="GU794" s="70"/>
      <c r="GV794" s="70"/>
      <c r="GW794" s="70"/>
      <c r="GX794" s="70"/>
      <c r="GY794" s="70"/>
      <c r="GZ794" s="70"/>
      <c r="HA794" s="70"/>
      <c r="HB794" s="70"/>
      <c r="HC794" s="70"/>
      <c r="HD794" s="70"/>
      <c r="HE794" s="70"/>
      <c r="HF794" s="70"/>
      <c r="HG794" s="70"/>
      <c r="HH794" s="70"/>
      <c r="HI794" s="70"/>
      <c r="HJ794" s="70"/>
      <c r="HK794" s="70"/>
      <c r="HL794" s="70"/>
      <c r="HM794" s="70"/>
      <c r="HN794" s="70"/>
      <c r="HO794" s="70"/>
      <c r="HP794" s="70"/>
      <c r="HQ794" s="70"/>
      <c r="HR794" s="70"/>
      <c r="HS794" s="70"/>
      <c r="HT794" s="70"/>
      <c r="HU794" s="70"/>
      <c r="HV794" s="70"/>
      <c r="HW794" s="70"/>
      <c r="HX794" s="70"/>
      <c r="HY794" s="70"/>
      <c r="HZ794" s="70"/>
      <c r="IA794" s="70"/>
      <c r="IB794" s="70"/>
      <c r="IC794" s="70"/>
      <c r="ID794" s="70"/>
      <c r="IE794" s="70"/>
      <c r="IF794" s="70"/>
      <c r="IG794" s="70"/>
      <c r="IH794" s="70"/>
      <c r="II794" s="70"/>
      <c r="IJ794" s="70"/>
      <c r="IK794" s="70"/>
      <c r="IL794" s="70"/>
      <c r="IM794" s="70"/>
      <c r="IN794" s="70"/>
      <c r="IO794" s="70"/>
      <c r="IP794" s="70"/>
      <c r="IQ794" s="70"/>
      <c r="IR794" s="70"/>
      <c r="IS794" s="70"/>
      <c r="IT794" s="70"/>
      <c r="IU794" s="70"/>
    </row>
    <row r="795" s="90" customFormat="1" ht="16" customHeight="1" spans="1:255">
      <c r="A795" s="42" t="s">
        <v>1444</v>
      </c>
      <c r="B795" s="43">
        <v>45975</v>
      </c>
      <c r="C795" s="32">
        <v>1</v>
      </c>
      <c r="D795" s="44" t="s">
        <v>6974</v>
      </c>
      <c r="E795" s="33">
        <f t="shared" si="12"/>
        <v>141.58</v>
      </c>
      <c r="F795" s="46">
        <v>125.29</v>
      </c>
      <c r="G795" s="46">
        <v>16.29</v>
      </c>
      <c r="H795" s="97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  <c r="AD795" s="70"/>
      <c r="AE795" s="70"/>
      <c r="AF795" s="70"/>
      <c r="AG795" s="70"/>
      <c r="AH795" s="70"/>
      <c r="AI795" s="70"/>
      <c r="AJ795" s="70"/>
      <c r="AK795" s="70"/>
      <c r="AL795" s="70"/>
      <c r="AM795" s="70"/>
      <c r="AN795" s="70"/>
      <c r="AO795" s="70"/>
      <c r="AP795" s="70"/>
      <c r="AQ795" s="70"/>
      <c r="AR795" s="70"/>
      <c r="AS795" s="70"/>
      <c r="AT795" s="70"/>
      <c r="AU795" s="70"/>
      <c r="AV795" s="70"/>
      <c r="AW795" s="70"/>
      <c r="AX795" s="70"/>
      <c r="AY795" s="70"/>
      <c r="AZ795" s="70"/>
      <c r="BA795" s="70"/>
      <c r="BB795" s="70"/>
      <c r="BC795" s="70"/>
      <c r="BD795" s="70"/>
      <c r="BE795" s="70"/>
      <c r="BF795" s="70"/>
      <c r="BG795" s="70"/>
      <c r="BH795" s="70"/>
      <c r="BI795" s="70"/>
      <c r="BJ795" s="70"/>
      <c r="BK795" s="70"/>
      <c r="BL795" s="70"/>
      <c r="BM795" s="70"/>
      <c r="BN795" s="70"/>
      <c r="BO795" s="70"/>
      <c r="BP795" s="70"/>
      <c r="BQ795" s="70"/>
      <c r="BR795" s="70"/>
      <c r="BS795" s="70"/>
      <c r="BT795" s="70"/>
      <c r="BU795" s="70"/>
      <c r="BV795" s="70"/>
      <c r="BW795" s="70"/>
      <c r="BX795" s="70"/>
      <c r="BY795" s="70"/>
      <c r="BZ795" s="70"/>
      <c r="CA795" s="70"/>
      <c r="CB795" s="70"/>
      <c r="CC795" s="70"/>
      <c r="CD795" s="70"/>
      <c r="CE795" s="70"/>
      <c r="CF795" s="70"/>
      <c r="CG795" s="70"/>
      <c r="CH795" s="70"/>
      <c r="CI795" s="70"/>
      <c r="CJ795" s="70"/>
      <c r="CK795" s="70"/>
      <c r="CL795" s="70"/>
      <c r="CM795" s="70"/>
      <c r="CN795" s="70"/>
      <c r="CO795" s="70"/>
      <c r="CP795" s="70"/>
      <c r="CQ795" s="70"/>
      <c r="CR795" s="70"/>
      <c r="CS795" s="70"/>
      <c r="CT795" s="70"/>
      <c r="CU795" s="70"/>
      <c r="CV795" s="70"/>
      <c r="CW795" s="70"/>
      <c r="CX795" s="70"/>
      <c r="CY795" s="70"/>
      <c r="CZ795" s="70"/>
      <c r="DA795" s="70"/>
      <c r="DB795" s="70"/>
      <c r="DC795" s="70"/>
      <c r="DD795" s="70"/>
      <c r="DE795" s="70"/>
      <c r="DF795" s="70"/>
      <c r="DG795" s="70"/>
      <c r="DH795" s="70"/>
      <c r="DI795" s="70"/>
      <c r="DJ795" s="70"/>
      <c r="DK795" s="70"/>
      <c r="DL795" s="70"/>
      <c r="DM795" s="70"/>
      <c r="DN795" s="70"/>
      <c r="DO795" s="70"/>
      <c r="DP795" s="70"/>
      <c r="DQ795" s="70"/>
      <c r="DR795" s="70"/>
      <c r="DS795" s="70"/>
      <c r="DT795" s="70"/>
      <c r="DU795" s="70"/>
      <c r="DV795" s="70"/>
      <c r="DW795" s="70"/>
      <c r="DX795" s="70"/>
      <c r="DY795" s="70"/>
      <c r="DZ795" s="70"/>
      <c r="EA795" s="70"/>
      <c r="EB795" s="70"/>
      <c r="EC795" s="70"/>
      <c r="ED795" s="70"/>
      <c r="EE795" s="70"/>
      <c r="EF795" s="70"/>
      <c r="EG795" s="70"/>
      <c r="EH795" s="70"/>
      <c r="EI795" s="70"/>
      <c r="EJ795" s="70"/>
      <c r="EK795" s="70"/>
      <c r="EL795" s="70"/>
      <c r="EM795" s="70"/>
      <c r="EN795" s="70"/>
      <c r="EO795" s="70"/>
      <c r="EP795" s="70"/>
      <c r="EQ795" s="70"/>
      <c r="ER795" s="70"/>
      <c r="ES795" s="70"/>
      <c r="ET795" s="70"/>
      <c r="EU795" s="70"/>
      <c r="EV795" s="70"/>
      <c r="EW795" s="70"/>
      <c r="EX795" s="70"/>
      <c r="EY795" s="70"/>
      <c r="EZ795" s="70"/>
      <c r="FA795" s="70"/>
      <c r="FB795" s="70"/>
      <c r="FC795" s="70"/>
      <c r="FD795" s="70"/>
      <c r="FE795" s="70"/>
      <c r="FF795" s="70"/>
      <c r="FG795" s="70"/>
      <c r="FH795" s="70"/>
      <c r="FI795" s="70"/>
      <c r="FJ795" s="70"/>
      <c r="FK795" s="70"/>
      <c r="FL795" s="70"/>
      <c r="FM795" s="70"/>
      <c r="FN795" s="70"/>
      <c r="FO795" s="70"/>
      <c r="FP795" s="70"/>
      <c r="FQ795" s="70"/>
      <c r="FR795" s="70"/>
      <c r="FS795" s="70"/>
      <c r="FT795" s="70"/>
      <c r="FU795" s="70"/>
      <c r="FV795" s="70"/>
      <c r="FW795" s="70"/>
      <c r="FX795" s="70"/>
      <c r="FY795" s="70"/>
      <c r="FZ795" s="70"/>
      <c r="GA795" s="70"/>
      <c r="GB795" s="70"/>
      <c r="GC795" s="70"/>
      <c r="GD795" s="70"/>
      <c r="GE795" s="70"/>
      <c r="GF795" s="70"/>
      <c r="GG795" s="70"/>
      <c r="GH795" s="70"/>
      <c r="GI795" s="70"/>
      <c r="GJ795" s="70"/>
      <c r="GK795" s="70"/>
      <c r="GL795" s="70"/>
      <c r="GM795" s="70"/>
      <c r="GN795" s="70"/>
      <c r="GO795" s="70"/>
      <c r="GP795" s="70"/>
      <c r="GQ795" s="70"/>
      <c r="GR795" s="70"/>
      <c r="GS795" s="70"/>
      <c r="GT795" s="70"/>
      <c r="GU795" s="70"/>
      <c r="GV795" s="70"/>
      <c r="GW795" s="70"/>
      <c r="GX795" s="70"/>
      <c r="GY795" s="70"/>
      <c r="GZ795" s="70"/>
      <c r="HA795" s="70"/>
      <c r="HB795" s="70"/>
      <c r="HC795" s="70"/>
      <c r="HD795" s="70"/>
      <c r="HE795" s="70"/>
      <c r="HF795" s="70"/>
      <c r="HG795" s="70"/>
      <c r="HH795" s="70"/>
      <c r="HI795" s="70"/>
      <c r="HJ795" s="70"/>
      <c r="HK795" s="70"/>
      <c r="HL795" s="70"/>
      <c r="HM795" s="70"/>
      <c r="HN795" s="70"/>
      <c r="HO795" s="70"/>
      <c r="HP795" s="70"/>
      <c r="HQ795" s="70"/>
      <c r="HR795" s="70"/>
      <c r="HS795" s="70"/>
      <c r="HT795" s="70"/>
      <c r="HU795" s="70"/>
      <c r="HV795" s="70"/>
      <c r="HW795" s="70"/>
      <c r="HX795" s="70"/>
      <c r="HY795" s="70"/>
      <c r="HZ795" s="70"/>
      <c r="IA795" s="70"/>
      <c r="IB795" s="70"/>
      <c r="IC795" s="70"/>
      <c r="ID795" s="70"/>
      <c r="IE795" s="70"/>
      <c r="IF795" s="70"/>
      <c r="IG795" s="70"/>
      <c r="IH795" s="70"/>
      <c r="II795" s="70"/>
      <c r="IJ795" s="70"/>
      <c r="IK795" s="70"/>
      <c r="IL795" s="70"/>
      <c r="IM795" s="70"/>
      <c r="IN795" s="70"/>
      <c r="IO795" s="70"/>
      <c r="IP795" s="70"/>
      <c r="IQ795" s="70"/>
      <c r="IR795" s="70"/>
      <c r="IS795" s="70"/>
      <c r="IT795" s="70"/>
      <c r="IU795" s="70"/>
    </row>
    <row r="796" s="90" customFormat="1" ht="16" customHeight="1" spans="1:255">
      <c r="A796" s="42" t="s">
        <v>1444</v>
      </c>
      <c r="B796" s="43">
        <v>45976</v>
      </c>
      <c r="C796" s="32">
        <v>1</v>
      </c>
      <c r="D796" s="44" t="s">
        <v>6975</v>
      </c>
      <c r="E796" s="33">
        <f t="shared" si="12"/>
        <v>184.95</v>
      </c>
      <c r="F796" s="46">
        <v>163.68</v>
      </c>
      <c r="G796" s="46">
        <v>21.27</v>
      </c>
      <c r="H796" s="97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  <c r="AC796" s="70"/>
      <c r="AD796" s="70"/>
      <c r="AE796" s="70"/>
      <c r="AF796" s="70"/>
      <c r="AG796" s="70"/>
      <c r="AH796" s="70"/>
      <c r="AI796" s="70"/>
      <c r="AJ796" s="70"/>
      <c r="AK796" s="70"/>
      <c r="AL796" s="70"/>
      <c r="AM796" s="70"/>
      <c r="AN796" s="70"/>
      <c r="AO796" s="70"/>
      <c r="AP796" s="70"/>
      <c r="AQ796" s="70"/>
      <c r="AR796" s="70"/>
      <c r="AS796" s="70"/>
      <c r="AT796" s="70"/>
      <c r="AU796" s="70"/>
      <c r="AV796" s="70"/>
      <c r="AW796" s="70"/>
      <c r="AX796" s="70"/>
      <c r="AY796" s="70"/>
      <c r="AZ796" s="70"/>
      <c r="BA796" s="70"/>
      <c r="BB796" s="70"/>
      <c r="BC796" s="70"/>
      <c r="BD796" s="70"/>
      <c r="BE796" s="70"/>
      <c r="BF796" s="70"/>
      <c r="BG796" s="70"/>
      <c r="BH796" s="70"/>
      <c r="BI796" s="70"/>
      <c r="BJ796" s="70"/>
      <c r="BK796" s="70"/>
      <c r="BL796" s="70"/>
      <c r="BM796" s="70"/>
      <c r="BN796" s="70"/>
      <c r="BO796" s="70"/>
      <c r="BP796" s="70"/>
      <c r="BQ796" s="70"/>
      <c r="BR796" s="70"/>
      <c r="BS796" s="70"/>
      <c r="BT796" s="70"/>
      <c r="BU796" s="70"/>
      <c r="BV796" s="70"/>
      <c r="BW796" s="70"/>
      <c r="BX796" s="70"/>
      <c r="BY796" s="70"/>
      <c r="BZ796" s="70"/>
      <c r="CA796" s="70"/>
      <c r="CB796" s="70"/>
      <c r="CC796" s="70"/>
      <c r="CD796" s="70"/>
      <c r="CE796" s="70"/>
      <c r="CF796" s="70"/>
      <c r="CG796" s="70"/>
      <c r="CH796" s="70"/>
      <c r="CI796" s="70"/>
      <c r="CJ796" s="70"/>
      <c r="CK796" s="70"/>
      <c r="CL796" s="70"/>
      <c r="CM796" s="70"/>
      <c r="CN796" s="70"/>
      <c r="CO796" s="70"/>
      <c r="CP796" s="70"/>
      <c r="CQ796" s="70"/>
      <c r="CR796" s="70"/>
      <c r="CS796" s="70"/>
      <c r="CT796" s="70"/>
      <c r="CU796" s="70"/>
      <c r="CV796" s="70"/>
      <c r="CW796" s="70"/>
      <c r="CX796" s="70"/>
      <c r="CY796" s="70"/>
      <c r="CZ796" s="70"/>
      <c r="DA796" s="70"/>
      <c r="DB796" s="70"/>
      <c r="DC796" s="70"/>
      <c r="DD796" s="70"/>
      <c r="DE796" s="70"/>
      <c r="DF796" s="70"/>
      <c r="DG796" s="70"/>
      <c r="DH796" s="70"/>
      <c r="DI796" s="70"/>
      <c r="DJ796" s="70"/>
      <c r="DK796" s="70"/>
      <c r="DL796" s="70"/>
      <c r="DM796" s="70"/>
      <c r="DN796" s="70"/>
      <c r="DO796" s="70"/>
      <c r="DP796" s="70"/>
      <c r="DQ796" s="70"/>
      <c r="DR796" s="70"/>
      <c r="DS796" s="70"/>
      <c r="DT796" s="70"/>
      <c r="DU796" s="70"/>
      <c r="DV796" s="70"/>
      <c r="DW796" s="70"/>
      <c r="DX796" s="70"/>
      <c r="DY796" s="70"/>
      <c r="DZ796" s="70"/>
      <c r="EA796" s="70"/>
      <c r="EB796" s="70"/>
      <c r="EC796" s="70"/>
      <c r="ED796" s="70"/>
      <c r="EE796" s="70"/>
      <c r="EF796" s="70"/>
      <c r="EG796" s="70"/>
      <c r="EH796" s="70"/>
      <c r="EI796" s="70"/>
      <c r="EJ796" s="70"/>
      <c r="EK796" s="70"/>
      <c r="EL796" s="70"/>
      <c r="EM796" s="70"/>
      <c r="EN796" s="70"/>
      <c r="EO796" s="70"/>
      <c r="EP796" s="70"/>
      <c r="EQ796" s="70"/>
      <c r="ER796" s="70"/>
      <c r="ES796" s="70"/>
      <c r="ET796" s="70"/>
      <c r="EU796" s="70"/>
      <c r="EV796" s="70"/>
      <c r="EW796" s="70"/>
      <c r="EX796" s="70"/>
      <c r="EY796" s="70"/>
      <c r="EZ796" s="70"/>
      <c r="FA796" s="70"/>
      <c r="FB796" s="70"/>
      <c r="FC796" s="70"/>
      <c r="FD796" s="70"/>
      <c r="FE796" s="70"/>
      <c r="FF796" s="70"/>
      <c r="FG796" s="70"/>
      <c r="FH796" s="70"/>
      <c r="FI796" s="70"/>
      <c r="FJ796" s="70"/>
      <c r="FK796" s="70"/>
      <c r="FL796" s="70"/>
      <c r="FM796" s="70"/>
      <c r="FN796" s="70"/>
      <c r="FO796" s="70"/>
      <c r="FP796" s="70"/>
      <c r="FQ796" s="70"/>
      <c r="FR796" s="70"/>
      <c r="FS796" s="70"/>
      <c r="FT796" s="70"/>
      <c r="FU796" s="70"/>
      <c r="FV796" s="70"/>
      <c r="FW796" s="70"/>
      <c r="FX796" s="70"/>
      <c r="FY796" s="70"/>
      <c r="FZ796" s="70"/>
      <c r="GA796" s="70"/>
      <c r="GB796" s="70"/>
      <c r="GC796" s="70"/>
      <c r="GD796" s="70"/>
      <c r="GE796" s="70"/>
      <c r="GF796" s="70"/>
      <c r="GG796" s="70"/>
      <c r="GH796" s="70"/>
      <c r="GI796" s="70"/>
      <c r="GJ796" s="70"/>
      <c r="GK796" s="70"/>
      <c r="GL796" s="70"/>
      <c r="GM796" s="70"/>
      <c r="GN796" s="70"/>
      <c r="GO796" s="70"/>
      <c r="GP796" s="70"/>
      <c r="GQ796" s="70"/>
      <c r="GR796" s="70"/>
      <c r="GS796" s="70"/>
      <c r="GT796" s="70"/>
      <c r="GU796" s="70"/>
      <c r="GV796" s="70"/>
      <c r="GW796" s="70"/>
      <c r="GX796" s="70"/>
      <c r="GY796" s="70"/>
      <c r="GZ796" s="70"/>
      <c r="HA796" s="70"/>
      <c r="HB796" s="70"/>
      <c r="HC796" s="70"/>
      <c r="HD796" s="70"/>
      <c r="HE796" s="70"/>
      <c r="HF796" s="70"/>
      <c r="HG796" s="70"/>
      <c r="HH796" s="70"/>
      <c r="HI796" s="70"/>
      <c r="HJ796" s="70"/>
      <c r="HK796" s="70"/>
      <c r="HL796" s="70"/>
      <c r="HM796" s="70"/>
      <c r="HN796" s="70"/>
      <c r="HO796" s="70"/>
      <c r="HP796" s="70"/>
      <c r="HQ796" s="70"/>
      <c r="HR796" s="70"/>
      <c r="HS796" s="70"/>
      <c r="HT796" s="70"/>
      <c r="HU796" s="70"/>
      <c r="HV796" s="70"/>
      <c r="HW796" s="70"/>
      <c r="HX796" s="70"/>
      <c r="HY796" s="70"/>
      <c r="HZ796" s="70"/>
      <c r="IA796" s="70"/>
      <c r="IB796" s="70"/>
      <c r="IC796" s="70"/>
      <c r="ID796" s="70"/>
      <c r="IE796" s="70"/>
      <c r="IF796" s="70"/>
      <c r="IG796" s="70"/>
      <c r="IH796" s="70"/>
      <c r="II796" s="70"/>
      <c r="IJ796" s="70"/>
      <c r="IK796" s="70"/>
      <c r="IL796" s="70"/>
      <c r="IM796" s="70"/>
      <c r="IN796" s="70"/>
      <c r="IO796" s="70"/>
      <c r="IP796" s="70"/>
      <c r="IQ796" s="70"/>
      <c r="IR796" s="70"/>
      <c r="IS796" s="70"/>
      <c r="IT796" s="70"/>
      <c r="IU796" s="70"/>
    </row>
    <row r="797" s="90" customFormat="1" ht="16" customHeight="1" spans="1:255">
      <c r="A797" s="42" t="s">
        <v>1444</v>
      </c>
      <c r="B797" s="43">
        <v>45976</v>
      </c>
      <c r="C797" s="32">
        <v>1</v>
      </c>
      <c r="D797" s="44" t="s">
        <v>6976</v>
      </c>
      <c r="E797" s="33">
        <f t="shared" si="12"/>
        <v>102.93</v>
      </c>
      <c r="F797" s="46">
        <v>91.09</v>
      </c>
      <c r="G797" s="46">
        <v>11.84</v>
      </c>
      <c r="H797" s="97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  <c r="AD797" s="70"/>
      <c r="AE797" s="70"/>
      <c r="AF797" s="70"/>
      <c r="AG797" s="70"/>
      <c r="AH797" s="70"/>
      <c r="AI797" s="70"/>
      <c r="AJ797" s="70"/>
      <c r="AK797" s="70"/>
      <c r="AL797" s="70"/>
      <c r="AM797" s="70"/>
      <c r="AN797" s="70"/>
      <c r="AO797" s="70"/>
      <c r="AP797" s="70"/>
      <c r="AQ797" s="70"/>
      <c r="AR797" s="70"/>
      <c r="AS797" s="70"/>
      <c r="AT797" s="70"/>
      <c r="AU797" s="70"/>
      <c r="AV797" s="70"/>
      <c r="AW797" s="70"/>
      <c r="AX797" s="70"/>
      <c r="AY797" s="70"/>
      <c r="AZ797" s="70"/>
      <c r="BA797" s="70"/>
      <c r="BB797" s="70"/>
      <c r="BC797" s="70"/>
      <c r="BD797" s="70"/>
      <c r="BE797" s="70"/>
      <c r="BF797" s="70"/>
      <c r="BG797" s="70"/>
      <c r="BH797" s="70"/>
      <c r="BI797" s="70"/>
      <c r="BJ797" s="70"/>
      <c r="BK797" s="70"/>
      <c r="BL797" s="70"/>
      <c r="BM797" s="70"/>
      <c r="BN797" s="70"/>
      <c r="BO797" s="70"/>
      <c r="BP797" s="70"/>
      <c r="BQ797" s="70"/>
      <c r="BR797" s="70"/>
      <c r="BS797" s="70"/>
      <c r="BT797" s="70"/>
      <c r="BU797" s="70"/>
      <c r="BV797" s="70"/>
      <c r="BW797" s="70"/>
      <c r="BX797" s="70"/>
      <c r="BY797" s="70"/>
      <c r="BZ797" s="70"/>
      <c r="CA797" s="70"/>
      <c r="CB797" s="70"/>
      <c r="CC797" s="70"/>
      <c r="CD797" s="70"/>
      <c r="CE797" s="70"/>
      <c r="CF797" s="70"/>
      <c r="CG797" s="70"/>
      <c r="CH797" s="70"/>
      <c r="CI797" s="70"/>
      <c r="CJ797" s="70"/>
      <c r="CK797" s="70"/>
      <c r="CL797" s="70"/>
      <c r="CM797" s="70"/>
      <c r="CN797" s="70"/>
      <c r="CO797" s="70"/>
      <c r="CP797" s="70"/>
      <c r="CQ797" s="70"/>
      <c r="CR797" s="70"/>
      <c r="CS797" s="70"/>
      <c r="CT797" s="70"/>
      <c r="CU797" s="70"/>
      <c r="CV797" s="70"/>
      <c r="CW797" s="70"/>
      <c r="CX797" s="70"/>
      <c r="CY797" s="70"/>
      <c r="CZ797" s="70"/>
      <c r="DA797" s="70"/>
      <c r="DB797" s="70"/>
      <c r="DC797" s="70"/>
      <c r="DD797" s="70"/>
      <c r="DE797" s="70"/>
      <c r="DF797" s="70"/>
      <c r="DG797" s="70"/>
      <c r="DH797" s="70"/>
      <c r="DI797" s="70"/>
      <c r="DJ797" s="70"/>
      <c r="DK797" s="70"/>
      <c r="DL797" s="70"/>
      <c r="DM797" s="70"/>
      <c r="DN797" s="70"/>
      <c r="DO797" s="70"/>
      <c r="DP797" s="70"/>
      <c r="DQ797" s="70"/>
      <c r="DR797" s="70"/>
      <c r="DS797" s="70"/>
      <c r="DT797" s="70"/>
      <c r="DU797" s="70"/>
      <c r="DV797" s="70"/>
      <c r="DW797" s="70"/>
      <c r="DX797" s="70"/>
      <c r="DY797" s="70"/>
      <c r="DZ797" s="70"/>
      <c r="EA797" s="70"/>
      <c r="EB797" s="70"/>
      <c r="EC797" s="70"/>
      <c r="ED797" s="70"/>
      <c r="EE797" s="70"/>
      <c r="EF797" s="70"/>
      <c r="EG797" s="70"/>
      <c r="EH797" s="70"/>
      <c r="EI797" s="70"/>
      <c r="EJ797" s="70"/>
      <c r="EK797" s="70"/>
      <c r="EL797" s="70"/>
      <c r="EM797" s="70"/>
      <c r="EN797" s="70"/>
      <c r="EO797" s="70"/>
      <c r="EP797" s="70"/>
      <c r="EQ797" s="70"/>
      <c r="ER797" s="70"/>
      <c r="ES797" s="70"/>
      <c r="ET797" s="70"/>
      <c r="EU797" s="70"/>
      <c r="EV797" s="70"/>
      <c r="EW797" s="70"/>
      <c r="EX797" s="70"/>
      <c r="EY797" s="70"/>
      <c r="EZ797" s="70"/>
      <c r="FA797" s="70"/>
      <c r="FB797" s="70"/>
      <c r="FC797" s="70"/>
      <c r="FD797" s="70"/>
      <c r="FE797" s="70"/>
      <c r="FF797" s="70"/>
      <c r="FG797" s="70"/>
      <c r="FH797" s="70"/>
      <c r="FI797" s="70"/>
      <c r="FJ797" s="70"/>
      <c r="FK797" s="70"/>
      <c r="FL797" s="70"/>
      <c r="FM797" s="70"/>
      <c r="FN797" s="70"/>
      <c r="FO797" s="70"/>
      <c r="FP797" s="70"/>
      <c r="FQ797" s="70"/>
      <c r="FR797" s="70"/>
      <c r="FS797" s="70"/>
      <c r="FT797" s="70"/>
      <c r="FU797" s="70"/>
      <c r="FV797" s="70"/>
      <c r="FW797" s="70"/>
      <c r="FX797" s="70"/>
      <c r="FY797" s="70"/>
      <c r="FZ797" s="70"/>
      <c r="GA797" s="70"/>
      <c r="GB797" s="70"/>
      <c r="GC797" s="70"/>
      <c r="GD797" s="70"/>
      <c r="GE797" s="70"/>
      <c r="GF797" s="70"/>
      <c r="GG797" s="70"/>
      <c r="GH797" s="70"/>
      <c r="GI797" s="70"/>
      <c r="GJ797" s="70"/>
      <c r="GK797" s="70"/>
      <c r="GL797" s="70"/>
      <c r="GM797" s="70"/>
      <c r="GN797" s="70"/>
      <c r="GO797" s="70"/>
      <c r="GP797" s="70"/>
      <c r="GQ797" s="70"/>
      <c r="GR797" s="70"/>
      <c r="GS797" s="70"/>
      <c r="GT797" s="70"/>
      <c r="GU797" s="70"/>
      <c r="GV797" s="70"/>
      <c r="GW797" s="70"/>
      <c r="GX797" s="70"/>
      <c r="GY797" s="70"/>
      <c r="GZ797" s="70"/>
      <c r="HA797" s="70"/>
      <c r="HB797" s="70"/>
      <c r="HC797" s="70"/>
      <c r="HD797" s="70"/>
      <c r="HE797" s="70"/>
      <c r="HF797" s="70"/>
      <c r="HG797" s="70"/>
      <c r="HH797" s="70"/>
      <c r="HI797" s="70"/>
      <c r="HJ797" s="70"/>
      <c r="HK797" s="70"/>
      <c r="HL797" s="70"/>
      <c r="HM797" s="70"/>
      <c r="HN797" s="70"/>
      <c r="HO797" s="70"/>
      <c r="HP797" s="70"/>
      <c r="HQ797" s="70"/>
      <c r="HR797" s="70"/>
      <c r="HS797" s="70"/>
      <c r="HT797" s="70"/>
      <c r="HU797" s="70"/>
      <c r="HV797" s="70"/>
      <c r="HW797" s="70"/>
      <c r="HX797" s="70"/>
      <c r="HY797" s="70"/>
      <c r="HZ797" s="70"/>
      <c r="IA797" s="70"/>
      <c r="IB797" s="70"/>
      <c r="IC797" s="70"/>
      <c r="ID797" s="70"/>
      <c r="IE797" s="70"/>
      <c r="IF797" s="70"/>
      <c r="IG797" s="70"/>
      <c r="IH797" s="70"/>
      <c r="II797" s="70"/>
      <c r="IJ797" s="70"/>
      <c r="IK797" s="70"/>
      <c r="IL797" s="70"/>
      <c r="IM797" s="70"/>
      <c r="IN797" s="70"/>
      <c r="IO797" s="70"/>
      <c r="IP797" s="70"/>
      <c r="IQ797" s="70"/>
      <c r="IR797" s="70"/>
      <c r="IS797" s="70"/>
      <c r="IT797" s="70"/>
      <c r="IU797" s="70"/>
    </row>
    <row r="798" s="90" customFormat="1" ht="16" customHeight="1" spans="1:255">
      <c r="A798" s="42" t="s">
        <v>1444</v>
      </c>
      <c r="B798" s="43">
        <v>45976</v>
      </c>
      <c r="C798" s="32">
        <v>1</v>
      </c>
      <c r="D798" s="44" t="s">
        <v>6977</v>
      </c>
      <c r="E798" s="33">
        <f t="shared" si="12"/>
        <v>70.94</v>
      </c>
      <c r="F798" s="46">
        <v>62.78</v>
      </c>
      <c r="G798" s="46">
        <v>8.16</v>
      </c>
      <c r="H798" s="97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  <c r="AC798" s="70"/>
      <c r="AD798" s="70"/>
      <c r="AE798" s="70"/>
      <c r="AF798" s="70"/>
      <c r="AG798" s="70"/>
      <c r="AH798" s="70"/>
      <c r="AI798" s="70"/>
      <c r="AJ798" s="70"/>
      <c r="AK798" s="70"/>
      <c r="AL798" s="70"/>
      <c r="AM798" s="70"/>
      <c r="AN798" s="70"/>
      <c r="AO798" s="70"/>
      <c r="AP798" s="70"/>
      <c r="AQ798" s="70"/>
      <c r="AR798" s="70"/>
      <c r="AS798" s="70"/>
      <c r="AT798" s="70"/>
      <c r="AU798" s="70"/>
      <c r="AV798" s="70"/>
      <c r="AW798" s="70"/>
      <c r="AX798" s="70"/>
      <c r="AY798" s="70"/>
      <c r="AZ798" s="70"/>
      <c r="BA798" s="70"/>
      <c r="BB798" s="70"/>
      <c r="BC798" s="70"/>
      <c r="BD798" s="70"/>
      <c r="BE798" s="70"/>
      <c r="BF798" s="70"/>
      <c r="BG798" s="70"/>
      <c r="BH798" s="70"/>
      <c r="BI798" s="70"/>
      <c r="BJ798" s="70"/>
      <c r="BK798" s="70"/>
      <c r="BL798" s="70"/>
      <c r="BM798" s="70"/>
      <c r="BN798" s="70"/>
      <c r="BO798" s="70"/>
      <c r="BP798" s="70"/>
      <c r="BQ798" s="70"/>
      <c r="BR798" s="70"/>
      <c r="BS798" s="70"/>
      <c r="BT798" s="70"/>
      <c r="BU798" s="70"/>
      <c r="BV798" s="70"/>
      <c r="BW798" s="70"/>
      <c r="BX798" s="70"/>
      <c r="BY798" s="70"/>
      <c r="BZ798" s="70"/>
      <c r="CA798" s="70"/>
      <c r="CB798" s="70"/>
      <c r="CC798" s="70"/>
      <c r="CD798" s="70"/>
      <c r="CE798" s="70"/>
      <c r="CF798" s="70"/>
      <c r="CG798" s="70"/>
      <c r="CH798" s="70"/>
      <c r="CI798" s="70"/>
      <c r="CJ798" s="70"/>
      <c r="CK798" s="70"/>
      <c r="CL798" s="70"/>
      <c r="CM798" s="70"/>
      <c r="CN798" s="70"/>
      <c r="CO798" s="70"/>
      <c r="CP798" s="70"/>
      <c r="CQ798" s="70"/>
      <c r="CR798" s="70"/>
      <c r="CS798" s="70"/>
      <c r="CT798" s="70"/>
      <c r="CU798" s="70"/>
      <c r="CV798" s="70"/>
      <c r="CW798" s="70"/>
      <c r="CX798" s="70"/>
      <c r="CY798" s="70"/>
      <c r="CZ798" s="70"/>
      <c r="DA798" s="70"/>
      <c r="DB798" s="70"/>
      <c r="DC798" s="70"/>
      <c r="DD798" s="70"/>
      <c r="DE798" s="70"/>
      <c r="DF798" s="70"/>
      <c r="DG798" s="70"/>
      <c r="DH798" s="70"/>
      <c r="DI798" s="70"/>
      <c r="DJ798" s="70"/>
      <c r="DK798" s="70"/>
      <c r="DL798" s="70"/>
      <c r="DM798" s="70"/>
      <c r="DN798" s="70"/>
      <c r="DO798" s="70"/>
      <c r="DP798" s="70"/>
      <c r="DQ798" s="70"/>
      <c r="DR798" s="70"/>
      <c r="DS798" s="70"/>
      <c r="DT798" s="70"/>
      <c r="DU798" s="70"/>
      <c r="DV798" s="70"/>
      <c r="DW798" s="70"/>
      <c r="DX798" s="70"/>
      <c r="DY798" s="70"/>
      <c r="DZ798" s="70"/>
      <c r="EA798" s="70"/>
      <c r="EB798" s="70"/>
      <c r="EC798" s="70"/>
      <c r="ED798" s="70"/>
      <c r="EE798" s="70"/>
      <c r="EF798" s="70"/>
      <c r="EG798" s="70"/>
      <c r="EH798" s="70"/>
      <c r="EI798" s="70"/>
      <c r="EJ798" s="70"/>
      <c r="EK798" s="70"/>
      <c r="EL798" s="70"/>
      <c r="EM798" s="70"/>
      <c r="EN798" s="70"/>
      <c r="EO798" s="70"/>
      <c r="EP798" s="70"/>
      <c r="EQ798" s="70"/>
      <c r="ER798" s="70"/>
      <c r="ES798" s="70"/>
      <c r="ET798" s="70"/>
      <c r="EU798" s="70"/>
      <c r="EV798" s="70"/>
      <c r="EW798" s="70"/>
      <c r="EX798" s="70"/>
      <c r="EY798" s="70"/>
      <c r="EZ798" s="70"/>
      <c r="FA798" s="70"/>
      <c r="FB798" s="70"/>
      <c r="FC798" s="70"/>
      <c r="FD798" s="70"/>
      <c r="FE798" s="70"/>
      <c r="FF798" s="70"/>
      <c r="FG798" s="70"/>
      <c r="FH798" s="70"/>
      <c r="FI798" s="70"/>
      <c r="FJ798" s="70"/>
      <c r="FK798" s="70"/>
      <c r="FL798" s="70"/>
      <c r="FM798" s="70"/>
      <c r="FN798" s="70"/>
      <c r="FO798" s="70"/>
      <c r="FP798" s="70"/>
      <c r="FQ798" s="70"/>
      <c r="FR798" s="70"/>
      <c r="FS798" s="70"/>
      <c r="FT798" s="70"/>
      <c r="FU798" s="70"/>
      <c r="FV798" s="70"/>
      <c r="FW798" s="70"/>
      <c r="FX798" s="70"/>
      <c r="FY798" s="70"/>
      <c r="FZ798" s="70"/>
      <c r="GA798" s="70"/>
      <c r="GB798" s="70"/>
      <c r="GC798" s="70"/>
      <c r="GD798" s="70"/>
      <c r="GE798" s="70"/>
      <c r="GF798" s="70"/>
      <c r="GG798" s="70"/>
      <c r="GH798" s="70"/>
      <c r="GI798" s="70"/>
      <c r="GJ798" s="70"/>
      <c r="GK798" s="70"/>
      <c r="GL798" s="70"/>
      <c r="GM798" s="70"/>
      <c r="GN798" s="70"/>
      <c r="GO798" s="70"/>
      <c r="GP798" s="70"/>
      <c r="GQ798" s="70"/>
      <c r="GR798" s="70"/>
      <c r="GS798" s="70"/>
      <c r="GT798" s="70"/>
      <c r="GU798" s="70"/>
      <c r="GV798" s="70"/>
      <c r="GW798" s="70"/>
      <c r="GX798" s="70"/>
      <c r="GY798" s="70"/>
      <c r="GZ798" s="70"/>
      <c r="HA798" s="70"/>
      <c r="HB798" s="70"/>
      <c r="HC798" s="70"/>
      <c r="HD798" s="70"/>
      <c r="HE798" s="70"/>
      <c r="HF798" s="70"/>
      <c r="HG798" s="70"/>
      <c r="HH798" s="70"/>
      <c r="HI798" s="70"/>
      <c r="HJ798" s="70"/>
      <c r="HK798" s="70"/>
      <c r="HL798" s="70"/>
      <c r="HM798" s="70"/>
      <c r="HN798" s="70"/>
      <c r="HO798" s="70"/>
      <c r="HP798" s="70"/>
      <c r="HQ798" s="70"/>
      <c r="HR798" s="70"/>
      <c r="HS798" s="70"/>
      <c r="HT798" s="70"/>
      <c r="HU798" s="70"/>
      <c r="HV798" s="70"/>
      <c r="HW798" s="70"/>
      <c r="HX798" s="70"/>
      <c r="HY798" s="70"/>
      <c r="HZ798" s="70"/>
      <c r="IA798" s="70"/>
      <c r="IB798" s="70"/>
      <c r="IC798" s="70"/>
      <c r="ID798" s="70"/>
      <c r="IE798" s="70"/>
      <c r="IF798" s="70"/>
      <c r="IG798" s="70"/>
      <c r="IH798" s="70"/>
      <c r="II798" s="70"/>
      <c r="IJ798" s="70"/>
      <c r="IK798" s="70"/>
      <c r="IL798" s="70"/>
      <c r="IM798" s="70"/>
      <c r="IN798" s="70"/>
      <c r="IO798" s="70"/>
      <c r="IP798" s="70"/>
      <c r="IQ798" s="70"/>
      <c r="IR798" s="70"/>
      <c r="IS798" s="70"/>
      <c r="IT798" s="70"/>
      <c r="IU798" s="70"/>
    </row>
    <row r="799" s="90" customFormat="1" ht="16" customHeight="1" spans="1:255">
      <c r="A799" s="42" t="s">
        <v>1444</v>
      </c>
      <c r="B799" s="43">
        <v>45976</v>
      </c>
      <c r="C799" s="32">
        <v>1</v>
      </c>
      <c r="D799" s="44" t="s">
        <v>6978</v>
      </c>
      <c r="E799" s="33">
        <f t="shared" si="12"/>
        <v>214.32</v>
      </c>
      <c r="F799" s="46">
        <v>189.66</v>
      </c>
      <c r="G799" s="46">
        <v>24.66</v>
      </c>
      <c r="H799" s="97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  <c r="AD799" s="70"/>
      <c r="AE799" s="70"/>
      <c r="AF799" s="70"/>
      <c r="AG799" s="70"/>
      <c r="AH799" s="70"/>
      <c r="AI799" s="70"/>
      <c r="AJ799" s="70"/>
      <c r="AK799" s="70"/>
      <c r="AL799" s="70"/>
      <c r="AM799" s="70"/>
      <c r="AN799" s="70"/>
      <c r="AO799" s="70"/>
      <c r="AP799" s="70"/>
      <c r="AQ799" s="70"/>
      <c r="AR799" s="70"/>
      <c r="AS799" s="70"/>
      <c r="AT799" s="70"/>
      <c r="AU799" s="70"/>
      <c r="AV799" s="70"/>
      <c r="AW799" s="70"/>
      <c r="AX799" s="70"/>
      <c r="AY799" s="70"/>
      <c r="AZ799" s="70"/>
      <c r="BA799" s="70"/>
      <c r="BB799" s="70"/>
      <c r="BC799" s="70"/>
      <c r="BD799" s="70"/>
      <c r="BE799" s="70"/>
      <c r="BF799" s="70"/>
      <c r="BG799" s="70"/>
      <c r="BH799" s="70"/>
      <c r="BI799" s="70"/>
      <c r="BJ799" s="70"/>
      <c r="BK799" s="70"/>
      <c r="BL799" s="70"/>
      <c r="BM799" s="70"/>
      <c r="BN799" s="70"/>
      <c r="BO799" s="70"/>
      <c r="BP799" s="70"/>
      <c r="BQ799" s="70"/>
      <c r="BR799" s="70"/>
      <c r="BS799" s="70"/>
      <c r="BT799" s="70"/>
      <c r="BU799" s="70"/>
      <c r="BV799" s="70"/>
      <c r="BW799" s="70"/>
      <c r="BX799" s="70"/>
      <c r="BY799" s="70"/>
      <c r="BZ799" s="70"/>
      <c r="CA799" s="70"/>
      <c r="CB799" s="70"/>
      <c r="CC799" s="70"/>
      <c r="CD799" s="70"/>
      <c r="CE799" s="70"/>
      <c r="CF799" s="70"/>
      <c r="CG799" s="70"/>
      <c r="CH799" s="70"/>
      <c r="CI799" s="70"/>
      <c r="CJ799" s="70"/>
      <c r="CK799" s="70"/>
      <c r="CL799" s="70"/>
      <c r="CM799" s="70"/>
      <c r="CN799" s="70"/>
      <c r="CO799" s="70"/>
      <c r="CP799" s="70"/>
      <c r="CQ799" s="70"/>
      <c r="CR799" s="70"/>
      <c r="CS799" s="70"/>
      <c r="CT799" s="70"/>
      <c r="CU799" s="70"/>
      <c r="CV799" s="70"/>
      <c r="CW799" s="70"/>
      <c r="CX799" s="70"/>
      <c r="CY799" s="70"/>
      <c r="CZ799" s="70"/>
      <c r="DA799" s="70"/>
      <c r="DB799" s="70"/>
      <c r="DC799" s="70"/>
      <c r="DD799" s="70"/>
      <c r="DE799" s="70"/>
      <c r="DF799" s="70"/>
      <c r="DG799" s="70"/>
      <c r="DH799" s="70"/>
      <c r="DI799" s="70"/>
      <c r="DJ799" s="70"/>
      <c r="DK799" s="70"/>
      <c r="DL799" s="70"/>
      <c r="DM799" s="70"/>
      <c r="DN799" s="70"/>
      <c r="DO799" s="70"/>
      <c r="DP799" s="70"/>
      <c r="DQ799" s="70"/>
      <c r="DR799" s="70"/>
      <c r="DS799" s="70"/>
      <c r="DT799" s="70"/>
      <c r="DU799" s="70"/>
      <c r="DV799" s="70"/>
      <c r="DW799" s="70"/>
      <c r="DX799" s="70"/>
      <c r="DY799" s="70"/>
      <c r="DZ799" s="70"/>
      <c r="EA799" s="70"/>
      <c r="EB799" s="70"/>
      <c r="EC799" s="70"/>
      <c r="ED799" s="70"/>
      <c r="EE799" s="70"/>
      <c r="EF799" s="70"/>
      <c r="EG799" s="70"/>
      <c r="EH799" s="70"/>
      <c r="EI799" s="70"/>
      <c r="EJ799" s="70"/>
      <c r="EK799" s="70"/>
      <c r="EL799" s="70"/>
      <c r="EM799" s="70"/>
      <c r="EN799" s="70"/>
      <c r="EO799" s="70"/>
      <c r="EP799" s="70"/>
      <c r="EQ799" s="70"/>
      <c r="ER799" s="70"/>
      <c r="ES799" s="70"/>
      <c r="ET799" s="70"/>
      <c r="EU799" s="70"/>
      <c r="EV799" s="70"/>
      <c r="EW799" s="70"/>
      <c r="EX799" s="70"/>
      <c r="EY799" s="70"/>
      <c r="EZ799" s="70"/>
      <c r="FA799" s="70"/>
      <c r="FB799" s="70"/>
      <c r="FC799" s="70"/>
      <c r="FD799" s="70"/>
      <c r="FE799" s="70"/>
      <c r="FF799" s="70"/>
      <c r="FG799" s="70"/>
      <c r="FH799" s="70"/>
      <c r="FI799" s="70"/>
      <c r="FJ799" s="70"/>
      <c r="FK799" s="70"/>
      <c r="FL799" s="70"/>
      <c r="FM799" s="70"/>
      <c r="FN799" s="70"/>
      <c r="FO799" s="70"/>
      <c r="FP799" s="70"/>
      <c r="FQ799" s="70"/>
      <c r="FR799" s="70"/>
      <c r="FS799" s="70"/>
      <c r="FT799" s="70"/>
      <c r="FU799" s="70"/>
      <c r="FV799" s="70"/>
      <c r="FW799" s="70"/>
      <c r="FX799" s="70"/>
      <c r="FY799" s="70"/>
      <c r="FZ799" s="70"/>
      <c r="GA799" s="70"/>
      <c r="GB799" s="70"/>
      <c r="GC799" s="70"/>
      <c r="GD799" s="70"/>
      <c r="GE799" s="70"/>
      <c r="GF799" s="70"/>
      <c r="GG799" s="70"/>
      <c r="GH799" s="70"/>
      <c r="GI799" s="70"/>
      <c r="GJ799" s="70"/>
      <c r="GK799" s="70"/>
      <c r="GL799" s="70"/>
      <c r="GM799" s="70"/>
      <c r="GN799" s="70"/>
      <c r="GO799" s="70"/>
      <c r="GP799" s="70"/>
      <c r="GQ799" s="70"/>
      <c r="GR799" s="70"/>
      <c r="GS799" s="70"/>
      <c r="GT799" s="70"/>
      <c r="GU799" s="70"/>
      <c r="GV799" s="70"/>
      <c r="GW799" s="70"/>
      <c r="GX799" s="70"/>
      <c r="GY799" s="70"/>
      <c r="GZ799" s="70"/>
      <c r="HA799" s="70"/>
      <c r="HB799" s="70"/>
      <c r="HC799" s="70"/>
      <c r="HD799" s="70"/>
      <c r="HE799" s="70"/>
      <c r="HF799" s="70"/>
      <c r="HG799" s="70"/>
      <c r="HH799" s="70"/>
      <c r="HI799" s="70"/>
      <c r="HJ799" s="70"/>
      <c r="HK799" s="70"/>
      <c r="HL799" s="70"/>
      <c r="HM799" s="70"/>
      <c r="HN799" s="70"/>
      <c r="HO799" s="70"/>
      <c r="HP799" s="70"/>
      <c r="HQ799" s="70"/>
      <c r="HR799" s="70"/>
      <c r="HS799" s="70"/>
      <c r="HT799" s="70"/>
      <c r="HU799" s="70"/>
      <c r="HV799" s="70"/>
      <c r="HW799" s="70"/>
      <c r="HX799" s="70"/>
      <c r="HY799" s="70"/>
      <c r="HZ799" s="70"/>
      <c r="IA799" s="70"/>
      <c r="IB799" s="70"/>
      <c r="IC799" s="70"/>
      <c r="ID799" s="70"/>
      <c r="IE799" s="70"/>
      <c r="IF799" s="70"/>
      <c r="IG799" s="70"/>
      <c r="IH799" s="70"/>
      <c r="II799" s="70"/>
      <c r="IJ799" s="70"/>
      <c r="IK799" s="70"/>
      <c r="IL799" s="70"/>
      <c r="IM799" s="70"/>
      <c r="IN799" s="70"/>
      <c r="IO799" s="70"/>
      <c r="IP799" s="70"/>
      <c r="IQ799" s="70"/>
      <c r="IR799" s="70"/>
      <c r="IS799" s="70"/>
      <c r="IT799" s="70"/>
      <c r="IU799" s="70"/>
    </row>
    <row r="800" s="90" customFormat="1" ht="16" customHeight="1" spans="1:255">
      <c r="A800" s="42" t="s">
        <v>1444</v>
      </c>
      <c r="B800" s="43">
        <v>45976</v>
      </c>
      <c r="C800" s="32">
        <v>1</v>
      </c>
      <c r="D800" s="44" t="s">
        <v>6979</v>
      </c>
      <c r="E800" s="33">
        <f t="shared" si="12"/>
        <v>118.89</v>
      </c>
      <c r="F800" s="46">
        <v>105.21</v>
      </c>
      <c r="G800" s="46">
        <v>13.68</v>
      </c>
      <c r="H800" s="97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  <c r="AC800" s="70"/>
      <c r="AD800" s="70"/>
      <c r="AE800" s="70"/>
      <c r="AF800" s="70"/>
      <c r="AG800" s="70"/>
      <c r="AH800" s="70"/>
      <c r="AI800" s="70"/>
      <c r="AJ800" s="70"/>
      <c r="AK800" s="70"/>
      <c r="AL800" s="70"/>
      <c r="AM800" s="70"/>
      <c r="AN800" s="70"/>
      <c r="AO800" s="70"/>
      <c r="AP800" s="70"/>
      <c r="AQ800" s="70"/>
      <c r="AR800" s="70"/>
      <c r="AS800" s="70"/>
      <c r="AT800" s="70"/>
      <c r="AU800" s="70"/>
      <c r="AV800" s="70"/>
      <c r="AW800" s="70"/>
      <c r="AX800" s="70"/>
      <c r="AY800" s="70"/>
      <c r="AZ800" s="70"/>
      <c r="BA800" s="70"/>
      <c r="BB800" s="70"/>
      <c r="BC800" s="70"/>
      <c r="BD800" s="70"/>
      <c r="BE800" s="70"/>
      <c r="BF800" s="70"/>
      <c r="BG800" s="70"/>
      <c r="BH800" s="70"/>
      <c r="BI800" s="70"/>
      <c r="BJ800" s="70"/>
      <c r="BK800" s="70"/>
      <c r="BL800" s="70"/>
      <c r="BM800" s="70"/>
      <c r="BN800" s="70"/>
      <c r="BO800" s="70"/>
      <c r="BP800" s="70"/>
      <c r="BQ800" s="70"/>
      <c r="BR800" s="70"/>
      <c r="BS800" s="70"/>
      <c r="BT800" s="70"/>
      <c r="BU800" s="70"/>
      <c r="BV800" s="70"/>
      <c r="BW800" s="70"/>
      <c r="BX800" s="70"/>
      <c r="BY800" s="70"/>
      <c r="BZ800" s="70"/>
      <c r="CA800" s="70"/>
      <c r="CB800" s="70"/>
      <c r="CC800" s="70"/>
      <c r="CD800" s="70"/>
      <c r="CE800" s="70"/>
      <c r="CF800" s="70"/>
      <c r="CG800" s="70"/>
      <c r="CH800" s="70"/>
      <c r="CI800" s="70"/>
      <c r="CJ800" s="70"/>
      <c r="CK800" s="70"/>
      <c r="CL800" s="70"/>
      <c r="CM800" s="70"/>
      <c r="CN800" s="70"/>
      <c r="CO800" s="70"/>
      <c r="CP800" s="70"/>
      <c r="CQ800" s="70"/>
      <c r="CR800" s="70"/>
      <c r="CS800" s="70"/>
      <c r="CT800" s="70"/>
      <c r="CU800" s="70"/>
      <c r="CV800" s="70"/>
      <c r="CW800" s="70"/>
      <c r="CX800" s="70"/>
      <c r="CY800" s="70"/>
      <c r="CZ800" s="70"/>
      <c r="DA800" s="70"/>
      <c r="DB800" s="70"/>
      <c r="DC800" s="70"/>
      <c r="DD800" s="70"/>
      <c r="DE800" s="70"/>
      <c r="DF800" s="70"/>
      <c r="DG800" s="70"/>
      <c r="DH800" s="70"/>
      <c r="DI800" s="70"/>
      <c r="DJ800" s="70"/>
      <c r="DK800" s="70"/>
      <c r="DL800" s="70"/>
      <c r="DM800" s="70"/>
      <c r="DN800" s="70"/>
      <c r="DO800" s="70"/>
      <c r="DP800" s="70"/>
      <c r="DQ800" s="70"/>
      <c r="DR800" s="70"/>
      <c r="DS800" s="70"/>
      <c r="DT800" s="70"/>
      <c r="DU800" s="70"/>
      <c r="DV800" s="70"/>
      <c r="DW800" s="70"/>
      <c r="DX800" s="70"/>
      <c r="DY800" s="70"/>
      <c r="DZ800" s="70"/>
      <c r="EA800" s="70"/>
      <c r="EB800" s="70"/>
      <c r="EC800" s="70"/>
      <c r="ED800" s="70"/>
      <c r="EE800" s="70"/>
      <c r="EF800" s="70"/>
      <c r="EG800" s="70"/>
      <c r="EH800" s="70"/>
      <c r="EI800" s="70"/>
      <c r="EJ800" s="70"/>
      <c r="EK800" s="70"/>
      <c r="EL800" s="70"/>
      <c r="EM800" s="70"/>
      <c r="EN800" s="70"/>
      <c r="EO800" s="70"/>
      <c r="EP800" s="70"/>
      <c r="EQ800" s="70"/>
      <c r="ER800" s="70"/>
      <c r="ES800" s="70"/>
      <c r="ET800" s="70"/>
      <c r="EU800" s="70"/>
      <c r="EV800" s="70"/>
      <c r="EW800" s="70"/>
      <c r="EX800" s="70"/>
      <c r="EY800" s="70"/>
      <c r="EZ800" s="70"/>
      <c r="FA800" s="70"/>
      <c r="FB800" s="70"/>
      <c r="FC800" s="70"/>
      <c r="FD800" s="70"/>
      <c r="FE800" s="70"/>
      <c r="FF800" s="70"/>
      <c r="FG800" s="70"/>
      <c r="FH800" s="70"/>
      <c r="FI800" s="70"/>
      <c r="FJ800" s="70"/>
      <c r="FK800" s="70"/>
      <c r="FL800" s="70"/>
      <c r="FM800" s="70"/>
      <c r="FN800" s="70"/>
      <c r="FO800" s="70"/>
      <c r="FP800" s="70"/>
      <c r="FQ800" s="70"/>
      <c r="FR800" s="70"/>
      <c r="FS800" s="70"/>
      <c r="FT800" s="70"/>
      <c r="FU800" s="70"/>
      <c r="FV800" s="70"/>
      <c r="FW800" s="70"/>
      <c r="FX800" s="70"/>
      <c r="FY800" s="70"/>
      <c r="FZ800" s="70"/>
      <c r="GA800" s="70"/>
      <c r="GB800" s="70"/>
      <c r="GC800" s="70"/>
      <c r="GD800" s="70"/>
      <c r="GE800" s="70"/>
      <c r="GF800" s="70"/>
      <c r="GG800" s="70"/>
      <c r="GH800" s="70"/>
      <c r="GI800" s="70"/>
      <c r="GJ800" s="70"/>
      <c r="GK800" s="70"/>
      <c r="GL800" s="70"/>
      <c r="GM800" s="70"/>
      <c r="GN800" s="70"/>
      <c r="GO800" s="70"/>
      <c r="GP800" s="70"/>
      <c r="GQ800" s="70"/>
      <c r="GR800" s="70"/>
      <c r="GS800" s="70"/>
      <c r="GT800" s="70"/>
      <c r="GU800" s="70"/>
      <c r="GV800" s="70"/>
      <c r="GW800" s="70"/>
      <c r="GX800" s="70"/>
      <c r="GY800" s="70"/>
      <c r="GZ800" s="70"/>
      <c r="HA800" s="70"/>
      <c r="HB800" s="70"/>
      <c r="HC800" s="70"/>
      <c r="HD800" s="70"/>
      <c r="HE800" s="70"/>
      <c r="HF800" s="70"/>
      <c r="HG800" s="70"/>
      <c r="HH800" s="70"/>
      <c r="HI800" s="70"/>
      <c r="HJ800" s="70"/>
      <c r="HK800" s="70"/>
      <c r="HL800" s="70"/>
      <c r="HM800" s="70"/>
      <c r="HN800" s="70"/>
      <c r="HO800" s="70"/>
      <c r="HP800" s="70"/>
      <c r="HQ800" s="70"/>
      <c r="HR800" s="70"/>
      <c r="HS800" s="70"/>
      <c r="HT800" s="70"/>
      <c r="HU800" s="70"/>
      <c r="HV800" s="70"/>
      <c r="HW800" s="70"/>
      <c r="HX800" s="70"/>
      <c r="HY800" s="70"/>
      <c r="HZ800" s="70"/>
      <c r="IA800" s="70"/>
      <c r="IB800" s="70"/>
      <c r="IC800" s="70"/>
      <c r="ID800" s="70"/>
      <c r="IE800" s="70"/>
      <c r="IF800" s="70"/>
      <c r="IG800" s="70"/>
      <c r="IH800" s="70"/>
      <c r="II800" s="70"/>
      <c r="IJ800" s="70"/>
      <c r="IK800" s="70"/>
      <c r="IL800" s="70"/>
      <c r="IM800" s="70"/>
      <c r="IN800" s="70"/>
      <c r="IO800" s="70"/>
      <c r="IP800" s="70"/>
      <c r="IQ800" s="70"/>
      <c r="IR800" s="70"/>
      <c r="IS800" s="70"/>
      <c r="IT800" s="70"/>
      <c r="IU800" s="70"/>
    </row>
    <row r="801" s="90" customFormat="1" ht="16" customHeight="1" spans="1:255">
      <c r="A801" s="42" t="s">
        <v>1444</v>
      </c>
      <c r="B801" s="43">
        <v>45976</v>
      </c>
      <c r="C801" s="32">
        <v>1</v>
      </c>
      <c r="D801" s="44" t="s">
        <v>6980</v>
      </c>
      <c r="E801" s="33">
        <f t="shared" si="12"/>
        <v>202.03</v>
      </c>
      <c r="F801" s="46">
        <v>178.79</v>
      </c>
      <c r="G801" s="46">
        <v>23.24</v>
      </c>
      <c r="H801" s="97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  <c r="AD801" s="70"/>
      <c r="AE801" s="70"/>
      <c r="AF801" s="70"/>
      <c r="AG801" s="70"/>
      <c r="AH801" s="70"/>
      <c r="AI801" s="70"/>
      <c r="AJ801" s="70"/>
      <c r="AK801" s="70"/>
      <c r="AL801" s="70"/>
      <c r="AM801" s="70"/>
      <c r="AN801" s="70"/>
      <c r="AO801" s="70"/>
      <c r="AP801" s="70"/>
      <c r="AQ801" s="70"/>
      <c r="AR801" s="70"/>
      <c r="AS801" s="70"/>
      <c r="AT801" s="70"/>
      <c r="AU801" s="70"/>
      <c r="AV801" s="70"/>
      <c r="AW801" s="70"/>
      <c r="AX801" s="70"/>
      <c r="AY801" s="70"/>
      <c r="AZ801" s="70"/>
      <c r="BA801" s="70"/>
      <c r="BB801" s="70"/>
      <c r="BC801" s="70"/>
      <c r="BD801" s="70"/>
      <c r="BE801" s="70"/>
      <c r="BF801" s="70"/>
      <c r="BG801" s="70"/>
      <c r="BH801" s="70"/>
      <c r="BI801" s="70"/>
      <c r="BJ801" s="70"/>
      <c r="BK801" s="70"/>
      <c r="BL801" s="70"/>
      <c r="BM801" s="70"/>
      <c r="BN801" s="70"/>
      <c r="BO801" s="70"/>
      <c r="BP801" s="70"/>
      <c r="BQ801" s="70"/>
      <c r="BR801" s="70"/>
      <c r="BS801" s="70"/>
      <c r="BT801" s="70"/>
      <c r="BU801" s="70"/>
      <c r="BV801" s="70"/>
      <c r="BW801" s="70"/>
      <c r="BX801" s="70"/>
      <c r="BY801" s="70"/>
      <c r="BZ801" s="70"/>
      <c r="CA801" s="70"/>
      <c r="CB801" s="70"/>
      <c r="CC801" s="70"/>
      <c r="CD801" s="70"/>
      <c r="CE801" s="70"/>
      <c r="CF801" s="70"/>
      <c r="CG801" s="70"/>
      <c r="CH801" s="70"/>
      <c r="CI801" s="70"/>
      <c r="CJ801" s="70"/>
      <c r="CK801" s="70"/>
      <c r="CL801" s="70"/>
      <c r="CM801" s="70"/>
      <c r="CN801" s="70"/>
      <c r="CO801" s="70"/>
      <c r="CP801" s="70"/>
      <c r="CQ801" s="70"/>
      <c r="CR801" s="70"/>
      <c r="CS801" s="70"/>
      <c r="CT801" s="70"/>
      <c r="CU801" s="70"/>
      <c r="CV801" s="70"/>
      <c r="CW801" s="70"/>
      <c r="CX801" s="70"/>
      <c r="CY801" s="70"/>
      <c r="CZ801" s="70"/>
      <c r="DA801" s="70"/>
      <c r="DB801" s="70"/>
      <c r="DC801" s="70"/>
      <c r="DD801" s="70"/>
      <c r="DE801" s="70"/>
      <c r="DF801" s="70"/>
      <c r="DG801" s="70"/>
      <c r="DH801" s="70"/>
      <c r="DI801" s="70"/>
      <c r="DJ801" s="70"/>
      <c r="DK801" s="70"/>
      <c r="DL801" s="70"/>
      <c r="DM801" s="70"/>
      <c r="DN801" s="70"/>
      <c r="DO801" s="70"/>
      <c r="DP801" s="70"/>
      <c r="DQ801" s="70"/>
      <c r="DR801" s="70"/>
      <c r="DS801" s="70"/>
      <c r="DT801" s="70"/>
      <c r="DU801" s="70"/>
      <c r="DV801" s="70"/>
      <c r="DW801" s="70"/>
      <c r="DX801" s="70"/>
      <c r="DY801" s="70"/>
      <c r="DZ801" s="70"/>
      <c r="EA801" s="70"/>
      <c r="EB801" s="70"/>
      <c r="EC801" s="70"/>
      <c r="ED801" s="70"/>
      <c r="EE801" s="70"/>
      <c r="EF801" s="70"/>
      <c r="EG801" s="70"/>
      <c r="EH801" s="70"/>
      <c r="EI801" s="70"/>
      <c r="EJ801" s="70"/>
      <c r="EK801" s="70"/>
      <c r="EL801" s="70"/>
      <c r="EM801" s="70"/>
      <c r="EN801" s="70"/>
      <c r="EO801" s="70"/>
      <c r="EP801" s="70"/>
      <c r="EQ801" s="70"/>
      <c r="ER801" s="70"/>
      <c r="ES801" s="70"/>
      <c r="ET801" s="70"/>
      <c r="EU801" s="70"/>
      <c r="EV801" s="70"/>
      <c r="EW801" s="70"/>
      <c r="EX801" s="70"/>
      <c r="EY801" s="70"/>
      <c r="EZ801" s="70"/>
      <c r="FA801" s="70"/>
      <c r="FB801" s="70"/>
      <c r="FC801" s="70"/>
      <c r="FD801" s="70"/>
      <c r="FE801" s="70"/>
      <c r="FF801" s="70"/>
      <c r="FG801" s="70"/>
      <c r="FH801" s="70"/>
      <c r="FI801" s="70"/>
      <c r="FJ801" s="70"/>
      <c r="FK801" s="70"/>
      <c r="FL801" s="70"/>
      <c r="FM801" s="70"/>
      <c r="FN801" s="70"/>
      <c r="FO801" s="70"/>
      <c r="FP801" s="70"/>
      <c r="FQ801" s="70"/>
      <c r="FR801" s="70"/>
      <c r="FS801" s="70"/>
      <c r="FT801" s="70"/>
      <c r="FU801" s="70"/>
      <c r="FV801" s="70"/>
      <c r="FW801" s="70"/>
      <c r="FX801" s="70"/>
      <c r="FY801" s="70"/>
      <c r="FZ801" s="70"/>
      <c r="GA801" s="70"/>
      <c r="GB801" s="70"/>
      <c r="GC801" s="70"/>
      <c r="GD801" s="70"/>
      <c r="GE801" s="70"/>
      <c r="GF801" s="70"/>
      <c r="GG801" s="70"/>
      <c r="GH801" s="70"/>
      <c r="GI801" s="70"/>
      <c r="GJ801" s="70"/>
      <c r="GK801" s="70"/>
      <c r="GL801" s="70"/>
      <c r="GM801" s="70"/>
      <c r="GN801" s="70"/>
      <c r="GO801" s="70"/>
      <c r="GP801" s="70"/>
      <c r="GQ801" s="70"/>
      <c r="GR801" s="70"/>
      <c r="GS801" s="70"/>
      <c r="GT801" s="70"/>
      <c r="GU801" s="70"/>
      <c r="GV801" s="70"/>
      <c r="GW801" s="70"/>
      <c r="GX801" s="70"/>
      <c r="GY801" s="70"/>
      <c r="GZ801" s="70"/>
      <c r="HA801" s="70"/>
      <c r="HB801" s="70"/>
      <c r="HC801" s="70"/>
      <c r="HD801" s="70"/>
      <c r="HE801" s="70"/>
      <c r="HF801" s="70"/>
      <c r="HG801" s="70"/>
      <c r="HH801" s="70"/>
      <c r="HI801" s="70"/>
      <c r="HJ801" s="70"/>
      <c r="HK801" s="70"/>
      <c r="HL801" s="70"/>
      <c r="HM801" s="70"/>
      <c r="HN801" s="70"/>
      <c r="HO801" s="70"/>
      <c r="HP801" s="70"/>
      <c r="HQ801" s="70"/>
      <c r="HR801" s="70"/>
      <c r="HS801" s="70"/>
      <c r="HT801" s="70"/>
      <c r="HU801" s="70"/>
      <c r="HV801" s="70"/>
      <c r="HW801" s="70"/>
      <c r="HX801" s="70"/>
      <c r="HY801" s="70"/>
      <c r="HZ801" s="70"/>
      <c r="IA801" s="70"/>
      <c r="IB801" s="70"/>
      <c r="IC801" s="70"/>
      <c r="ID801" s="70"/>
      <c r="IE801" s="70"/>
      <c r="IF801" s="70"/>
      <c r="IG801" s="70"/>
      <c r="IH801" s="70"/>
      <c r="II801" s="70"/>
      <c r="IJ801" s="70"/>
      <c r="IK801" s="70"/>
      <c r="IL801" s="70"/>
      <c r="IM801" s="70"/>
      <c r="IN801" s="70"/>
      <c r="IO801" s="70"/>
      <c r="IP801" s="70"/>
      <c r="IQ801" s="70"/>
      <c r="IR801" s="70"/>
      <c r="IS801" s="70"/>
      <c r="IT801" s="70"/>
      <c r="IU801" s="70"/>
    </row>
    <row r="802" s="90" customFormat="1" ht="16" customHeight="1" spans="1:255">
      <c r="A802" s="42" t="s">
        <v>1444</v>
      </c>
      <c r="B802" s="43">
        <v>45978</v>
      </c>
      <c r="C802" s="32">
        <v>1</v>
      </c>
      <c r="D802" s="44" t="s">
        <v>6981</v>
      </c>
      <c r="E802" s="33">
        <f t="shared" si="12"/>
        <v>186.75</v>
      </c>
      <c r="F802" s="46">
        <v>165.27</v>
      </c>
      <c r="G802" s="46">
        <v>21.48</v>
      </c>
      <c r="H802" s="97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  <c r="AC802" s="70"/>
      <c r="AD802" s="70"/>
      <c r="AE802" s="70"/>
      <c r="AF802" s="70"/>
      <c r="AG802" s="70"/>
      <c r="AH802" s="70"/>
      <c r="AI802" s="70"/>
      <c r="AJ802" s="70"/>
      <c r="AK802" s="70"/>
      <c r="AL802" s="70"/>
      <c r="AM802" s="70"/>
      <c r="AN802" s="70"/>
      <c r="AO802" s="70"/>
      <c r="AP802" s="70"/>
      <c r="AQ802" s="70"/>
      <c r="AR802" s="70"/>
      <c r="AS802" s="70"/>
      <c r="AT802" s="70"/>
      <c r="AU802" s="70"/>
      <c r="AV802" s="70"/>
      <c r="AW802" s="70"/>
      <c r="AX802" s="70"/>
      <c r="AY802" s="70"/>
      <c r="AZ802" s="70"/>
      <c r="BA802" s="70"/>
      <c r="BB802" s="70"/>
      <c r="BC802" s="70"/>
      <c r="BD802" s="70"/>
      <c r="BE802" s="70"/>
      <c r="BF802" s="70"/>
      <c r="BG802" s="70"/>
      <c r="BH802" s="70"/>
      <c r="BI802" s="70"/>
      <c r="BJ802" s="70"/>
      <c r="BK802" s="70"/>
      <c r="BL802" s="70"/>
      <c r="BM802" s="70"/>
      <c r="BN802" s="70"/>
      <c r="BO802" s="70"/>
      <c r="BP802" s="70"/>
      <c r="BQ802" s="70"/>
      <c r="BR802" s="70"/>
      <c r="BS802" s="70"/>
      <c r="BT802" s="70"/>
      <c r="BU802" s="70"/>
      <c r="BV802" s="70"/>
      <c r="BW802" s="70"/>
      <c r="BX802" s="70"/>
      <c r="BY802" s="70"/>
      <c r="BZ802" s="70"/>
      <c r="CA802" s="70"/>
      <c r="CB802" s="70"/>
      <c r="CC802" s="70"/>
      <c r="CD802" s="70"/>
      <c r="CE802" s="70"/>
      <c r="CF802" s="70"/>
      <c r="CG802" s="70"/>
      <c r="CH802" s="70"/>
      <c r="CI802" s="70"/>
      <c r="CJ802" s="70"/>
      <c r="CK802" s="70"/>
      <c r="CL802" s="70"/>
      <c r="CM802" s="70"/>
      <c r="CN802" s="70"/>
      <c r="CO802" s="70"/>
      <c r="CP802" s="70"/>
      <c r="CQ802" s="70"/>
      <c r="CR802" s="70"/>
      <c r="CS802" s="70"/>
      <c r="CT802" s="70"/>
      <c r="CU802" s="70"/>
      <c r="CV802" s="70"/>
      <c r="CW802" s="70"/>
      <c r="CX802" s="70"/>
      <c r="CY802" s="70"/>
      <c r="CZ802" s="70"/>
      <c r="DA802" s="70"/>
      <c r="DB802" s="70"/>
      <c r="DC802" s="70"/>
      <c r="DD802" s="70"/>
      <c r="DE802" s="70"/>
      <c r="DF802" s="70"/>
      <c r="DG802" s="70"/>
      <c r="DH802" s="70"/>
      <c r="DI802" s="70"/>
      <c r="DJ802" s="70"/>
      <c r="DK802" s="70"/>
      <c r="DL802" s="70"/>
      <c r="DM802" s="70"/>
      <c r="DN802" s="70"/>
      <c r="DO802" s="70"/>
      <c r="DP802" s="70"/>
      <c r="DQ802" s="70"/>
      <c r="DR802" s="70"/>
      <c r="DS802" s="70"/>
      <c r="DT802" s="70"/>
      <c r="DU802" s="70"/>
      <c r="DV802" s="70"/>
      <c r="DW802" s="70"/>
      <c r="DX802" s="70"/>
      <c r="DY802" s="70"/>
      <c r="DZ802" s="70"/>
      <c r="EA802" s="70"/>
      <c r="EB802" s="70"/>
      <c r="EC802" s="70"/>
      <c r="ED802" s="70"/>
      <c r="EE802" s="70"/>
      <c r="EF802" s="70"/>
      <c r="EG802" s="70"/>
      <c r="EH802" s="70"/>
      <c r="EI802" s="70"/>
      <c r="EJ802" s="70"/>
      <c r="EK802" s="70"/>
      <c r="EL802" s="70"/>
      <c r="EM802" s="70"/>
      <c r="EN802" s="70"/>
      <c r="EO802" s="70"/>
      <c r="EP802" s="70"/>
      <c r="EQ802" s="70"/>
      <c r="ER802" s="70"/>
      <c r="ES802" s="70"/>
      <c r="ET802" s="70"/>
      <c r="EU802" s="70"/>
      <c r="EV802" s="70"/>
      <c r="EW802" s="70"/>
      <c r="EX802" s="70"/>
      <c r="EY802" s="70"/>
      <c r="EZ802" s="70"/>
      <c r="FA802" s="70"/>
      <c r="FB802" s="70"/>
      <c r="FC802" s="70"/>
      <c r="FD802" s="70"/>
      <c r="FE802" s="70"/>
      <c r="FF802" s="70"/>
      <c r="FG802" s="70"/>
      <c r="FH802" s="70"/>
      <c r="FI802" s="70"/>
      <c r="FJ802" s="70"/>
      <c r="FK802" s="70"/>
      <c r="FL802" s="70"/>
      <c r="FM802" s="70"/>
      <c r="FN802" s="70"/>
      <c r="FO802" s="70"/>
      <c r="FP802" s="70"/>
      <c r="FQ802" s="70"/>
      <c r="FR802" s="70"/>
      <c r="FS802" s="70"/>
      <c r="FT802" s="70"/>
      <c r="FU802" s="70"/>
      <c r="FV802" s="70"/>
      <c r="FW802" s="70"/>
      <c r="FX802" s="70"/>
      <c r="FY802" s="70"/>
      <c r="FZ802" s="70"/>
      <c r="GA802" s="70"/>
      <c r="GB802" s="70"/>
      <c r="GC802" s="70"/>
      <c r="GD802" s="70"/>
      <c r="GE802" s="70"/>
      <c r="GF802" s="70"/>
      <c r="GG802" s="70"/>
      <c r="GH802" s="70"/>
      <c r="GI802" s="70"/>
      <c r="GJ802" s="70"/>
      <c r="GK802" s="70"/>
      <c r="GL802" s="70"/>
      <c r="GM802" s="70"/>
      <c r="GN802" s="70"/>
      <c r="GO802" s="70"/>
      <c r="GP802" s="70"/>
      <c r="GQ802" s="70"/>
      <c r="GR802" s="70"/>
      <c r="GS802" s="70"/>
      <c r="GT802" s="70"/>
      <c r="GU802" s="70"/>
      <c r="GV802" s="70"/>
      <c r="GW802" s="70"/>
      <c r="GX802" s="70"/>
      <c r="GY802" s="70"/>
      <c r="GZ802" s="70"/>
      <c r="HA802" s="70"/>
      <c r="HB802" s="70"/>
      <c r="HC802" s="70"/>
      <c r="HD802" s="70"/>
      <c r="HE802" s="70"/>
      <c r="HF802" s="70"/>
      <c r="HG802" s="70"/>
      <c r="HH802" s="70"/>
      <c r="HI802" s="70"/>
      <c r="HJ802" s="70"/>
      <c r="HK802" s="70"/>
      <c r="HL802" s="70"/>
      <c r="HM802" s="70"/>
      <c r="HN802" s="70"/>
      <c r="HO802" s="70"/>
      <c r="HP802" s="70"/>
      <c r="HQ802" s="70"/>
      <c r="HR802" s="70"/>
      <c r="HS802" s="70"/>
      <c r="HT802" s="70"/>
      <c r="HU802" s="70"/>
      <c r="HV802" s="70"/>
      <c r="HW802" s="70"/>
      <c r="HX802" s="70"/>
      <c r="HY802" s="70"/>
      <c r="HZ802" s="70"/>
      <c r="IA802" s="70"/>
      <c r="IB802" s="70"/>
      <c r="IC802" s="70"/>
      <c r="ID802" s="70"/>
      <c r="IE802" s="70"/>
      <c r="IF802" s="70"/>
      <c r="IG802" s="70"/>
      <c r="IH802" s="70"/>
      <c r="II802" s="70"/>
      <c r="IJ802" s="70"/>
      <c r="IK802" s="70"/>
      <c r="IL802" s="70"/>
      <c r="IM802" s="70"/>
      <c r="IN802" s="70"/>
      <c r="IO802" s="70"/>
      <c r="IP802" s="70"/>
      <c r="IQ802" s="70"/>
      <c r="IR802" s="70"/>
      <c r="IS802" s="70"/>
      <c r="IT802" s="70"/>
      <c r="IU802" s="70"/>
    </row>
    <row r="803" s="90" customFormat="1" ht="16" customHeight="1" spans="1:255">
      <c r="A803" s="42" t="s">
        <v>1444</v>
      </c>
      <c r="B803" s="43">
        <v>45978</v>
      </c>
      <c r="C803" s="32">
        <v>1</v>
      </c>
      <c r="D803" s="44" t="s">
        <v>6982</v>
      </c>
      <c r="E803" s="33">
        <f t="shared" si="12"/>
        <v>2146.52</v>
      </c>
      <c r="F803" s="46">
        <v>1899.58</v>
      </c>
      <c r="G803" s="46">
        <v>246.94</v>
      </c>
      <c r="H803" s="97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  <c r="AD803" s="70"/>
      <c r="AE803" s="70"/>
      <c r="AF803" s="70"/>
      <c r="AG803" s="70"/>
      <c r="AH803" s="70"/>
      <c r="AI803" s="70"/>
      <c r="AJ803" s="70"/>
      <c r="AK803" s="70"/>
      <c r="AL803" s="70"/>
      <c r="AM803" s="70"/>
      <c r="AN803" s="70"/>
      <c r="AO803" s="70"/>
      <c r="AP803" s="70"/>
      <c r="AQ803" s="70"/>
      <c r="AR803" s="70"/>
      <c r="AS803" s="70"/>
      <c r="AT803" s="70"/>
      <c r="AU803" s="70"/>
      <c r="AV803" s="70"/>
      <c r="AW803" s="70"/>
      <c r="AX803" s="70"/>
      <c r="AY803" s="70"/>
      <c r="AZ803" s="70"/>
      <c r="BA803" s="70"/>
      <c r="BB803" s="70"/>
      <c r="BC803" s="70"/>
      <c r="BD803" s="70"/>
      <c r="BE803" s="70"/>
      <c r="BF803" s="70"/>
      <c r="BG803" s="70"/>
      <c r="BH803" s="70"/>
      <c r="BI803" s="70"/>
      <c r="BJ803" s="70"/>
      <c r="BK803" s="70"/>
      <c r="BL803" s="70"/>
      <c r="BM803" s="70"/>
      <c r="BN803" s="70"/>
      <c r="BO803" s="70"/>
      <c r="BP803" s="70"/>
      <c r="BQ803" s="70"/>
      <c r="BR803" s="70"/>
      <c r="BS803" s="70"/>
      <c r="BT803" s="70"/>
      <c r="BU803" s="70"/>
      <c r="BV803" s="70"/>
      <c r="BW803" s="70"/>
      <c r="BX803" s="70"/>
      <c r="BY803" s="70"/>
      <c r="BZ803" s="70"/>
      <c r="CA803" s="70"/>
      <c r="CB803" s="70"/>
      <c r="CC803" s="70"/>
      <c r="CD803" s="70"/>
      <c r="CE803" s="70"/>
      <c r="CF803" s="70"/>
      <c r="CG803" s="70"/>
      <c r="CH803" s="70"/>
      <c r="CI803" s="70"/>
      <c r="CJ803" s="70"/>
      <c r="CK803" s="70"/>
      <c r="CL803" s="70"/>
      <c r="CM803" s="70"/>
      <c r="CN803" s="70"/>
      <c r="CO803" s="70"/>
      <c r="CP803" s="70"/>
      <c r="CQ803" s="70"/>
      <c r="CR803" s="70"/>
      <c r="CS803" s="70"/>
      <c r="CT803" s="70"/>
      <c r="CU803" s="70"/>
      <c r="CV803" s="70"/>
      <c r="CW803" s="70"/>
      <c r="CX803" s="70"/>
      <c r="CY803" s="70"/>
      <c r="CZ803" s="70"/>
      <c r="DA803" s="70"/>
      <c r="DB803" s="70"/>
      <c r="DC803" s="70"/>
      <c r="DD803" s="70"/>
      <c r="DE803" s="70"/>
      <c r="DF803" s="70"/>
      <c r="DG803" s="70"/>
      <c r="DH803" s="70"/>
      <c r="DI803" s="70"/>
      <c r="DJ803" s="70"/>
      <c r="DK803" s="70"/>
      <c r="DL803" s="70"/>
      <c r="DM803" s="70"/>
      <c r="DN803" s="70"/>
      <c r="DO803" s="70"/>
      <c r="DP803" s="70"/>
      <c r="DQ803" s="70"/>
      <c r="DR803" s="70"/>
      <c r="DS803" s="70"/>
      <c r="DT803" s="70"/>
      <c r="DU803" s="70"/>
      <c r="DV803" s="70"/>
      <c r="DW803" s="70"/>
      <c r="DX803" s="70"/>
      <c r="DY803" s="70"/>
      <c r="DZ803" s="70"/>
      <c r="EA803" s="70"/>
      <c r="EB803" s="70"/>
      <c r="EC803" s="70"/>
      <c r="ED803" s="70"/>
      <c r="EE803" s="70"/>
      <c r="EF803" s="70"/>
      <c r="EG803" s="70"/>
      <c r="EH803" s="70"/>
      <c r="EI803" s="70"/>
      <c r="EJ803" s="70"/>
      <c r="EK803" s="70"/>
      <c r="EL803" s="70"/>
      <c r="EM803" s="70"/>
      <c r="EN803" s="70"/>
      <c r="EO803" s="70"/>
      <c r="EP803" s="70"/>
      <c r="EQ803" s="70"/>
      <c r="ER803" s="70"/>
      <c r="ES803" s="70"/>
      <c r="ET803" s="70"/>
      <c r="EU803" s="70"/>
      <c r="EV803" s="70"/>
      <c r="EW803" s="70"/>
      <c r="EX803" s="70"/>
      <c r="EY803" s="70"/>
      <c r="EZ803" s="70"/>
      <c r="FA803" s="70"/>
      <c r="FB803" s="70"/>
      <c r="FC803" s="70"/>
      <c r="FD803" s="70"/>
      <c r="FE803" s="70"/>
      <c r="FF803" s="70"/>
      <c r="FG803" s="70"/>
      <c r="FH803" s="70"/>
      <c r="FI803" s="70"/>
      <c r="FJ803" s="70"/>
      <c r="FK803" s="70"/>
      <c r="FL803" s="70"/>
      <c r="FM803" s="70"/>
      <c r="FN803" s="70"/>
      <c r="FO803" s="70"/>
      <c r="FP803" s="70"/>
      <c r="FQ803" s="70"/>
      <c r="FR803" s="70"/>
      <c r="FS803" s="70"/>
      <c r="FT803" s="70"/>
      <c r="FU803" s="70"/>
      <c r="FV803" s="70"/>
      <c r="FW803" s="70"/>
      <c r="FX803" s="70"/>
      <c r="FY803" s="70"/>
      <c r="FZ803" s="70"/>
      <c r="GA803" s="70"/>
      <c r="GB803" s="70"/>
      <c r="GC803" s="70"/>
      <c r="GD803" s="70"/>
      <c r="GE803" s="70"/>
      <c r="GF803" s="70"/>
      <c r="GG803" s="70"/>
      <c r="GH803" s="70"/>
      <c r="GI803" s="70"/>
      <c r="GJ803" s="70"/>
      <c r="GK803" s="70"/>
      <c r="GL803" s="70"/>
      <c r="GM803" s="70"/>
      <c r="GN803" s="70"/>
      <c r="GO803" s="70"/>
      <c r="GP803" s="70"/>
      <c r="GQ803" s="70"/>
      <c r="GR803" s="70"/>
      <c r="GS803" s="70"/>
      <c r="GT803" s="70"/>
      <c r="GU803" s="70"/>
      <c r="GV803" s="70"/>
      <c r="GW803" s="70"/>
      <c r="GX803" s="70"/>
      <c r="GY803" s="70"/>
      <c r="GZ803" s="70"/>
      <c r="HA803" s="70"/>
      <c r="HB803" s="70"/>
      <c r="HC803" s="70"/>
      <c r="HD803" s="70"/>
      <c r="HE803" s="70"/>
      <c r="HF803" s="70"/>
      <c r="HG803" s="70"/>
      <c r="HH803" s="70"/>
      <c r="HI803" s="70"/>
      <c r="HJ803" s="70"/>
      <c r="HK803" s="70"/>
      <c r="HL803" s="70"/>
      <c r="HM803" s="70"/>
      <c r="HN803" s="70"/>
      <c r="HO803" s="70"/>
      <c r="HP803" s="70"/>
      <c r="HQ803" s="70"/>
      <c r="HR803" s="70"/>
      <c r="HS803" s="70"/>
      <c r="HT803" s="70"/>
      <c r="HU803" s="70"/>
      <c r="HV803" s="70"/>
      <c r="HW803" s="70"/>
      <c r="HX803" s="70"/>
      <c r="HY803" s="70"/>
      <c r="HZ803" s="70"/>
      <c r="IA803" s="70"/>
      <c r="IB803" s="70"/>
      <c r="IC803" s="70"/>
      <c r="ID803" s="70"/>
      <c r="IE803" s="70"/>
      <c r="IF803" s="70"/>
      <c r="IG803" s="70"/>
      <c r="IH803" s="70"/>
      <c r="II803" s="70"/>
      <c r="IJ803" s="70"/>
      <c r="IK803" s="70"/>
      <c r="IL803" s="70"/>
      <c r="IM803" s="70"/>
      <c r="IN803" s="70"/>
      <c r="IO803" s="70"/>
      <c r="IP803" s="70"/>
      <c r="IQ803" s="70"/>
      <c r="IR803" s="70"/>
      <c r="IS803" s="70"/>
      <c r="IT803" s="70"/>
      <c r="IU803" s="70"/>
    </row>
    <row r="804" s="90" customFormat="1" ht="16" customHeight="1" spans="1:255">
      <c r="A804" s="42" t="s">
        <v>1444</v>
      </c>
      <c r="B804" s="43">
        <v>45978</v>
      </c>
      <c r="C804" s="32">
        <v>1</v>
      </c>
      <c r="D804" s="44" t="s">
        <v>6983</v>
      </c>
      <c r="E804" s="33">
        <f t="shared" si="12"/>
        <v>216.33</v>
      </c>
      <c r="F804" s="46">
        <v>191.45</v>
      </c>
      <c r="G804" s="46">
        <v>24.88</v>
      </c>
      <c r="H804" s="97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  <c r="AC804" s="70"/>
      <c r="AD804" s="70"/>
      <c r="AE804" s="70"/>
      <c r="AF804" s="70"/>
      <c r="AG804" s="70"/>
      <c r="AH804" s="70"/>
      <c r="AI804" s="70"/>
      <c r="AJ804" s="70"/>
      <c r="AK804" s="70"/>
      <c r="AL804" s="70"/>
      <c r="AM804" s="70"/>
      <c r="AN804" s="70"/>
      <c r="AO804" s="70"/>
      <c r="AP804" s="70"/>
      <c r="AQ804" s="70"/>
      <c r="AR804" s="70"/>
      <c r="AS804" s="70"/>
      <c r="AT804" s="70"/>
      <c r="AU804" s="70"/>
      <c r="AV804" s="70"/>
      <c r="AW804" s="70"/>
      <c r="AX804" s="70"/>
      <c r="AY804" s="70"/>
      <c r="AZ804" s="70"/>
      <c r="BA804" s="70"/>
      <c r="BB804" s="70"/>
      <c r="BC804" s="70"/>
      <c r="BD804" s="70"/>
      <c r="BE804" s="70"/>
      <c r="BF804" s="70"/>
      <c r="BG804" s="70"/>
      <c r="BH804" s="70"/>
      <c r="BI804" s="70"/>
      <c r="BJ804" s="70"/>
      <c r="BK804" s="70"/>
      <c r="BL804" s="70"/>
      <c r="BM804" s="70"/>
      <c r="BN804" s="70"/>
      <c r="BO804" s="70"/>
      <c r="BP804" s="70"/>
      <c r="BQ804" s="70"/>
      <c r="BR804" s="70"/>
      <c r="BS804" s="70"/>
      <c r="BT804" s="70"/>
      <c r="BU804" s="70"/>
      <c r="BV804" s="70"/>
      <c r="BW804" s="70"/>
      <c r="BX804" s="70"/>
      <c r="BY804" s="70"/>
      <c r="BZ804" s="70"/>
      <c r="CA804" s="70"/>
      <c r="CB804" s="70"/>
      <c r="CC804" s="70"/>
      <c r="CD804" s="70"/>
      <c r="CE804" s="70"/>
      <c r="CF804" s="70"/>
      <c r="CG804" s="70"/>
      <c r="CH804" s="70"/>
      <c r="CI804" s="70"/>
      <c r="CJ804" s="70"/>
      <c r="CK804" s="70"/>
      <c r="CL804" s="70"/>
      <c r="CM804" s="70"/>
      <c r="CN804" s="70"/>
      <c r="CO804" s="70"/>
      <c r="CP804" s="70"/>
      <c r="CQ804" s="70"/>
      <c r="CR804" s="70"/>
      <c r="CS804" s="70"/>
      <c r="CT804" s="70"/>
      <c r="CU804" s="70"/>
      <c r="CV804" s="70"/>
      <c r="CW804" s="70"/>
      <c r="CX804" s="70"/>
      <c r="CY804" s="70"/>
      <c r="CZ804" s="70"/>
      <c r="DA804" s="70"/>
      <c r="DB804" s="70"/>
      <c r="DC804" s="70"/>
      <c r="DD804" s="70"/>
      <c r="DE804" s="70"/>
      <c r="DF804" s="70"/>
      <c r="DG804" s="70"/>
      <c r="DH804" s="70"/>
      <c r="DI804" s="70"/>
      <c r="DJ804" s="70"/>
      <c r="DK804" s="70"/>
      <c r="DL804" s="70"/>
      <c r="DM804" s="70"/>
      <c r="DN804" s="70"/>
      <c r="DO804" s="70"/>
      <c r="DP804" s="70"/>
      <c r="DQ804" s="70"/>
      <c r="DR804" s="70"/>
      <c r="DS804" s="70"/>
      <c r="DT804" s="70"/>
      <c r="DU804" s="70"/>
      <c r="DV804" s="70"/>
      <c r="DW804" s="70"/>
      <c r="DX804" s="70"/>
      <c r="DY804" s="70"/>
      <c r="DZ804" s="70"/>
      <c r="EA804" s="70"/>
      <c r="EB804" s="70"/>
      <c r="EC804" s="70"/>
      <c r="ED804" s="70"/>
      <c r="EE804" s="70"/>
      <c r="EF804" s="70"/>
      <c r="EG804" s="70"/>
      <c r="EH804" s="70"/>
      <c r="EI804" s="70"/>
      <c r="EJ804" s="70"/>
      <c r="EK804" s="70"/>
      <c r="EL804" s="70"/>
      <c r="EM804" s="70"/>
      <c r="EN804" s="70"/>
      <c r="EO804" s="70"/>
      <c r="EP804" s="70"/>
      <c r="EQ804" s="70"/>
      <c r="ER804" s="70"/>
      <c r="ES804" s="70"/>
      <c r="ET804" s="70"/>
      <c r="EU804" s="70"/>
      <c r="EV804" s="70"/>
      <c r="EW804" s="70"/>
      <c r="EX804" s="70"/>
      <c r="EY804" s="70"/>
      <c r="EZ804" s="70"/>
      <c r="FA804" s="70"/>
      <c r="FB804" s="70"/>
      <c r="FC804" s="70"/>
      <c r="FD804" s="70"/>
      <c r="FE804" s="70"/>
      <c r="FF804" s="70"/>
      <c r="FG804" s="70"/>
      <c r="FH804" s="70"/>
      <c r="FI804" s="70"/>
      <c r="FJ804" s="70"/>
      <c r="FK804" s="70"/>
      <c r="FL804" s="70"/>
      <c r="FM804" s="70"/>
      <c r="FN804" s="70"/>
      <c r="FO804" s="70"/>
      <c r="FP804" s="70"/>
      <c r="FQ804" s="70"/>
      <c r="FR804" s="70"/>
      <c r="FS804" s="70"/>
      <c r="FT804" s="70"/>
      <c r="FU804" s="70"/>
      <c r="FV804" s="70"/>
      <c r="FW804" s="70"/>
      <c r="FX804" s="70"/>
      <c r="FY804" s="70"/>
      <c r="FZ804" s="70"/>
      <c r="GA804" s="70"/>
      <c r="GB804" s="70"/>
      <c r="GC804" s="70"/>
      <c r="GD804" s="70"/>
      <c r="GE804" s="70"/>
      <c r="GF804" s="70"/>
      <c r="GG804" s="70"/>
      <c r="GH804" s="70"/>
      <c r="GI804" s="70"/>
      <c r="GJ804" s="70"/>
      <c r="GK804" s="70"/>
      <c r="GL804" s="70"/>
      <c r="GM804" s="70"/>
      <c r="GN804" s="70"/>
      <c r="GO804" s="70"/>
      <c r="GP804" s="70"/>
      <c r="GQ804" s="70"/>
      <c r="GR804" s="70"/>
      <c r="GS804" s="70"/>
      <c r="GT804" s="70"/>
      <c r="GU804" s="70"/>
      <c r="GV804" s="70"/>
      <c r="GW804" s="70"/>
      <c r="GX804" s="70"/>
      <c r="GY804" s="70"/>
      <c r="GZ804" s="70"/>
      <c r="HA804" s="70"/>
      <c r="HB804" s="70"/>
      <c r="HC804" s="70"/>
      <c r="HD804" s="70"/>
      <c r="HE804" s="70"/>
      <c r="HF804" s="70"/>
      <c r="HG804" s="70"/>
      <c r="HH804" s="70"/>
      <c r="HI804" s="70"/>
      <c r="HJ804" s="70"/>
      <c r="HK804" s="70"/>
      <c r="HL804" s="70"/>
      <c r="HM804" s="70"/>
      <c r="HN804" s="70"/>
      <c r="HO804" s="70"/>
      <c r="HP804" s="70"/>
      <c r="HQ804" s="70"/>
      <c r="HR804" s="70"/>
      <c r="HS804" s="70"/>
      <c r="HT804" s="70"/>
      <c r="HU804" s="70"/>
      <c r="HV804" s="70"/>
      <c r="HW804" s="70"/>
      <c r="HX804" s="70"/>
      <c r="HY804" s="70"/>
      <c r="HZ804" s="70"/>
      <c r="IA804" s="70"/>
      <c r="IB804" s="70"/>
      <c r="IC804" s="70"/>
      <c r="ID804" s="70"/>
      <c r="IE804" s="70"/>
      <c r="IF804" s="70"/>
      <c r="IG804" s="70"/>
      <c r="IH804" s="70"/>
      <c r="II804" s="70"/>
      <c r="IJ804" s="70"/>
      <c r="IK804" s="70"/>
      <c r="IL804" s="70"/>
      <c r="IM804" s="70"/>
      <c r="IN804" s="70"/>
      <c r="IO804" s="70"/>
      <c r="IP804" s="70"/>
      <c r="IQ804" s="70"/>
      <c r="IR804" s="70"/>
      <c r="IS804" s="70"/>
      <c r="IT804" s="70"/>
      <c r="IU804" s="70"/>
    </row>
    <row r="805" s="90" customFormat="1" ht="16" customHeight="1" spans="1:255">
      <c r="A805" s="42" t="s">
        <v>1444</v>
      </c>
      <c r="B805" s="43">
        <v>45978</v>
      </c>
      <c r="C805" s="32">
        <v>1</v>
      </c>
      <c r="D805" s="44" t="s">
        <v>6984</v>
      </c>
      <c r="E805" s="33">
        <f t="shared" si="12"/>
        <v>53.89</v>
      </c>
      <c r="F805" s="46">
        <v>47.69</v>
      </c>
      <c r="G805" s="46">
        <v>6.2</v>
      </c>
      <c r="H805" s="97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  <c r="AD805" s="70"/>
      <c r="AE805" s="70"/>
      <c r="AF805" s="70"/>
      <c r="AG805" s="70"/>
      <c r="AH805" s="70"/>
      <c r="AI805" s="70"/>
      <c r="AJ805" s="70"/>
      <c r="AK805" s="70"/>
      <c r="AL805" s="70"/>
      <c r="AM805" s="70"/>
      <c r="AN805" s="70"/>
      <c r="AO805" s="70"/>
      <c r="AP805" s="70"/>
      <c r="AQ805" s="70"/>
      <c r="AR805" s="70"/>
      <c r="AS805" s="70"/>
      <c r="AT805" s="70"/>
      <c r="AU805" s="70"/>
      <c r="AV805" s="70"/>
      <c r="AW805" s="70"/>
      <c r="AX805" s="70"/>
      <c r="AY805" s="70"/>
      <c r="AZ805" s="70"/>
      <c r="BA805" s="70"/>
      <c r="BB805" s="70"/>
      <c r="BC805" s="70"/>
      <c r="BD805" s="70"/>
      <c r="BE805" s="70"/>
      <c r="BF805" s="70"/>
      <c r="BG805" s="70"/>
      <c r="BH805" s="70"/>
      <c r="BI805" s="70"/>
      <c r="BJ805" s="70"/>
      <c r="BK805" s="70"/>
      <c r="BL805" s="70"/>
      <c r="BM805" s="70"/>
      <c r="BN805" s="70"/>
      <c r="BO805" s="70"/>
      <c r="BP805" s="70"/>
      <c r="BQ805" s="70"/>
      <c r="BR805" s="70"/>
      <c r="BS805" s="70"/>
      <c r="BT805" s="70"/>
      <c r="BU805" s="70"/>
      <c r="BV805" s="70"/>
      <c r="BW805" s="70"/>
      <c r="BX805" s="70"/>
      <c r="BY805" s="70"/>
      <c r="BZ805" s="70"/>
      <c r="CA805" s="70"/>
      <c r="CB805" s="70"/>
      <c r="CC805" s="70"/>
      <c r="CD805" s="70"/>
      <c r="CE805" s="70"/>
      <c r="CF805" s="70"/>
      <c r="CG805" s="70"/>
      <c r="CH805" s="70"/>
      <c r="CI805" s="70"/>
      <c r="CJ805" s="70"/>
      <c r="CK805" s="70"/>
      <c r="CL805" s="70"/>
      <c r="CM805" s="70"/>
      <c r="CN805" s="70"/>
      <c r="CO805" s="70"/>
      <c r="CP805" s="70"/>
      <c r="CQ805" s="70"/>
      <c r="CR805" s="70"/>
      <c r="CS805" s="70"/>
      <c r="CT805" s="70"/>
      <c r="CU805" s="70"/>
      <c r="CV805" s="70"/>
      <c r="CW805" s="70"/>
      <c r="CX805" s="70"/>
      <c r="CY805" s="70"/>
      <c r="CZ805" s="70"/>
      <c r="DA805" s="70"/>
      <c r="DB805" s="70"/>
      <c r="DC805" s="70"/>
      <c r="DD805" s="70"/>
      <c r="DE805" s="70"/>
      <c r="DF805" s="70"/>
      <c r="DG805" s="70"/>
      <c r="DH805" s="70"/>
      <c r="DI805" s="70"/>
      <c r="DJ805" s="70"/>
      <c r="DK805" s="70"/>
      <c r="DL805" s="70"/>
      <c r="DM805" s="70"/>
      <c r="DN805" s="70"/>
      <c r="DO805" s="70"/>
      <c r="DP805" s="70"/>
      <c r="DQ805" s="70"/>
      <c r="DR805" s="70"/>
      <c r="DS805" s="70"/>
      <c r="DT805" s="70"/>
      <c r="DU805" s="70"/>
      <c r="DV805" s="70"/>
      <c r="DW805" s="70"/>
      <c r="DX805" s="70"/>
      <c r="DY805" s="70"/>
      <c r="DZ805" s="70"/>
      <c r="EA805" s="70"/>
      <c r="EB805" s="70"/>
      <c r="EC805" s="70"/>
      <c r="ED805" s="70"/>
      <c r="EE805" s="70"/>
      <c r="EF805" s="70"/>
      <c r="EG805" s="70"/>
      <c r="EH805" s="70"/>
      <c r="EI805" s="70"/>
      <c r="EJ805" s="70"/>
      <c r="EK805" s="70"/>
      <c r="EL805" s="70"/>
      <c r="EM805" s="70"/>
      <c r="EN805" s="70"/>
      <c r="EO805" s="70"/>
      <c r="EP805" s="70"/>
      <c r="EQ805" s="70"/>
      <c r="ER805" s="70"/>
      <c r="ES805" s="70"/>
      <c r="ET805" s="70"/>
      <c r="EU805" s="70"/>
      <c r="EV805" s="70"/>
      <c r="EW805" s="70"/>
      <c r="EX805" s="70"/>
      <c r="EY805" s="70"/>
      <c r="EZ805" s="70"/>
      <c r="FA805" s="70"/>
      <c r="FB805" s="70"/>
      <c r="FC805" s="70"/>
      <c r="FD805" s="70"/>
      <c r="FE805" s="70"/>
      <c r="FF805" s="70"/>
      <c r="FG805" s="70"/>
      <c r="FH805" s="70"/>
      <c r="FI805" s="70"/>
      <c r="FJ805" s="70"/>
      <c r="FK805" s="70"/>
      <c r="FL805" s="70"/>
      <c r="FM805" s="70"/>
      <c r="FN805" s="70"/>
      <c r="FO805" s="70"/>
      <c r="FP805" s="70"/>
      <c r="FQ805" s="70"/>
      <c r="FR805" s="70"/>
      <c r="FS805" s="70"/>
      <c r="FT805" s="70"/>
      <c r="FU805" s="70"/>
      <c r="FV805" s="70"/>
      <c r="FW805" s="70"/>
      <c r="FX805" s="70"/>
      <c r="FY805" s="70"/>
      <c r="FZ805" s="70"/>
      <c r="GA805" s="70"/>
      <c r="GB805" s="70"/>
      <c r="GC805" s="70"/>
      <c r="GD805" s="70"/>
      <c r="GE805" s="70"/>
      <c r="GF805" s="70"/>
      <c r="GG805" s="70"/>
      <c r="GH805" s="70"/>
      <c r="GI805" s="70"/>
      <c r="GJ805" s="70"/>
      <c r="GK805" s="70"/>
      <c r="GL805" s="70"/>
      <c r="GM805" s="70"/>
      <c r="GN805" s="70"/>
      <c r="GO805" s="70"/>
      <c r="GP805" s="70"/>
      <c r="GQ805" s="70"/>
      <c r="GR805" s="70"/>
      <c r="GS805" s="70"/>
      <c r="GT805" s="70"/>
      <c r="GU805" s="70"/>
      <c r="GV805" s="70"/>
      <c r="GW805" s="70"/>
      <c r="GX805" s="70"/>
      <c r="GY805" s="70"/>
      <c r="GZ805" s="70"/>
      <c r="HA805" s="70"/>
      <c r="HB805" s="70"/>
      <c r="HC805" s="70"/>
      <c r="HD805" s="70"/>
      <c r="HE805" s="70"/>
      <c r="HF805" s="70"/>
      <c r="HG805" s="70"/>
      <c r="HH805" s="70"/>
      <c r="HI805" s="70"/>
      <c r="HJ805" s="70"/>
      <c r="HK805" s="70"/>
      <c r="HL805" s="70"/>
      <c r="HM805" s="70"/>
      <c r="HN805" s="70"/>
      <c r="HO805" s="70"/>
      <c r="HP805" s="70"/>
      <c r="HQ805" s="70"/>
      <c r="HR805" s="70"/>
      <c r="HS805" s="70"/>
      <c r="HT805" s="70"/>
      <c r="HU805" s="70"/>
      <c r="HV805" s="70"/>
      <c r="HW805" s="70"/>
      <c r="HX805" s="70"/>
      <c r="HY805" s="70"/>
      <c r="HZ805" s="70"/>
      <c r="IA805" s="70"/>
      <c r="IB805" s="70"/>
      <c r="IC805" s="70"/>
      <c r="ID805" s="70"/>
      <c r="IE805" s="70"/>
      <c r="IF805" s="70"/>
      <c r="IG805" s="70"/>
      <c r="IH805" s="70"/>
      <c r="II805" s="70"/>
      <c r="IJ805" s="70"/>
      <c r="IK805" s="70"/>
      <c r="IL805" s="70"/>
      <c r="IM805" s="70"/>
      <c r="IN805" s="70"/>
      <c r="IO805" s="70"/>
      <c r="IP805" s="70"/>
      <c r="IQ805" s="70"/>
      <c r="IR805" s="70"/>
      <c r="IS805" s="70"/>
      <c r="IT805" s="70"/>
      <c r="IU805" s="70"/>
    </row>
    <row r="806" s="90" customFormat="1" ht="16" customHeight="1" spans="1:255">
      <c r="A806" s="42" t="s">
        <v>1444</v>
      </c>
      <c r="B806" s="43">
        <v>45979</v>
      </c>
      <c r="C806" s="32">
        <v>1</v>
      </c>
      <c r="D806" s="44" t="s">
        <v>6985</v>
      </c>
      <c r="E806" s="33">
        <f t="shared" si="12"/>
        <v>222.89</v>
      </c>
      <c r="F806" s="46">
        <v>197.25</v>
      </c>
      <c r="G806" s="46">
        <v>25.64</v>
      </c>
      <c r="H806" s="97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  <c r="AC806" s="70"/>
      <c r="AD806" s="70"/>
      <c r="AE806" s="70"/>
      <c r="AF806" s="70"/>
      <c r="AG806" s="70"/>
      <c r="AH806" s="70"/>
      <c r="AI806" s="70"/>
      <c r="AJ806" s="70"/>
      <c r="AK806" s="70"/>
      <c r="AL806" s="70"/>
      <c r="AM806" s="70"/>
      <c r="AN806" s="70"/>
      <c r="AO806" s="70"/>
      <c r="AP806" s="70"/>
      <c r="AQ806" s="70"/>
      <c r="AR806" s="70"/>
      <c r="AS806" s="70"/>
      <c r="AT806" s="70"/>
      <c r="AU806" s="70"/>
      <c r="AV806" s="70"/>
      <c r="AW806" s="70"/>
      <c r="AX806" s="70"/>
      <c r="AY806" s="70"/>
      <c r="AZ806" s="70"/>
      <c r="BA806" s="70"/>
      <c r="BB806" s="70"/>
      <c r="BC806" s="70"/>
      <c r="BD806" s="70"/>
      <c r="BE806" s="70"/>
      <c r="BF806" s="70"/>
      <c r="BG806" s="70"/>
      <c r="BH806" s="70"/>
      <c r="BI806" s="70"/>
      <c r="BJ806" s="70"/>
      <c r="BK806" s="70"/>
      <c r="BL806" s="70"/>
      <c r="BM806" s="70"/>
      <c r="BN806" s="70"/>
      <c r="BO806" s="70"/>
      <c r="BP806" s="70"/>
      <c r="BQ806" s="70"/>
      <c r="BR806" s="70"/>
      <c r="BS806" s="70"/>
      <c r="BT806" s="70"/>
      <c r="BU806" s="70"/>
      <c r="BV806" s="70"/>
      <c r="BW806" s="70"/>
      <c r="BX806" s="70"/>
      <c r="BY806" s="70"/>
      <c r="BZ806" s="70"/>
      <c r="CA806" s="70"/>
      <c r="CB806" s="70"/>
      <c r="CC806" s="70"/>
      <c r="CD806" s="70"/>
      <c r="CE806" s="70"/>
      <c r="CF806" s="70"/>
      <c r="CG806" s="70"/>
      <c r="CH806" s="70"/>
      <c r="CI806" s="70"/>
      <c r="CJ806" s="70"/>
      <c r="CK806" s="70"/>
      <c r="CL806" s="70"/>
      <c r="CM806" s="70"/>
      <c r="CN806" s="70"/>
      <c r="CO806" s="70"/>
      <c r="CP806" s="70"/>
      <c r="CQ806" s="70"/>
      <c r="CR806" s="70"/>
      <c r="CS806" s="70"/>
      <c r="CT806" s="70"/>
      <c r="CU806" s="70"/>
      <c r="CV806" s="70"/>
      <c r="CW806" s="70"/>
      <c r="CX806" s="70"/>
      <c r="CY806" s="70"/>
      <c r="CZ806" s="70"/>
      <c r="DA806" s="70"/>
      <c r="DB806" s="70"/>
      <c r="DC806" s="70"/>
      <c r="DD806" s="70"/>
      <c r="DE806" s="70"/>
      <c r="DF806" s="70"/>
      <c r="DG806" s="70"/>
      <c r="DH806" s="70"/>
      <c r="DI806" s="70"/>
      <c r="DJ806" s="70"/>
      <c r="DK806" s="70"/>
      <c r="DL806" s="70"/>
      <c r="DM806" s="70"/>
      <c r="DN806" s="70"/>
      <c r="DO806" s="70"/>
      <c r="DP806" s="70"/>
      <c r="DQ806" s="70"/>
      <c r="DR806" s="70"/>
      <c r="DS806" s="70"/>
      <c r="DT806" s="70"/>
      <c r="DU806" s="70"/>
      <c r="DV806" s="70"/>
      <c r="DW806" s="70"/>
      <c r="DX806" s="70"/>
      <c r="DY806" s="70"/>
      <c r="DZ806" s="70"/>
      <c r="EA806" s="70"/>
      <c r="EB806" s="70"/>
      <c r="EC806" s="70"/>
      <c r="ED806" s="70"/>
      <c r="EE806" s="70"/>
      <c r="EF806" s="70"/>
      <c r="EG806" s="70"/>
      <c r="EH806" s="70"/>
      <c r="EI806" s="70"/>
      <c r="EJ806" s="70"/>
      <c r="EK806" s="70"/>
      <c r="EL806" s="70"/>
      <c r="EM806" s="70"/>
      <c r="EN806" s="70"/>
      <c r="EO806" s="70"/>
      <c r="EP806" s="70"/>
      <c r="EQ806" s="70"/>
      <c r="ER806" s="70"/>
      <c r="ES806" s="70"/>
      <c r="ET806" s="70"/>
      <c r="EU806" s="70"/>
      <c r="EV806" s="70"/>
      <c r="EW806" s="70"/>
      <c r="EX806" s="70"/>
      <c r="EY806" s="70"/>
      <c r="EZ806" s="70"/>
      <c r="FA806" s="70"/>
      <c r="FB806" s="70"/>
      <c r="FC806" s="70"/>
      <c r="FD806" s="70"/>
      <c r="FE806" s="70"/>
      <c r="FF806" s="70"/>
      <c r="FG806" s="70"/>
      <c r="FH806" s="70"/>
      <c r="FI806" s="70"/>
      <c r="FJ806" s="70"/>
      <c r="FK806" s="70"/>
      <c r="FL806" s="70"/>
      <c r="FM806" s="70"/>
      <c r="FN806" s="70"/>
      <c r="FO806" s="70"/>
      <c r="FP806" s="70"/>
      <c r="FQ806" s="70"/>
      <c r="FR806" s="70"/>
      <c r="FS806" s="70"/>
      <c r="FT806" s="70"/>
      <c r="FU806" s="70"/>
      <c r="FV806" s="70"/>
      <c r="FW806" s="70"/>
      <c r="FX806" s="70"/>
      <c r="FY806" s="70"/>
      <c r="FZ806" s="70"/>
      <c r="GA806" s="70"/>
      <c r="GB806" s="70"/>
      <c r="GC806" s="70"/>
      <c r="GD806" s="70"/>
      <c r="GE806" s="70"/>
      <c r="GF806" s="70"/>
      <c r="GG806" s="70"/>
      <c r="GH806" s="70"/>
      <c r="GI806" s="70"/>
      <c r="GJ806" s="70"/>
      <c r="GK806" s="70"/>
      <c r="GL806" s="70"/>
      <c r="GM806" s="70"/>
      <c r="GN806" s="70"/>
      <c r="GO806" s="70"/>
      <c r="GP806" s="70"/>
      <c r="GQ806" s="70"/>
      <c r="GR806" s="70"/>
      <c r="GS806" s="70"/>
      <c r="GT806" s="70"/>
      <c r="GU806" s="70"/>
      <c r="GV806" s="70"/>
      <c r="GW806" s="70"/>
      <c r="GX806" s="70"/>
      <c r="GY806" s="70"/>
      <c r="GZ806" s="70"/>
      <c r="HA806" s="70"/>
      <c r="HB806" s="70"/>
      <c r="HC806" s="70"/>
      <c r="HD806" s="70"/>
      <c r="HE806" s="70"/>
      <c r="HF806" s="70"/>
      <c r="HG806" s="70"/>
      <c r="HH806" s="70"/>
      <c r="HI806" s="70"/>
      <c r="HJ806" s="70"/>
      <c r="HK806" s="70"/>
      <c r="HL806" s="70"/>
      <c r="HM806" s="70"/>
      <c r="HN806" s="70"/>
      <c r="HO806" s="70"/>
      <c r="HP806" s="70"/>
      <c r="HQ806" s="70"/>
      <c r="HR806" s="70"/>
      <c r="HS806" s="70"/>
      <c r="HT806" s="70"/>
      <c r="HU806" s="70"/>
      <c r="HV806" s="70"/>
      <c r="HW806" s="70"/>
      <c r="HX806" s="70"/>
      <c r="HY806" s="70"/>
      <c r="HZ806" s="70"/>
      <c r="IA806" s="70"/>
      <c r="IB806" s="70"/>
      <c r="IC806" s="70"/>
      <c r="ID806" s="70"/>
      <c r="IE806" s="70"/>
      <c r="IF806" s="70"/>
      <c r="IG806" s="70"/>
      <c r="IH806" s="70"/>
      <c r="II806" s="70"/>
      <c r="IJ806" s="70"/>
      <c r="IK806" s="70"/>
      <c r="IL806" s="70"/>
      <c r="IM806" s="70"/>
      <c r="IN806" s="70"/>
      <c r="IO806" s="70"/>
      <c r="IP806" s="70"/>
      <c r="IQ806" s="70"/>
      <c r="IR806" s="70"/>
      <c r="IS806" s="70"/>
      <c r="IT806" s="70"/>
      <c r="IU806" s="70"/>
    </row>
    <row r="807" s="90" customFormat="1" ht="16" customHeight="1" spans="1:255">
      <c r="A807" s="42" t="s">
        <v>1444</v>
      </c>
      <c r="B807" s="43">
        <v>45979</v>
      </c>
      <c r="C807" s="32">
        <v>1</v>
      </c>
      <c r="D807" s="44" t="s">
        <v>6986</v>
      </c>
      <c r="E807" s="33">
        <f t="shared" ref="E807:E870" si="13">F807+G807</f>
        <v>103.23</v>
      </c>
      <c r="F807" s="46">
        <v>91.35</v>
      </c>
      <c r="G807" s="46">
        <v>11.88</v>
      </c>
      <c r="H807" s="97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  <c r="AD807" s="70"/>
      <c r="AE807" s="70"/>
      <c r="AF807" s="70"/>
      <c r="AG807" s="70"/>
      <c r="AH807" s="70"/>
      <c r="AI807" s="70"/>
      <c r="AJ807" s="70"/>
      <c r="AK807" s="70"/>
      <c r="AL807" s="70"/>
      <c r="AM807" s="70"/>
      <c r="AN807" s="70"/>
      <c r="AO807" s="70"/>
      <c r="AP807" s="70"/>
      <c r="AQ807" s="70"/>
      <c r="AR807" s="70"/>
      <c r="AS807" s="70"/>
      <c r="AT807" s="70"/>
      <c r="AU807" s="70"/>
      <c r="AV807" s="70"/>
      <c r="AW807" s="70"/>
      <c r="AX807" s="70"/>
      <c r="AY807" s="70"/>
      <c r="AZ807" s="70"/>
      <c r="BA807" s="70"/>
      <c r="BB807" s="70"/>
      <c r="BC807" s="70"/>
      <c r="BD807" s="70"/>
      <c r="BE807" s="70"/>
      <c r="BF807" s="70"/>
      <c r="BG807" s="70"/>
      <c r="BH807" s="70"/>
      <c r="BI807" s="70"/>
      <c r="BJ807" s="70"/>
      <c r="BK807" s="70"/>
      <c r="BL807" s="70"/>
      <c r="BM807" s="70"/>
      <c r="BN807" s="70"/>
      <c r="BO807" s="70"/>
      <c r="BP807" s="70"/>
      <c r="BQ807" s="70"/>
      <c r="BR807" s="70"/>
      <c r="BS807" s="70"/>
      <c r="BT807" s="70"/>
      <c r="BU807" s="70"/>
      <c r="BV807" s="70"/>
      <c r="BW807" s="70"/>
      <c r="BX807" s="70"/>
      <c r="BY807" s="70"/>
      <c r="BZ807" s="70"/>
      <c r="CA807" s="70"/>
      <c r="CB807" s="70"/>
      <c r="CC807" s="70"/>
      <c r="CD807" s="70"/>
      <c r="CE807" s="70"/>
      <c r="CF807" s="70"/>
      <c r="CG807" s="70"/>
      <c r="CH807" s="70"/>
      <c r="CI807" s="70"/>
      <c r="CJ807" s="70"/>
      <c r="CK807" s="70"/>
      <c r="CL807" s="70"/>
      <c r="CM807" s="70"/>
      <c r="CN807" s="70"/>
      <c r="CO807" s="70"/>
      <c r="CP807" s="70"/>
      <c r="CQ807" s="70"/>
      <c r="CR807" s="70"/>
      <c r="CS807" s="70"/>
      <c r="CT807" s="70"/>
      <c r="CU807" s="70"/>
      <c r="CV807" s="70"/>
      <c r="CW807" s="70"/>
      <c r="CX807" s="70"/>
      <c r="CY807" s="70"/>
      <c r="CZ807" s="70"/>
      <c r="DA807" s="70"/>
      <c r="DB807" s="70"/>
      <c r="DC807" s="70"/>
      <c r="DD807" s="70"/>
      <c r="DE807" s="70"/>
      <c r="DF807" s="70"/>
      <c r="DG807" s="70"/>
      <c r="DH807" s="70"/>
      <c r="DI807" s="70"/>
      <c r="DJ807" s="70"/>
      <c r="DK807" s="70"/>
      <c r="DL807" s="70"/>
      <c r="DM807" s="70"/>
      <c r="DN807" s="70"/>
      <c r="DO807" s="70"/>
      <c r="DP807" s="70"/>
      <c r="DQ807" s="70"/>
      <c r="DR807" s="70"/>
      <c r="DS807" s="70"/>
      <c r="DT807" s="70"/>
      <c r="DU807" s="70"/>
      <c r="DV807" s="70"/>
      <c r="DW807" s="70"/>
      <c r="DX807" s="70"/>
      <c r="DY807" s="70"/>
      <c r="DZ807" s="70"/>
      <c r="EA807" s="70"/>
      <c r="EB807" s="70"/>
      <c r="EC807" s="70"/>
      <c r="ED807" s="70"/>
      <c r="EE807" s="70"/>
      <c r="EF807" s="70"/>
      <c r="EG807" s="70"/>
      <c r="EH807" s="70"/>
      <c r="EI807" s="70"/>
      <c r="EJ807" s="70"/>
      <c r="EK807" s="70"/>
      <c r="EL807" s="70"/>
      <c r="EM807" s="70"/>
      <c r="EN807" s="70"/>
      <c r="EO807" s="70"/>
      <c r="EP807" s="70"/>
      <c r="EQ807" s="70"/>
      <c r="ER807" s="70"/>
      <c r="ES807" s="70"/>
      <c r="ET807" s="70"/>
      <c r="EU807" s="70"/>
      <c r="EV807" s="70"/>
      <c r="EW807" s="70"/>
      <c r="EX807" s="70"/>
      <c r="EY807" s="70"/>
      <c r="EZ807" s="70"/>
      <c r="FA807" s="70"/>
      <c r="FB807" s="70"/>
      <c r="FC807" s="70"/>
      <c r="FD807" s="70"/>
      <c r="FE807" s="70"/>
      <c r="FF807" s="70"/>
      <c r="FG807" s="70"/>
      <c r="FH807" s="70"/>
      <c r="FI807" s="70"/>
      <c r="FJ807" s="70"/>
      <c r="FK807" s="70"/>
      <c r="FL807" s="70"/>
      <c r="FM807" s="70"/>
      <c r="FN807" s="70"/>
      <c r="FO807" s="70"/>
      <c r="FP807" s="70"/>
      <c r="FQ807" s="70"/>
      <c r="FR807" s="70"/>
      <c r="FS807" s="70"/>
      <c r="FT807" s="70"/>
      <c r="FU807" s="70"/>
      <c r="FV807" s="70"/>
      <c r="FW807" s="70"/>
      <c r="FX807" s="70"/>
      <c r="FY807" s="70"/>
      <c r="FZ807" s="70"/>
      <c r="GA807" s="70"/>
      <c r="GB807" s="70"/>
      <c r="GC807" s="70"/>
      <c r="GD807" s="70"/>
      <c r="GE807" s="70"/>
      <c r="GF807" s="70"/>
      <c r="GG807" s="70"/>
      <c r="GH807" s="70"/>
      <c r="GI807" s="70"/>
      <c r="GJ807" s="70"/>
      <c r="GK807" s="70"/>
      <c r="GL807" s="70"/>
      <c r="GM807" s="70"/>
      <c r="GN807" s="70"/>
      <c r="GO807" s="70"/>
      <c r="GP807" s="70"/>
      <c r="GQ807" s="70"/>
      <c r="GR807" s="70"/>
      <c r="GS807" s="70"/>
      <c r="GT807" s="70"/>
      <c r="GU807" s="70"/>
      <c r="GV807" s="70"/>
      <c r="GW807" s="70"/>
      <c r="GX807" s="70"/>
      <c r="GY807" s="70"/>
      <c r="GZ807" s="70"/>
      <c r="HA807" s="70"/>
      <c r="HB807" s="70"/>
      <c r="HC807" s="70"/>
      <c r="HD807" s="70"/>
      <c r="HE807" s="70"/>
      <c r="HF807" s="70"/>
      <c r="HG807" s="70"/>
      <c r="HH807" s="70"/>
      <c r="HI807" s="70"/>
      <c r="HJ807" s="70"/>
      <c r="HK807" s="70"/>
      <c r="HL807" s="70"/>
      <c r="HM807" s="70"/>
      <c r="HN807" s="70"/>
      <c r="HO807" s="70"/>
      <c r="HP807" s="70"/>
      <c r="HQ807" s="70"/>
      <c r="HR807" s="70"/>
      <c r="HS807" s="70"/>
      <c r="HT807" s="70"/>
      <c r="HU807" s="70"/>
      <c r="HV807" s="70"/>
      <c r="HW807" s="70"/>
      <c r="HX807" s="70"/>
      <c r="HY807" s="70"/>
      <c r="HZ807" s="70"/>
      <c r="IA807" s="70"/>
      <c r="IB807" s="70"/>
      <c r="IC807" s="70"/>
      <c r="ID807" s="70"/>
      <c r="IE807" s="70"/>
      <c r="IF807" s="70"/>
      <c r="IG807" s="70"/>
      <c r="IH807" s="70"/>
      <c r="II807" s="70"/>
      <c r="IJ807" s="70"/>
      <c r="IK807" s="70"/>
      <c r="IL807" s="70"/>
      <c r="IM807" s="70"/>
      <c r="IN807" s="70"/>
      <c r="IO807" s="70"/>
      <c r="IP807" s="70"/>
      <c r="IQ807" s="70"/>
      <c r="IR807" s="70"/>
      <c r="IS807" s="70"/>
      <c r="IT807" s="70"/>
      <c r="IU807" s="70"/>
    </row>
    <row r="808" s="90" customFormat="1" ht="16" customHeight="1" spans="1:255">
      <c r="A808" s="42" t="s">
        <v>1444</v>
      </c>
      <c r="B808" s="43">
        <v>45979</v>
      </c>
      <c r="C808" s="32">
        <v>1</v>
      </c>
      <c r="D808" s="44" t="s">
        <v>6987</v>
      </c>
      <c r="E808" s="33">
        <f t="shared" si="13"/>
        <v>402.94</v>
      </c>
      <c r="F808" s="46">
        <v>356.58</v>
      </c>
      <c r="G808" s="46">
        <v>46.36</v>
      </c>
      <c r="H808" s="97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  <c r="AD808" s="70"/>
      <c r="AE808" s="70"/>
      <c r="AF808" s="70"/>
      <c r="AG808" s="70"/>
      <c r="AH808" s="70"/>
      <c r="AI808" s="70"/>
      <c r="AJ808" s="70"/>
      <c r="AK808" s="70"/>
      <c r="AL808" s="70"/>
      <c r="AM808" s="70"/>
      <c r="AN808" s="70"/>
      <c r="AO808" s="70"/>
      <c r="AP808" s="70"/>
      <c r="AQ808" s="70"/>
      <c r="AR808" s="70"/>
      <c r="AS808" s="70"/>
      <c r="AT808" s="70"/>
      <c r="AU808" s="70"/>
      <c r="AV808" s="70"/>
      <c r="AW808" s="70"/>
      <c r="AX808" s="70"/>
      <c r="AY808" s="70"/>
      <c r="AZ808" s="70"/>
      <c r="BA808" s="70"/>
      <c r="BB808" s="70"/>
      <c r="BC808" s="70"/>
      <c r="BD808" s="70"/>
      <c r="BE808" s="70"/>
      <c r="BF808" s="70"/>
      <c r="BG808" s="70"/>
      <c r="BH808" s="70"/>
      <c r="BI808" s="70"/>
      <c r="BJ808" s="70"/>
      <c r="BK808" s="70"/>
      <c r="BL808" s="70"/>
      <c r="BM808" s="70"/>
      <c r="BN808" s="70"/>
      <c r="BO808" s="70"/>
      <c r="BP808" s="70"/>
      <c r="BQ808" s="70"/>
      <c r="BR808" s="70"/>
      <c r="BS808" s="70"/>
      <c r="BT808" s="70"/>
      <c r="BU808" s="70"/>
      <c r="BV808" s="70"/>
      <c r="BW808" s="70"/>
      <c r="BX808" s="70"/>
      <c r="BY808" s="70"/>
      <c r="BZ808" s="70"/>
      <c r="CA808" s="70"/>
      <c r="CB808" s="70"/>
      <c r="CC808" s="70"/>
      <c r="CD808" s="70"/>
      <c r="CE808" s="70"/>
      <c r="CF808" s="70"/>
      <c r="CG808" s="70"/>
      <c r="CH808" s="70"/>
      <c r="CI808" s="70"/>
      <c r="CJ808" s="70"/>
      <c r="CK808" s="70"/>
      <c r="CL808" s="70"/>
      <c r="CM808" s="70"/>
      <c r="CN808" s="70"/>
      <c r="CO808" s="70"/>
      <c r="CP808" s="70"/>
      <c r="CQ808" s="70"/>
      <c r="CR808" s="70"/>
      <c r="CS808" s="70"/>
      <c r="CT808" s="70"/>
      <c r="CU808" s="70"/>
      <c r="CV808" s="70"/>
      <c r="CW808" s="70"/>
      <c r="CX808" s="70"/>
      <c r="CY808" s="70"/>
      <c r="CZ808" s="70"/>
      <c r="DA808" s="70"/>
      <c r="DB808" s="70"/>
      <c r="DC808" s="70"/>
      <c r="DD808" s="70"/>
      <c r="DE808" s="70"/>
      <c r="DF808" s="70"/>
      <c r="DG808" s="70"/>
      <c r="DH808" s="70"/>
      <c r="DI808" s="70"/>
      <c r="DJ808" s="70"/>
      <c r="DK808" s="70"/>
      <c r="DL808" s="70"/>
      <c r="DM808" s="70"/>
      <c r="DN808" s="70"/>
      <c r="DO808" s="70"/>
      <c r="DP808" s="70"/>
      <c r="DQ808" s="70"/>
      <c r="DR808" s="70"/>
      <c r="DS808" s="70"/>
      <c r="DT808" s="70"/>
      <c r="DU808" s="70"/>
      <c r="DV808" s="70"/>
      <c r="DW808" s="70"/>
      <c r="DX808" s="70"/>
      <c r="DY808" s="70"/>
      <c r="DZ808" s="70"/>
      <c r="EA808" s="70"/>
      <c r="EB808" s="70"/>
      <c r="EC808" s="70"/>
      <c r="ED808" s="70"/>
      <c r="EE808" s="70"/>
      <c r="EF808" s="70"/>
      <c r="EG808" s="70"/>
      <c r="EH808" s="70"/>
      <c r="EI808" s="70"/>
      <c r="EJ808" s="70"/>
      <c r="EK808" s="70"/>
      <c r="EL808" s="70"/>
      <c r="EM808" s="70"/>
      <c r="EN808" s="70"/>
      <c r="EO808" s="70"/>
      <c r="EP808" s="70"/>
      <c r="EQ808" s="70"/>
      <c r="ER808" s="70"/>
      <c r="ES808" s="70"/>
      <c r="ET808" s="70"/>
      <c r="EU808" s="70"/>
      <c r="EV808" s="70"/>
      <c r="EW808" s="70"/>
      <c r="EX808" s="70"/>
      <c r="EY808" s="70"/>
      <c r="EZ808" s="70"/>
      <c r="FA808" s="70"/>
      <c r="FB808" s="70"/>
      <c r="FC808" s="70"/>
      <c r="FD808" s="70"/>
      <c r="FE808" s="70"/>
      <c r="FF808" s="70"/>
      <c r="FG808" s="70"/>
      <c r="FH808" s="70"/>
      <c r="FI808" s="70"/>
      <c r="FJ808" s="70"/>
      <c r="FK808" s="70"/>
      <c r="FL808" s="70"/>
      <c r="FM808" s="70"/>
      <c r="FN808" s="70"/>
      <c r="FO808" s="70"/>
      <c r="FP808" s="70"/>
      <c r="FQ808" s="70"/>
      <c r="FR808" s="70"/>
      <c r="FS808" s="70"/>
      <c r="FT808" s="70"/>
      <c r="FU808" s="70"/>
      <c r="FV808" s="70"/>
      <c r="FW808" s="70"/>
      <c r="FX808" s="70"/>
      <c r="FY808" s="70"/>
      <c r="FZ808" s="70"/>
      <c r="GA808" s="70"/>
      <c r="GB808" s="70"/>
      <c r="GC808" s="70"/>
      <c r="GD808" s="70"/>
      <c r="GE808" s="70"/>
      <c r="GF808" s="70"/>
      <c r="GG808" s="70"/>
      <c r="GH808" s="70"/>
      <c r="GI808" s="70"/>
      <c r="GJ808" s="70"/>
      <c r="GK808" s="70"/>
      <c r="GL808" s="70"/>
      <c r="GM808" s="70"/>
      <c r="GN808" s="70"/>
      <c r="GO808" s="70"/>
      <c r="GP808" s="70"/>
      <c r="GQ808" s="70"/>
      <c r="GR808" s="70"/>
      <c r="GS808" s="70"/>
      <c r="GT808" s="70"/>
      <c r="GU808" s="70"/>
      <c r="GV808" s="70"/>
      <c r="GW808" s="70"/>
      <c r="GX808" s="70"/>
      <c r="GY808" s="70"/>
      <c r="GZ808" s="70"/>
      <c r="HA808" s="70"/>
      <c r="HB808" s="70"/>
      <c r="HC808" s="70"/>
      <c r="HD808" s="70"/>
      <c r="HE808" s="70"/>
      <c r="HF808" s="70"/>
      <c r="HG808" s="70"/>
      <c r="HH808" s="70"/>
      <c r="HI808" s="70"/>
      <c r="HJ808" s="70"/>
      <c r="HK808" s="70"/>
      <c r="HL808" s="70"/>
      <c r="HM808" s="70"/>
      <c r="HN808" s="70"/>
      <c r="HO808" s="70"/>
      <c r="HP808" s="70"/>
      <c r="HQ808" s="70"/>
      <c r="HR808" s="70"/>
      <c r="HS808" s="70"/>
      <c r="HT808" s="70"/>
      <c r="HU808" s="70"/>
      <c r="HV808" s="70"/>
      <c r="HW808" s="70"/>
      <c r="HX808" s="70"/>
      <c r="HY808" s="70"/>
      <c r="HZ808" s="70"/>
      <c r="IA808" s="70"/>
      <c r="IB808" s="70"/>
      <c r="IC808" s="70"/>
      <c r="ID808" s="70"/>
      <c r="IE808" s="70"/>
      <c r="IF808" s="70"/>
      <c r="IG808" s="70"/>
      <c r="IH808" s="70"/>
      <c r="II808" s="70"/>
      <c r="IJ808" s="70"/>
      <c r="IK808" s="70"/>
      <c r="IL808" s="70"/>
      <c r="IM808" s="70"/>
      <c r="IN808" s="70"/>
      <c r="IO808" s="70"/>
      <c r="IP808" s="70"/>
      <c r="IQ808" s="70"/>
      <c r="IR808" s="70"/>
      <c r="IS808" s="70"/>
      <c r="IT808" s="70"/>
      <c r="IU808" s="70"/>
    </row>
    <row r="809" s="90" customFormat="1" ht="16" customHeight="1" spans="1:255">
      <c r="A809" s="42" t="s">
        <v>1444</v>
      </c>
      <c r="B809" s="43">
        <v>45979</v>
      </c>
      <c r="C809" s="32">
        <v>1</v>
      </c>
      <c r="D809" s="44" t="s">
        <v>6988</v>
      </c>
      <c r="E809" s="33">
        <f t="shared" si="13"/>
        <v>100.69</v>
      </c>
      <c r="F809" s="46">
        <v>89.11</v>
      </c>
      <c r="G809" s="46">
        <v>11.58</v>
      </c>
      <c r="H809" s="97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  <c r="AD809" s="70"/>
      <c r="AE809" s="70"/>
      <c r="AF809" s="70"/>
      <c r="AG809" s="70"/>
      <c r="AH809" s="70"/>
      <c r="AI809" s="70"/>
      <c r="AJ809" s="70"/>
      <c r="AK809" s="70"/>
      <c r="AL809" s="70"/>
      <c r="AM809" s="70"/>
      <c r="AN809" s="70"/>
      <c r="AO809" s="70"/>
      <c r="AP809" s="70"/>
      <c r="AQ809" s="70"/>
      <c r="AR809" s="70"/>
      <c r="AS809" s="70"/>
      <c r="AT809" s="70"/>
      <c r="AU809" s="70"/>
      <c r="AV809" s="70"/>
      <c r="AW809" s="70"/>
      <c r="AX809" s="70"/>
      <c r="AY809" s="70"/>
      <c r="AZ809" s="70"/>
      <c r="BA809" s="70"/>
      <c r="BB809" s="70"/>
      <c r="BC809" s="70"/>
      <c r="BD809" s="70"/>
      <c r="BE809" s="70"/>
      <c r="BF809" s="70"/>
      <c r="BG809" s="70"/>
      <c r="BH809" s="70"/>
      <c r="BI809" s="70"/>
      <c r="BJ809" s="70"/>
      <c r="BK809" s="70"/>
      <c r="BL809" s="70"/>
      <c r="BM809" s="70"/>
      <c r="BN809" s="70"/>
      <c r="BO809" s="70"/>
      <c r="BP809" s="70"/>
      <c r="BQ809" s="70"/>
      <c r="BR809" s="70"/>
      <c r="BS809" s="70"/>
      <c r="BT809" s="70"/>
      <c r="BU809" s="70"/>
      <c r="BV809" s="70"/>
      <c r="BW809" s="70"/>
      <c r="BX809" s="70"/>
      <c r="BY809" s="70"/>
      <c r="BZ809" s="70"/>
      <c r="CA809" s="70"/>
      <c r="CB809" s="70"/>
      <c r="CC809" s="70"/>
      <c r="CD809" s="70"/>
      <c r="CE809" s="70"/>
      <c r="CF809" s="70"/>
      <c r="CG809" s="70"/>
      <c r="CH809" s="70"/>
      <c r="CI809" s="70"/>
      <c r="CJ809" s="70"/>
      <c r="CK809" s="70"/>
      <c r="CL809" s="70"/>
      <c r="CM809" s="70"/>
      <c r="CN809" s="70"/>
      <c r="CO809" s="70"/>
      <c r="CP809" s="70"/>
      <c r="CQ809" s="70"/>
      <c r="CR809" s="70"/>
      <c r="CS809" s="70"/>
      <c r="CT809" s="70"/>
      <c r="CU809" s="70"/>
      <c r="CV809" s="70"/>
      <c r="CW809" s="70"/>
      <c r="CX809" s="70"/>
      <c r="CY809" s="70"/>
      <c r="CZ809" s="70"/>
      <c r="DA809" s="70"/>
      <c r="DB809" s="70"/>
      <c r="DC809" s="70"/>
      <c r="DD809" s="70"/>
      <c r="DE809" s="70"/>
      <c r="DF809" s="70"/>
      <c r="DG809" s="70"/>
      <c r="DH809" s="70"/>
      <c r="DI809" s="70"/>
      <c r="DJ809" s="70"/>
      <c r="DK809" s="70"/>
      <c r="DL809" s="70"/>
      <c r="DM809" s="70"/>
      <c r="DN809" s="70"/>
      <c r="DO809" s="70"/>
      <c r="DP809" s="70"/>
      <c r="DQ809" s="70"/>
      <c r="DR809" s="70"/>
      <c r="DS809" s="70"/>
      <c r="DT809" s="70"/>
      <c r="DU809" s="70"/>
      <c r="DV809" s="70"/>
      <c r="DW809" s="70"/>
      <c r="DX809" s="70"/>
      <c r="DY809" s="70"/>
      <c r="DZ809" s="70"/>
      <c r="EA809" s="70"/>
      <c r="EB809" s="70"/>
      <c r="EC809" s="70"/>
      <c r="ED809" s="70"/>
      <c r="EE809" s="70"/>
      <c r="EF809" s="70"/>
      <c r="EG809" s="70"/>
      <c r="EH809" s="70"/>
      <c r="EI809" s="70"/>
      <c r="EJ809" s="70"/>
      <c r="EK809" s="70"/>
      <c r="EL809" s="70"/>
      <c r="EM809" s="70"/>
      <c r="EN809" s="70"/>
      <c r="EO809" s="70"/>
      <c r="EP809" s="70"/>
      <c r="EQ809" s="70"/>
      <c r="ER809" s="70"/>
      <c r="ES809" s="70"/>
      <c r="ET809" s="70"/>
      <c r="EU809" s="70"/>
      <c r="EV809" s="70"/>
      <c r="EW809" s="70"/>
      <c r="EX809" s="70"/>
      <c r="EY809" s="70"/>
      <c r="EZ809" s="70"/>
      <c r="FA809" s="70"/>
      <c r="FB809" s="70"/>
      <c r="FC809" s="70"/>
      <c r="FD809" s="70"/>
      <c r="FE809" s="70"/>
      <c r="FF809" s="70"/>
      <c r="FG809" s="70"/>
      <c r="FH809" s="70"/>
      <c r="FI809" s="70"/>
      <c r="FJ809" s="70"/>
      <c r="FK809" s="70"/>
      <c r="FL809" s="70"/>
      <c r="FM809" s="70"/>
      <c r="FN809" s="70"/>
      <c r="FO809" s="70"/>
      <c r="FP809" s="70"/>
      <c r="FQ809" s="70"/>
      <c r="FR809" s="70"/>
      <c r="FS809" s="70"/>
      <c r="FT809" s="70"/>
      <c r="FU809" s="70"/>
      <c r="FV809" s="70"/>
      <c r="FW809" s="70"/>
      <c r="FX809" s="70"/>
      <c r="FY809" s="70"/>
      <c r="FZ809" s="70"/>
      <c r="GA809" s="70"/>
      <c r="GB809" s="70"/>
      <c r="GC809" s="70"/>
      <c r="GD809" s="70"/>
      <c r="GE809" s="70"/>
      <c r="GF809" s="70"/>
      <c r="GG809" s="70"/>
      <c r="GH809" s="70"/>
      <c r="GI809" s="70"/>
      <c r="GJ809" s="70"/>
      <c r="GK809" s="70"/>
      <c r="GL809" s="70"/>
      <c r="GM809" s="70"/>
      <c r="GN809" s="70"/>
      <c r="GO809" s="70"/>
      <c r="GP809" s="70"/>
      <c r="GQ809" s="70"/>
      <c r="GR809" s="70"/>
      <c r="GS809" s="70"/>
      <c r="GT809" s="70"/>
      <c r="GU809" s="70"/>
      <c r="GV809" s="70"/>
      <c r="GW809" s="70"/>
      <c r="GX809" s="70"/>
      <c r="GY809" s="70"/>
      <c r="GZ809" s="70"/>
      <c r="HA809" s="70"/>
      <c r="HB809" s="70"/>
      <c r="HC809" s="70"/>
      <c r="HD809" s="70"/>
      <c r="HE809" s="70"/>
      <c r="HF809" s="70"/>
      <c r="HG809" s="70"/>
      <c r="HH809" s="70"/>
      <c r="HI809" s="70"/>
      <c r="HJ809" s="70"/>
      <c r="HK809" s="70"/>
      <c r="HL809" s="70"/>
      <c r="HM809" s="70"/>
      <c r="HN809" s="70"/>
      <c r="HO809" s="70"/>
      <c r="HP809" s="70"/>
      <c r="HQ809" s="70"/>
      <c r="HR809" s="70"/>
      <c r="HS809" s="70"/>
      <c r="HT809" s="70"/>
      <c r="HU809" s="70"/>
      <c r="HV809" s="70"/>
      <c r="HW809" s="70"/>
      <c r="HX809" s="70"/>
      <c r="HY809" s="70"/>
      <c r="HZ809" s="70"/>
      <c r="IA809" s="70"/>
      <c r="IB809" s="70"/>
      <c r="IC809" s="70"/>
      <c r="ID809" s="70"/>
      <c r="IE809" s="70"/>
      <c r="IF809" s="70"/>
      <c r="IG809" s="70"/>
      <c r="IH809" s="70"/>
      <c r="II809" s="70"/>
      <c r="IJ809" s="70"/>
      <c r="IK809" s="70"/>
      <c r="IL809" s="70"/>
      <c r="IM809" s="70"/>
      <c r="IN809" s="70"/>
      <c r="IO809" s="70"/>
      <c r="IP809" s="70"/>
      <c r="IQ809" s="70"/>
      <c r="IR809" s="70"/>
      <c r="IS809" s="70"/>
      <c r="IT809" s="70"/>
      <c r="IU809" s="70"/>
    </row>
    <row r="810" s="90" customFormat="1" ht="16" customHeight="1" spans="1:255">
      <c r="A810" s="42" t="s">
        <v>1444</v>
      </c>
      <c r="B810" s="43">
        <v>45980</v>
      </c>
      <c r="C810" s="32">
        <v>1</v>
      </c>
      <c r="D810" s="44" t="s">
        <v>6989</v>
      </c>
      <c r="E810" s="33">
        <f t="shared" si="13"/>
        <v>54.04</v>
      </c>
      <c r="F810" s="46">
        <v>47.82</v>
      </c>
      <c r="G810" s="46">
        <v>6.22</v>
      </c>
      <c r="H810" s="97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  <c r="AC810" s="70"/>
      <c r="AD810" s="70"/>
      <c r="AE810" s="70"/>
      <c r="AF810" s="70"/>
      <c r="AG810" s="70"/>
      <c r="AH810" s="70"/>
      <c r="AI810" s="70"/>
      <c r="AJ810" s="70"/>
      <c r="AK810" s="70"/>
      <c r="AL810" s="70"/>
      <c r="AM810" s="70"/>
      <c r="AN810" s="70"/>
      <c r="AO810" s="70"/>
      <c r="AP810" s="70"/>
      <c r="AQ810" s="70"/>
      <c r="AR810" s="70"/>
      <c r="AS810" s="70"/>
      <c r="AT810" s="70"/>
      <c r="AU810" s="70"/>
      <c r="AV810" s="70"/>
      <c r="AW810" s="70"/>
      <c r="AX810" s="70"/>
      <c r="AY810" s="70"/>
      <c r="AZ810" s="70"/>
      <c r="BA810" s="70"/>
      <c r="BB810" s="70"/>
      <c r="BC810" s="70"/>
      <c r="BD810" s="70"/>
      <c r="BE810" s="70"/>
      <c r="BF810" s="70"/>
      <c r="BG810" s="70"/>
      <c r="BH810" s="70"/>
      <c r="BI810" s="70"/>
      <c r="BJ810" s="70"/>
      <c r="BK810" s="70"/>
      <c r="BL810" s="70"/>
      <c r="BM810" s="70"/>
      <c r="BN810" s="70"/>
      <c r="BO810" s="70"/>
      <c r="BP810" s="70"/>
      <c r="BQ810" s="70"/>
      <c r="BR810" s="70"/>
      <c r="BS810" s="70"/>
      <c r="BT810" s="70"/>
      <c r="BU810" s="70"/>
      <c r="BV810" s="70"/>
      <c r="BW810" s="70"/>
      <c r="BX810" s="70"/>
      <c r="BY810" s="70"/>
      <c r="BZ810" s="70"/>
      <c r="CA810" s="70"/>
      <c r="CB810" s="70"/>
      <c r="CC810" s="70"/>
      <c r="CD810" s="70"/>
      <c r="CE810" s="70"/>
      <c r="CF810" s="70"/>
      <c r="CG810" s="70"/>
      <c r="CH810" s="70"/>
      <c r="CI810" s="70"/>
      <c r="CJ810" s="70"/>
      <c r="CK810" s="70"/>
      <c r="CL810" s="70"/>
      <c r="CM810" s="70"/>
      <c r="CN810" s="70"/>
      <c r="CO810" s="70"/>
      <c r="CP810" s="70"/>
      <c r="CQ810" s="70"/>
      <c r="CR810" s="70"/>
      <c r="CS810" s="70"/>
      <c r="CT810" s="70"/>
      <c r="CU810" s="70"/>
      <c r="CV810" s="70"/>
      <c r="CW810" s="70"/>
      <c r="CX810" s="70"/>
      <c r="CY810" s="70"/>
      <c r="CZ810" s="70"/>
      <c r="DA810" s="70"/>
      <c r="DB810" s="70"/>
      <c r="DC810" s="70"/>
      <c r="DD810" s="70"/>
      <c r="DE810" s="70"/>
      <c r="DF810" s="70"/>
      <c r="DG810" s="70"/>
      <c r="DH810" s="70"/>
      <c r="DI810" s="70"/>
      <c r="DJ810" s="70"/>
      <c r="DK810" s="70"/>
      <c r="DL810" s="70"/>
      <c r="DM810" s="70"/>
      <c r="DN810" s="70"/>
      <c r="DO810" s="70"/>
      <c r="DP810" s="70"/>
      <c r="DQ810" s="70"/>
      <c r="DR810" s="70"/>
      <c r="DS810" s="70"/>
      <c r="DT810" s="70"/>
      <c r="DU810" s="70"/>
      <c r="DV810" s="70"/>
      <c r="DW810" s="70"/>
      <c r="DX810" s="70"/>
      <c r="DY810" s="70"/>
      <c r="DZ810" s="70"/>
      <c r="EA810" s="70"/>
      <c r="EB810" s="70"/>
      <c r="EC810" s="70"/>
      <c r="ED810" s="70"/>
      <c r="EE810" s="70"/>
      <c r="EF810" s="70"/>
      <c r="EG810" s="70"/>
      <c r="EH810" s="70"/>
      <c r="EI810" s="70"/>
      <c r="EJ810" s="70"/>
      <c r="EK810" s="70"/>
      <c r="EL810" s="70"/>
      <c r="EM810" s="70"/>
      <c r="EN810" s="70"/>
      <c r="EO810" s="70"/>
      <c r="EP810" s="70"/>
      <c r="EQ810" s="70"/>
      <c r="ER810" s="70"/>
      <c r="ES810" s="70"/>
      <c r="ET810" s="70"/>
      <c r="EU810" s="70"/>
      <c r="EV810" s="70"/>
      <c r="EW810" s="70"/>
      <c r="EX810" s="70"/>
      <c r="EY810" s="70"/>
      <c r="EZ810" s="70"/>
      <c r="FA810" s="70"/>
      <c r="FB810" s="70"/>
      <c r="FC810" s="70"/>
      <c r="FD810" s="70"/>
      <c r="FE810" s="70"/>
      <c r="FF810" s="70"/>
      <c r="FG810" s="70"/>
      <c r="FH810" s="70"/>
      <c r="FI810" s="70"/>
      <c r="FJ810" s="70"/>
      <c r="FK810" s="70"/>
      <c r="FL810" s="70"/>
      <c r="FM810" s="70"/>
      <c r="FN810" s="70"/>
      <c r="FO810" s="70"/>
      <c r="FP810" s="70"/>
      <c r="FQ810" s="70"/>
      <c r="FR810" s="70"/>
      <c r="FS810" s="70"/>
      <c r="FT810" s="70"/>
      <c r="FU810" s="70"/>
      <c r="FV810" s="70"/>
      <c r="FW810" s="70"/>
      <c r="FX810" s="70"/>
      <c r="FY810" s="70"/>
      <c r="FZ810" s="70"/>
      <c r="GA810" s="70"/>
      <c r="GB810" s="70"/>
      <c r="GC810" s="70"/>
      <c r="GD810" s="70"/>
      <c r="GE810" s="70"/>
      <c r="GF810" s="70"/>
      <c r="GG810" s="70"/>
      <c r="GH810" s="70"/>
      <c r="GI810" s="70"/>
      <c r="GJ810" s="70"/>
      <c r="GK810" s="70"/>
      <c r="GL810" s="70"/>
      <c r="GM810" s="70"/>
      <c r="GN810" s="70"/>
      <c r="GO810" s="70"/>
      <c r="GP810" s="70"/>
      <c r="GQ810" s="70"/>
      <c r="GR810" s="70"/>
      <c r="GS810" s="70"/>
      <c r="GT810" s="70"/>
      <c r="GU810" s="70"/>
      <c r="GV810" s="70"/>
      <c r="GW810" s="70"/>
      <c r="GX810" s="70"/>
      <c r="GY810" s="70"/>
      <c r="GZ810" s="70"/>
      <c r="HA810" s="70"/>
      <c r="HB810" s="70"/>
      <c r="HC810" s="70"/>
      <c r="HD810" s="70"/>
      <c r="HE810" s="70"/>
      <c r="HF810" s="70"/>
      <c r="HG810" s="70"/>
      <c r="HH810" s="70"/>
      <c r="HI810" s="70"/>
      <c r="HJ810" s="70"/>
      <c r="HK810" s="70"/>
      <c r="HL810" s="70"/>
      <c r="HM810" s="70"/>
      <c r="HN810" s="70"/>
      <c r="HO810" s="70"/>
      <c r="HP810" s="70"/>
      <c r="HQ810" s="70"/>
      <c r="HR810" s="70"/>
      <c r="HS810" s="70"/>
      <c r="HT810" s="70"/>
      <c r="HU810" s="70"/>
      <c r="HV810" s="70"/>
      <c r="HW810" s="70"/>
      <c r="HX810" s="70"/>
      <c r="HY810" s="70"/>
      <c r="HZ810" s="70"/>
      <c r="IA810" s="70"/>
      <c r="IB810" s="70"/>
      <c r="IC810" s="70"/>
      <c r="ID810" s="70"/>
      <c r="IE810" s="70"/>
      <c r="IF810" s="70"/>
      <c r="IG810" s="70"/>
      <c r="IH810" s="70"/>
      <c r="II810" s="70"/>
      <c r="IJ810" s="70"/>
      <c r="IK810" s="70"/>
      <c r="IL810" s="70"/>
      <c r="IM810" s="70"/>
      <c r="IN810" s="70"/>
      <c r="IO810" s="70"/>
      <c r="IP810" s="70"/>
      <c r="IQ810" s="70"/>
      <c r="IR810" s="70"/>
      <c r="IS810" s="70"/>
      <c r="IT810" s="70"/>
      <c r="IU810" s="70"/>
    </row>
    <row r="811" s="90" customFormat="1" ht="16" customHeight="1" spans="1:255">
      <c r="A811" s="42" t="s">
        <v>1444</v>
      </c>
      <c r="B811" s="43">
        <v>45980</v>
      </c>
      <c r="C811" s="32">
        <v>1</v>
      </c>
      <c r="D811" s="44" t="s">
        <v>6990</v>
      </c>
      <c r="E811" s="33">
        <f t="shared" si="13"/>
        <v>636.94</v>
      </c>
      <c r="F811" s="46">
        <v>563.66</v>
      </c>
      <c r="G811" s="46">
        <v>73.28</v>
      </c>
      <c r="H811" s="97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  <c r="AD811" s="70"/>
      <c r="AE811" s="70"/>
      <c r="AF811" s="70"/>
      <c r="AG811" s="70"/>
      <c r="AH811" s="70"/>
      <c r="AI811" s="70"/>
      <c r="AJ811" s="70"/>
      <c r="AK811" s="70"/>
      <c r="AL811" s="70"/>
      <c r="AM811" s="70"/>
      <c r="AN811" s="70"/>
      <c r="AO811" s="70"/>
      <c r="AP811" s="70"/>
      <c r="AQ811" s="70"/>
      <c r="AR811" s="70"/>
      <c r="AS811" s="70"/>
      <c r="AT811" s="70"/>
      <c r="AU811" s="70"/>
      <c r="AV811" s="70"/>
      <c r="AW811" s="70"/>
      <c r="AX811" s="70"/>
      <c r="AY811" s="70"/>
      <c r="AZ811" s="70"/>
      <c r="BA811" s="70"/>
      <c r="BB811" s="70"/>
      <c r="BC811" s="70"/>
      <c r="BD811" s="70"/>
      <c r="BE811" s="70"/>
      <c r="BF811" s="70"/>
      <c r="BG811" s="70"/>
      <c r="BH811" s="70"/>
      <c r="BI811" s="70"/>
      <c r="BJ811" s="70"/>
      <c r="BK811" s="70"/>
      <c r="BL811" s="70"/>
      <c r="BM811" s="70"/>
      <c r="BN811" s="70"/>
      <c r="BO811" s="70"/>
      <c r="BP811" s="70"/>
      <c r="BQ811" s="70"/>
      <c r="BR811" s="70"/>
      <c r="BS811" s="70"/>
      <c r="BT811" s="70"/>
      <c r="BU811" s="70"/>
      <c r="BV811" s="70"/>
      <c r="BW811" s="70"/>
      <c r="BX811" s="70"/>
      <c r="BY811" s="70"/>
      <c r="BZ811" s="70"/>
      <c r="CA811" s="70"/>
      <c r="CB811" s="70"/>
      <c r="CC811" s="70"/>
      <c r="CD811" s="70"/>
      <c r="CE811" s="70"/>
      <c r="CF811" s="70"/>
      <c r="CG811" s="70"/>
      <c r="CH811" s="70"/>
      <c r="CI811" s="70"/>
      <c r="CJ811" s="70"/>
      <c r="CK811" s="70"/>
      <c r="CL811" s="70"/>
      <c r="CM811" s="70"/>
      <c r="CN811" s="70"/>
      <c r="CO811" s="70"/>
      <c r="CP811" s="70"/>
      <c r="CQ811" s="70"/>
      <c r="CR811" s="70"/>
      <c r="CS811" s="70"/>
      <c r="CT811" s="70"/>
      <c r="CU811" s="70"/>
      <c r="CV811" s="70"/>
      <c r="CW811" s="70"/>
      <c r="CX811" s="70"/>
      <c r="CY811" s="70"/>
      <c r="CZ811" s="70"/>
      <c r="DA811" s="70"/>
      <c r="DB811" s="70"/>
      <c r="DC811" s="70"/>
      <c r="DD811" s="70"/>
      <c r="DE811" s="70"/>
      <c r="DF811" s="70"/>
      <c r="DG811" s="70"/>
      <c r="DH811" s="70"/>
      <c r="DI811" s="70"/>
      <c r="DJ811" s="70"/>
      <c r="DK811" s="70"/>
      <c r="DL811" s="70"/>
      <c r="DM811" s="70"/>
      <c r="DN811" s="70"/>
      <c r="DO811" s="70"/>
      <c r="DP811" s="70"/>
      <c r="DQ811" s="70"/>
      <c r="DR811" s="70"/>
      <c r="DS811" s="70"/>
      <c r="DT811" s="70"/>
      <c r="DU811" s="70"/>
      <c r="DV811" s="70"/>
      <c r="DW811" s="70"/>
      <c r="DX811" s="70"/>
      <c r="DY811" s="70"/>
      <c r="DZ811" s="70"/>
      <c r="EA811" s="70"/>
      <c r="EB811" s="70"/>
      <c r="EC811" s="70"/>
      <c r="ED811" s="70"/>
      <c r="EE811" s="70"/>
      <c r="EF811" s="70"/>
      <c r="EG811" s="70"/>
      <c r="EH811" s="70"/>
      <c r="EI811" s="70"/>
      <c r="EJ811" s="70"/>
      <c r="EK811" s="70"/>
      <c r="EL811" s="70"/>
      <c r="EM811" s="70"/>
      <c r="EN811" s="70"/>
      <c r="EO811" s="70"/>
      <c r="EP811" s="70"/>
      <c r="EQ811" s="70"/>
      <c r="ER811" s="70"/>
      <c r="ES811" s="70"/>
      <c r="ET811" s="70"/>
      <c r="EU811" s="70"/>
      <c r="EV811" s="70"/>
      <c r="EW811" s="70"/>
      <c r="EX811" s="70"/>
      <c r="EY811" s="70"/>
      <c r="EZ811" s="70"/>
      <c r="FA811" s="70"/>
      <c r="FB811" s="70"/>
      <c r="FC811" s="70"/>
      <c r="FD811" s="70"/>
      <c r="FE811" s="70"/>
      <c r="FF811" s="70"/>
      <c r="FG811" s="70"/>
      <c r="FH811" s="70"/>
      <c r="FI811" s="70"/>
      <c r="FJ811" s="70"/>
      <c r="FK811" s="70"/>
      <c r="FL811" s="70"/>
      <c r="FM811" s="70"/>
      <c r="FN811" s="70"/>
      <c r="FO811" s="70"/>
      <c r="FP811" s="70"/>
      <c r="FQ811" s="70"/>
      <c r="FR811" s="70"/>
      <c r="FS811" s="70"/>
      <c r="FT811" s="70"/>
      <c r="FU811" s="70"/>
      <c r="FV811" s="70"/>
      <c r="FW811" s="70"/>
      <c r="FX811" s="70"/>
      <c r="FY811" s="70"/>
      <c r="FZ811" s="70"/>
      <c r="GA811" s="70"/>
      <c r="GB811" s="70"/>
      <c r="GC811" s="70"/>
      <c r="GD811" s="70"/>
      <c r="GE811" s="70"/>
      <c r="GF811" s="70"/>
      <c r="GG811" s="70"/>
      <c r="GH811" s="70"/>
      <c r="GI811" s="70"/>
      <c r="GJ811" s="70"/>
      <c r="GK811" s="70"/>
      <c r="GL811" s="70"/>
      <c r="GM811" s="70"/>
      <c r="GN811" s="70"/>
      <c r="GO811" s="70"/>
      <c r="GP811" s="70"/>
      <c r="GQ811" s="70"/>
      <c r="GR811" s="70"/>
      <c r="GS811" s="70"/>
      <c r="GT811" s="70"/>
      <c r="GU811" s="70"/>
      <c r="GV811" s="70"/>
      <c r="GW811" s="70"/>
      <c r="GX811" s="70"/>
      <c r="GY811" s="70"/>
      <c r="GZ811" s="70"/>
      <c r="HA811" s="70"/>
      <c r="HB811" s="70"/>
      <c r="HC811" s="70"/>
      <c r="HD811" s="70"/>
      <c r="HE811" s="70"/>
      <c r="HF811" s="70"/>
      <c r="HG811" s="70"/>
      <c r="HH811" s="70"/>
      <c r="HI811" s="70"/>
      <c r="HJ811" s="70"/>
      <c r="HK811" s="70"/>
      <c r="HL811" s="70"/>
      <c r="HM811" s="70"/>
      <c r="HN811" s="70"/>
      <c r="HO811" s="70"/>
      <c r="HP811" s="70"/>
      <c r="HQ811" s="70"/>
      <c r="HR811" s="70"/>
      <c r="HS811" s="70"/>
      <c r="HT811" s="70"/>
      <c r="HU811" s="70"/>
      <c r="HV811" s="70"/>
      <c r="HW811" s="70"/>
      <c r="HX811" s="70"/>
      <c r="HY811" s="70"/>
      <c r="HZ811" s="70"/>
      <c r="IA811" s="70"/>
      <c r="IB811" s="70"/>
      <c r="IC811" s="70"/>
      <c r="ID811" s="70"/>
      <c r="IE811" s="70"/>
      <c r="IF811" s="70"/>
      <c r="IG811" s="70"/>
      <c r="IH811" s="70"/>
      <c r="II811" s="70"/>
      <c r="IJ811" s="70"/>
      <c r="IK811" s="70"/>
      <c r="IL811" s="70"/>
      <c r="IM811" s="70"/>
      <c r="IN811" s="70"/>
      <c r="IO811" s="70"/>
      <c r="IP811" s="70"/>
      <c r="IQ811" s="70"/>
      <c r="IR811" s="70"/>
      <c r="IS811" s="70"/>
      <c r="IT811" s="70"/>
      <c r="IU811" s="70"/>
    </row>
    <row r="812" s="90" customFormat="1" ht="16" customHeight="1" spans="1:255">
      <c r="A812" s="42" t="s">
        <v>1444</v>
      </c>
      <c r="B812" s="43">
        <v>45980</v>
      </c>
      <c r="C812" s="32">
        <v>1</v>
      </c>
      <c r="D812" s="44" t="s">
        <v>6991</v>
      </c>
      <c r="E812" s="33">
        <f t="shared" si="13"/>
        <v>267.74</v>
      </c>
      <c r="F812" s="46">
        <v>236.94</v>
      </c>
      <c r="G812" s="46">
        <v>30.8</v>
      </c>
      <c r="H812" s="97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  <c r="AC812" s="70"/>
      <c r="AD812" s="70"/>
      <c r="AE812" s="70"/>
      <c r="AF812" s="70"/>
      <c r="AG812" s="70"/>
      <c r="AH812" s="70"/>
      <c r="AI812" s="70"/>
      <c r="AJ812" s="70"/>
      <c r="AK812" s="70"/>
      <c r="AL812" s="70"/>
      <c r="AM812" s="70"/>
      <c r="AN812" s="70"/>
      <c r="AO812" s="70"/>
      <c r="AP812" s="70"/>
      <c r="AQ812" s="70"/>
      <c r="AR812" s="70"/>
      <c r="AS812" s="70"/>
      <c r="AT812" s="70"/>
      <c r="AU812" s="70"/>
      <c r="AV812" s="70"/>
      <c r="AW812" s="70"/>
      <c r="AX812" s="70"/>
      <c r="AY812" s="70"/>
      <c r="AZ812" s="70"/>
      <c r="BA812" s="70"/>
      <c r="BB812" s="70"/>
      <c r="BC812" s="70"/>
      <c r="BD812" s="70"/>
      <c r="BE812" s="70"/>
      <c r="BF812" s="70"/>
      <c r="BG812" s="70"/>
      <c r="BH812" s="70"/>
      <c r="BI812" s="70"/>
      <c r="BJ812" s="70"/>
      <c r="BK812" s="70"/>
      <c r="BL812" s="70"/>
      <c r="BM812" s="70"/>
      <c r="BN812" s="70"/>
      <c r="BO812" s="70"/>
      <c r="BP812" s="70"/>
      <c r="BQ812" s="70"/>
      <c r="BR812" s="70"/>
      <c r="BS812" s="70"/>
      <c r="BT812" s="70"/>
      <c r="BU812" s="70"/>
      <c r="BV812" s="70"/>
      <c r="BW812" s="70"/>
      <c r="BX812" s="70"/>
      <c r="BY812" s="70"/>
      <c r="BZ812" s="70"/>
      <c r="CA812" s="70"/>
      <c r="CB812" s="70"/>
      <c r="CC812" s="70"/>
      <c r="CD812" s="70"/>
      <c r="CE812" s="70"/>
      <c r="CF812" s="70"/>
      <c r="CG812" s="70"/>
      <c r="CH812" s="70"/>
      <c r="CI812" s="70"/>
      <c r="CJ812" s="70"/>
      <c r="CK812" s="70"/>
      <c r="CL812" s="70"/>
      <c r="CM812" s="70"/>
      <c r="CN812" s="70"/>
      <c r="CO812" s="70"/>
      <c r="CP812" s="70"/>
      <c r="CQ812" s="70"/>
      <c r="CR812" s="70"/>
      <c r="CS812" s="70"/>
      <c r="CT812" s="70"/>
      <c r="CU812" s="70"/>
      <c r="CV812" s="70"/>
      <c r="CW812" s="70"/>
      <c r="CX812" s="70"/>
      <c r="CY812" s="70"/>
      <c r="CZ812" s="70"/>
      <c r="DA812" s="70"/>
      <c r="DB812" s="70"/>
      <c r="DC812" s="70"/>
      <c r="DD812" s="70"/>
      <c r="DE812" s="70"/>
      <c r="DF812" s="70"/>
      <c r="DG812" s="70"/>
      <c r="DH812" s="70"/>
      <c r="DI812" s="70"/>
      <c r="DJ812" s="70"/>
      <c r="DK812" s="70"/>
      <c r="DL812" s="70"/>
      <c r="DM812" s="70"/>
      <c r="DN812" s="70"/>
      <c r="DO812" s="70"/>
      <c r="DP812" s="70"/>
      <c r="DQ812" s="70"/>
      <c r="DR812" s="70"/>
      <c r="DS812" s="70"/>
      <c r="DT812" s="70"/>
      <c r="DU812" s="70"/>
      <c r="DV812" s="70"/>
      <c r="DW812" s="70"/>
      <c r="DX812" s="70"/>
      <c r="DY812" s="70"/>
      <c r="DZ812" s="70"/>
      <c r="EA812" s="70"/>
      <c r="EB812" s="70"/>
      <c r="EC812" s="70"/>
      <c r="ED812" s="70"/>
      <c r="EE812" s="70"/>
      <c r="EF812" s="70"/>
      <c r="EG812" s="70"/>
      <c r="EH812" s="70"/>
      <c r="EI812" s="70"/>
      <c r="EJ812" s="70"/>
      <c r="EK812" s="70"/>
      <c r="EL812" s="70"/>
      <c r="EM812" s="70"/>
      <c r="EN812" s="70"/>
      <c r="EO812" s="70"/>
      <c r="EP812" s="70"/>
      <c r="EQ812" s="70"/>
      <c r="ER812" s="70"/>
      <c r="ES812" s="70"/>
      <c r="ET812" s="70"/>
      <c r="EU812" s="70"/>
      <c r="EV812" s="70"/>
      <c r="EW812" s="70"/>
      <c r="EX812" s="70"/>
      <c r="EY812" s="70"/>
      <c r="EZ812" s="70"/>
      <c r="FA812" s="70"/>
      <c r="FB812" s="70"/>
      <c r="FC812" s="70"/>
      <c r="FD812" s="70"/>
      <c r="FE812" s="70"/>
      <c r="FF812" s="70"/>
      <c r="FG812" s="70"/>
      <c r="FH812" s="70"/>
      <c r="FI812" s="70"/>
      <c r="FJ812" s="70"/>
      <c r="FK812" s="70"/>
      <c r="FL812" s="70"/>
      <c r="FM812" s="70"/>
      <c r="FN812" s="70"/>
      <c r="FO812" s="70"/>
      <c r="FP812" s="70"/>
      <c r="FQ812" s="70"/>
      <c r="FR812" s="70"/>
      <c r="FS812" s="70"/>
      <c r="FT812" s="70"/>
      <c r="FU812" s="70"/>
      <c r="FV812" s="70"/>
      <c r="FW812" s="70"/>
      <c r="FX812" s="70"/>
      <c r="FY812" s="70"/>
      <c r="FZ812" s="70"/>
      <c r="GA812" s="70"/>
      <c r="GB812" s="70"/>
      <c r="GC812" s="70"/>
      <c r="GD812" s="70"/>
      <c r="GE812" s="70"/>
      <c r="GF812" s="70"/>
      <c r="GG812" s="70"/>
      <c r="GH812" s="70"/>
      <c r="GI812" s="70"/>
      <c r="GJ812" s="70"/>
      <c r="GK812" s="70"/>
      <c r="GL812" s="70"/>
      <c r="GM812" s="70"/>
      <c r="GN812" s="70"/>
      <c r="GO812" s="70"/>
      <c r="GP812" s="70"/>
      <c r="GQ812" s="70"/>
      <c r="GR812" s="70"/>
      <c r="GS812" s="70"/>
      <c r="GT812" s="70"/>
      <c r="GU812" s="70"/>
      <c r="GV812" s="70"/>
      <c r="GW812" s="70"/>
      <c r="GX812" s="70"/>
      <c r="GY812" s="70"/>
      <c r="GZ812" s="70"/>
      <c r="HA812" s="70"/>
      <c r="HB812" s="70"/>
      <c r="HC812" s="70"/>
      <c r="HD812" s="70"/>
      <c r="HE812" s="70"/>
      <c r="HF812" s="70"/>
      <c r="HG812" s="70"/>
      <c r="HH812" s="70"/>
      <c r="HI812" s="70"/>
      <c r="HJ812" s="70"/>
      <c r="HK812" s="70"/>
      <c r="HL812" s="70"/>
      <c r="HM812" s="70"/>
      <c r="HN812" s="70"/>
      <c r="HO812" s="70"/>
      <c r="HP812" s="70"/>
      <c r="HQ812" s="70"/>
      <c r="HR812" s="70"/>
      <c r="HS812" s="70"/>
      <c r="HT812" s="70"/>
      <c r="HU812" s="70"/>
      <c r="HV812" s="70"/>
      <c r="HW812" s="70"/>
      <c r="HX812" s="70"/>
      <c r="HY812" s="70"/>
      <c r="HZ812" s="70"/>
      <c r="IA812" s="70"/>
      <c r="IB812" s="70"/>
      <c r="IC812" s="70"/>
      <c r="ID812" s="70"/>
      <c r="IE812" s="70"/>
      <c r="IF812" s="70"/>
      <c r="IG812" s="70"/>
      <c r="IH812" s="70"/>
      <c r="II812" s="70"/>
      <c r="IJ812" s="70"/>
      <c r="IK812" s="70"/>
      <c r="IL812" s="70"/>
      <c r="IM812" s="70"/>
      <c r="IN812" s="70"/>
      <c r="IO812" s="70"/>
      <c r="IP812" s="70"/>
      <c r="IQ812" s="70"/>
      <c r="IR812" s="70"/>
      <c r="IS812" s="70"/>
      <c r="IT812" s="70"/>
      <c r="IU812" s="70"/>
    </row>
    <row r="813" s="90" customFormat="1" ht="16" customHeight="1" spans="1:255">
      <c r="A813" s="42" t="s">
        <v>1444</v>
      </c>
      <c r="B813" s="43">
        <v>45980</v>
      </c>
      <c r="C813" s="32">
        <v>1</v>
      </c>
      <c r="D813" s="44" t="s">
        <v>6992</v>
      </c>
      <c r="E813" s="33">
        <f t="shared" si="13"/>
        <v>768.06</v>
      </c>
      <c r="F813" s="46">
        <v>679.7</v>
      </c>
      <c r="G813" s="46">
        <v>88.36</v>
      </c>
      <c r="H813" s="97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  <c r="AD813" s="70"/>
      <c r="AE813" s="70"/>
      <c r="AF813" s="70"/>
      <c r="AG813" s="70"/>
      <c r="AH813" s="70"/>
      <c r="AI813" s="70"/>
      <c r="AJ813" s="70"/>
      <c r="AK813" s="70"/>
      <c r="AL813" s="70"/>
      <c r="AM813" s="70"/>
      <c r="AN813" s="70"/>
      <c r="AO813" s="70"/>
      <c r="AP813" s="70"/>
      <c r="AQ813" s="70"/>
      <c r="AR813" s="70"/>
      <c r="AS813" s="70"/>
      <c r="AT813" s="70"/>
      <c r="AU813" s="70"/>
      <c r="AV813" s="70"/>
      <c r="AW813" s="70"/>
      <c r="AX813" s="70"/>
      <c r="AY813" s="70"/>
      <c r="AZ813" s="70"/>
      <c r="BA813" s="70"/>
      <c r="BB813" s="70"/>
      <c r="BC813" s="70"/>
      <c r="BD813" s="70"/>
      <c r="BE813" s="70"/>
      <c r="BF813" s="70"/>
      <c r="BG813" s="70"/>
      <c r="BH813" s="70"/>
      <c r="BI813" s="70"/>
      <c r="BJ813" s="70"/>
      <c r="BK813" s="70"/>
      <c r="BL813" s="70"/>
      <c r="BM813" s="70"/>
      <c r="BN813" s="70"/>
      <c r="BO813" s="70"/>
      <c r="BP813" s="70"/>
      <c r="BQ813" s="70"/>
      <c r="BR813" s="70"/>
      <c r="BS813" s="70"/>
      <c r="BT813" s="70"/>
      <c r="BU813" s="70"/>
      <c r="BV813" s="70"/>
      <c r="BW813" s="70"/>
      <c r="BX813" s="70"/>
      <c r="BY813" s="70"/>
      <c r="BZ813" s="70"/>
      <c r="CA813" s="70"/>
      <c r="CB813" s="70"/>
      <c r="CC813" s="70"/>
      <c r="CD813" s="70"/>
      <c r="CE813" s="70"/>
      <c r="CF813" s="70"/>
      <c r="CG813" s="70"/>
      <c r="CH813" s="70"/>
      <c r="CI813" s="70"/>
      <c r="CJ813" s="70"/>
      <c r="CK813" s="70"/>
      <c r="CL813" s="70"/>
      <c r="CM813" s="70"/>
      <c r="CN813" s="70"/>
      <c r="CO813" s="70"/>
      <c r="CP813" s="70"/>
      <c r="CQ813" s="70"/>
      <c r="CR813" s="70"/>
      <c r="CS813" s="70"/>
      <c r="CT813" s="70"/>
      <c r="CU813" s="70"/>
      <c r="CV813" s="70"/>
      <c r="CW813" s="70"/>
      <c r="CX813" s="70"/>
      <c r="CY813" s="70"/>
      <c r="CZ813" s="70"/>
      <c r="DA813" s="70"/>
      <c r="DB813" s="70"/>
      <c r="DC813" s="70"/>
      <c r="DD813" s="70"/>
      <c r="DE813" s="70"/>
      <c r="DF813" s="70"/>
      <c r="DG813" s="70"/>
      <c r="DH813" s="70"/>
      <c r="DI813" s="70"/>
      <c r="DJ813" s="70"/>
      <c r="DK813" s="70"/>
      <c r="DL813" s="70"/>
      <c r="DM813" s="70"/>
      <c r="DN813" s="70"/>
      <c r="DO813" s="70"/>
      <c r="DP813" s="70"/>
      <c r="DQ813" s="70"/>
      <c r="DR813" s="70"/>
      <c r="DS813" s="70"/>
      <c r="DT813" s="70"/>
      <c r="DU813" s="70"/>
      <c r="DV813" s="70"/>
      <c r="DW813" s="70"/>
      <c r="DX813" s="70"/>
      <c r="DY813" s="70"/>
      <c r="DZ813" s="70"/>
      <c r="EA813" s="70"/>
      <c r="EB813" s="70"/>
      <c r="EC813" s="70"/>
      <c r="ED813" s="70"/>
      <c r="EE813" s="70"/>
      <c r="EF813" s="70"/>
      <c r="EG813" s="70"/>
      <c r="EH813" s="70"/>
      <c r="EI813" s="70"/>
      <c r="EJ813" s="70"/>
      <c r="EK813" s="70"/>
      <c r="EL813" s="70"/>
      <c r="EM813" s="70"/>
      <c r="EN813" s="70"/>
      <c r="EO813" s="70"/>
      <c r="EP813" s="70"/>
      <c r="EQ813" s="70"/>
      <c r="ER813" s="70"/>
      <c r="ES813" s="70"/>
      <c r="ET813" s="70"/>
      <c r="EU813" s="70"/>
      <c r="EV813" s="70"/>
      <c r="EW813" s="70"/>
      <c r="EX813" s="70"/>
      <c r="EY813" s="70"/>
      <c r="EZ813" s="70"/>
      <c r="FA813" s="70"/>
      <c r="FB813" s="70"/>
      <c r="FC813" s="70"/>
      <c r="FD813" s="70"/>
      <c r="FE813" s="70"/>
      <c r="FF813" s="70"/>
      <c r="FG813" s="70"/>
      <c r="FH813" s="70"/>
      <c r="FI813" s="70"/>
      <c r="FJ813" s="70"/>
      <c r="FK813" s="70"/>
      <c r="FL813" s="70"/>
      <c r="FM813" s="70"/>
      <c r="FN813" s="70"/>
      <c r="FO813" s="70"/>
      <c r="FP813" s="70"/>
      <c r="FQ813" s="70"/>
      <c r="FR813" s="70"/>
      <c r="FS813" s="70"/>
      <c r="FT813" s="70"/>
      <c r="FU813" s="70"/>
      <c r="FV813" s="70"/>
      <c r="FW813" s="70"/>
      <c r="FX813" s="70"/>
      <c r="FY813" s="70"/>
      <c r="FZ813" s="70"/>
      <c r="GA813" s="70"/>
      <c r="GB813" s="70"/>
      <c r="GC813" s="70"/>
      <c r="GD813" s="70"/>
      <c r="GE813" s="70"/>
      <c r="GF813" s="70"/>
      <c r="GG813" s="70"/>
      <c r="GH813" s="70"/>
      <c r="GI813" s="70"/>
      <c r="GJ813" s="70"/>
      <c r="GK813" s="70"/>
      <c r="GL813" s="70"/>
      <c r="GM813" s="70"/>
      <c r="GN813" s="70"/>
      <c r="GO813" s="70"/>
      <c r="GP813" s="70"/>
      <c r="GQ813" s="70"/>
      <c r="GR813" s="70"/>
      <c r="GS813" s="70"/>
      <c r="GT813" s="70"/>
      <c r="GU813" s="70"/>
      <c r="GV813" s="70"/>
      <c r="GW813" s="70"/>
      <c r="GX813" s="70"/>
      <c r="GY813" s="70"/>
      <c r="GZ813" s="70"/>
      <c r="HA813" s="70"/>
      <c r="HB813" s="70"/>
      <c r="HC813" s="70"/>
      <c r="HD813" s="70"/>
      <c r="HE813" s="70"/>
      <c r="HF813" s="70"/>
      <c r="HG813" s="70"/>
      <c r="HH813" s="70"/>
      <c r="HI813" s="70"/>
      <c r="HJ813" s="70"/>
      <c r="HK813" s="70"/>
      <c r="HL813" s="70"/>
      <c r="HM813" s="70"/>
      <c r="HN813" s="70"/>
      <c r="HO813" s="70"/>
      <c r="HP813" s="70"/>
      <c r="HQ813" s="70"/>
      <c r="HR813" s="70"/>
      <c r="HS813" s="70"/>
      <c r="HT813" s="70"/>
      <c r="HU813" s="70"/>
      <c r="HV813" s="70"/>
      <c r="HW813" s="70"/>
      <c r="HX813" s="70"/>
      <c r="HY813" s="70"/>
      <c r="HZ813" s="70"/>
      <c r="IA813" s="70"/>
      <c r="IB813" s="70"/>
      <c r="IC813" s="70"/>
      <c r="ID813" s="70"/>
      <c r="IE813" s="70"/>
      <c r="IF813" s="70"/>
      <c r="IG813" s="70"/>
      <c r="IH813" s="70"/>
      <c r="II813" s="70"/>
      <c r="IJ813" s="70"/>
      <c r="IK813" s="70"/>
      <c r="IL813" s="70"/>
      <c r="IM813" s="70"/>
      <c r="IN813" s="70"/>
      <c r="IO813" s="70"/>
      <c r="IP813" s="70"/>
      <c r="IQ813" s="70"/>
      <c r="IR813" s="70"/>
      <c r="IS813" s="70"/>
      <c r="IT813" s="70"/>
      <c r="IU813" s="70"/>
    </row>
    <row r="814" s="90" customFormat="1" ht="16" customHeight="1" spans="1:255">
      <c r="A814" s="42" t="s">
        <v>1444</v>
      </c>
      <c r="B814" s="43">
        <v>45980</v>
      </c>
      <c r="C814" s="32">
        <v>1</v>
      </c>
      <c r="D814" s="44" t="s">
        <v>6993</v>
      </c>
      <c r="E814" s="33">
        <f t="shared" si="13"/>
        <v>3060.4</v>
      </c>
      <c r="F814" s="46">
        <v>2708.31</v>
      </c>
      <c r="G814" s="46">
        <v>352.09</v>
      </c>
      <c r="H814" s="97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  <c r="AC814" s="70"/>
      <c r="AD814" s="70"/>
      <c r="AE814" s="70"/>
      <c r="AF814" s="70"/>
      <c r="AG814" s="70"/>
      <c r="AH814" s="70"/>
      <c r="AI814" s="70"/>
      <c r="AJ814" s="70"/>
      <c r="AK814" s="70"/>
      <c r="AL814" s="70"/>
      <c r="AM814" s="70"/>
      <c r="AN814" s="70"/>
      <c r="AO814" s="70"/>
      <c r="AP814" s="70"/>
      <c r="AQ814" s="70"/>
      <c r="AR814" s="70"/>
      <c r="AS814" s="70"/>
      <c r="AT814" s="70"/>
      <c r="AU814" s="70"/>
      <c r="AV814" s="70"/>
      <c r="AW814" s="70"/>
      <c r="AX814" s="70"/>
      <c r="AY814" s="70"/>
      <c r="AZ814" s="70"/>
      <c r="BA814" s="70"/>
      <c r="BB814" s="70"/>
      <c r="BC814" s="70"/>
      <c r="BD814" s="70"/>
      <c r="BE814" s="70"/>
      <c r="BF814" s="70"/>
      <c r="BG814" s="70"/>
      <c r="BH814" s="70"/>
      <c r="BI814" s="70"/>
      <c r="BJ814" s="70"/>
      <c r="BK814" s="70"/>
      <c r="BL814" s="70"/>
      <c r="BM814" s="70"/>
      <c r="BN814" s="70"/>
      <c r="BO814" s="70"/>
      <c r="BP814" s="70"/>
      <c r="BQ814" s="70"/>
      <c r="BR814" s="70"/>
      <c r="BS814" s="70"/>
      <c r="BT814" s="70"/>
      <c r="BU814" s="70"/>
      <c r="BV814" s="70"/>
      <c r="BW814" s="70"/>
      <c r="BX814" s="70"/>
      <c r="BY814" s="70"/>
      <c r="BZ814" s="70"/>
      <c r="CA814" s="70"/>
      <c r="CB814" s="70"/>
      <c r="CC814" s="70"/>
      <c r="CD814" s="70"/>
      <c r="CE814" s="70"/>
      <c r="CF814" s="70"/>
      <c r="CG814" s="70"/>
      <c r="CH814" s="70"/>
      <c r="CI814" s="70"/>
      <c r="CJ814" s="70"/>
      <c r="CK814" s="70"/>
      <c r="CL814" s="70"/>
      <c r="CM814" s="70"/>
      <c r="CN814" s="70"/>
      <c r="CO814" s="70"/>
      <c r="CP814" s="70"/>
      <c r="CQ814" s="70"/>
      <c r="CR814" s="70"/>
      <c r="CS814" s="70"/>
      <c r="CT814" s="70"/>
      <c r="CU814" s="70"/>
      <c r="CV814" s="70"/>
      <c r="CW814" s="70"/>
      <c r="CX814" s="70"/>
      <c r="CY814" s="70"/>
      <c r="CZ814" s="70"/>
      <c r="DA814" s="70"/>
      <c r="DB814" s="70"/>
      <c r="DC814" s="70"/>
      <c r="DD814" s="70"/>
      <c r="DE814" s="70"/>
      <c r="DF814" s="70"/>
      <c r="DG814" s="70"/>
      <c r="DH814" s="70"/>
      <c r="DI814" s="70"/>
      <c r="DJ814" s="70"/>
      <c r="DK814" s="70"/>
      <c r="DL814" s="70"/>
      <c r="DM814" s="70"/>
      <c r="DN814" s="70"/>
      <c r="DO814" s="70"/>
      <c r="DP814" s="70"/>
      <c r="DQ814" s="70"/>
      <c r="DR814" s="70"/>
      <c r="DS814" s="70"/>
      <c r="DT814" s="70"/>
      <c r="DU814" s="70"/>
      <c r="DV814" s="70"/>
      <c r="DW814" s="70"/>
      <c r="DX814" s="70"/>
      <c r="DY814" s="70"/>
      <c r="DZ814" s="70"/>
      <c r="EA814" s="70"/>
      <c r="EB814" s="70"/>
      <c r="EC814" s="70"/>
      <c r="ED814" s="70"/>
      <c r="EE814" s="70"/>
      <c r="EF814" s="70"/>
      <c r="EG814" s="70"/>
      <c r="EH814" s="70"/>
      <c r="EI814" s="70"/>
      <c r="EJ814" s="70"/>
      <c r="EK814" s="70"/>
      <c r="EL814" s="70"/>
      <c r="EM814" s="70"/>
      <c r="EN814" s="70"/>
      <c r="EO814" s="70"/>
      <c r="EP814" s="70"/>
      <c r="EQ814" s="70"/>
      <c r="ER814" s="70"/>
      <c r="ES814" s="70"/>
      <c r="ET814" s="70"/>
      <c r="EU814" s="70"/>
      <c r="EV814" s="70"/>
      <c r="EW814" s="70"/>
      <c r="EX814" s="70"/>
      <c r="EY814" s="70"/>
      <c r="EZ814" s="70"/>
      <c r="FA814" s="70"/>
      <c r="FB814" s="70"/>
      <c r="FC814" s="70"/>
      <c r="FD814" s="70"/>
      <c r="FE814" s="70"/>
      <c r="FF814" s="70"/>
      <c r="FG814" s="70"/>
      <c r="FH814" s="70"/>
      <c r="FI814" s="70"/>
      <c r="FJ814" s="70"/>
      <c r="FK814" s="70"/>
      <c r="FL814" s="70"/>
      <c r="FM814" s="70"/>
      <c r="FN814" s="70"/>
      <c r="FO814" s="70"/>
      <c r="FP814" s="70"/>
      <c r="FQ814" s="70"/>
      <c r="FR814" s="70"/>
      <c r="FS814" s="70"/>
      <c r="FT814" s="70"/>
      <c r="FU814" s="70"/>
      <c r="FV814" s="70"/>
      <c r="FW814" s="70"/>
      <c r="FX814" s="70"/>
      <c r="FY814" s="70"/>
      <c r="FZ814" s="70"/>
      <c r="GA814" s="70"/>
      <c r="GB814" s="70"/>
      <c r="GC814" s="70"/>
      <c r="GD814" s="70"/>
      <c r="GE814" s="70"/>
      <c r="GF814" s="70"/>
      <c r="GG814" s="70"/>
      <c r="GH814" s="70"/>
      <c r="GI814" s="70"/>
      <c r="GJ814" s="70"/>
      <c r="GK814" s="70"/>
      <c r="GL814" s="70"/>
      <c r="GM814" s="70"/>
      <c r="GN814" s="70"/>
      <c r="GO814" s="70"/>
      <c r="GP814" s="70"/>
      <c r="GQ814" s="70"/>
      <c r="GR814" s="70"/>
      <c r="GS814" s="70"/>
      <c r="GT814" s="70"/>
      <c r="GU814" s="70"/>
      <c r="GV814" s="70"/>
      <c r="GW814" s="70"/>
      <c r="GX814" s="70"/>
      <c r="GY814" s="70"/>
      <c r="GZ814" s="70"/>
      <c r="HA814" s="70"/>
      <c r="HB814" s="70"/>
      <c r="HC814" s="70"/>
      <c r="HD814" s="70"/>
      <c r="HE814" s="70"/>
      <c r="HF814" s="70"/>
      <c r="HG814" s="70"/>
      <c r="HH814" s="70"/>
      <c r="HI814" s="70"/>
      <c r="HJ814" s="70"/>
      <c r="HK814" s="70"/>
      <c r="HL814" s="70"/>
      <c r="HM814" s="70"/>
      <c r="HN814" s="70"/>
      <c r="HO814" s="70"/>
      <c r="HP814" s="70"/>
      <c r="HQ814" s="70"/>
      <c r="HR814" s="70"/>
      <c r="HS814" s="70"/>
      <c r="HT814" s="70"/>
      <c r="HU814" s="70"/>
      <c r="HV814" s="70"/>
      <c r="HW814" s="70"/>
      <c r="HX814" s="70"/>
      <c r="HY814" s="70"/>
      <c r="HZ814" s="70"/>
      <c r="IA814" s="70"/>
      <c r="IB814" s="70"/>
      <c r="IC814" s="70"/>
      <c r="ID814" s="70"/>
      <c r="IE814" s="70"/>
      <c r="IF814" s="70"/>
      <c r="IG814" s="70"/>
      <c r="IH814" s="70"/>
      <c r="II814" s="70"/>
      <c r="IJ814" s="70"/>
      <c r="IK814" s="70"/>
      <c r="IL814" s="70"/>
      <c r="IM814" s="70"/>
      <c r="IN814" s="70"/>
      <c r="IO814" s="70"/>
      <c r="IP814" s="70"/>
      <c r="IQ814" s="70"/>
      <c r="IR814" s="70"/>
      <c r="IS814" s="70"/>
      <c r="IT814" s="70"/>
      <c r="IU814" s="70"/>
    </row>
    <row r="815" s="90" customFormat="1" ht="16" customHeight="1" spans="1:255">
      <c r="A815" s="42" t="s">
        <v>1444</v>
      </c>
      <c r="B815" s="43">
        <v>45980</v>
      </c>
      <c r="C815" s="32">
        <v>1</v>
      </c>
      <c r="D815" s="44" t="s">
        <v>6994</v>
      </c>
      <c r="E815" s="33">
        <f t="shared" si="13"/>
        <v>901.32</v>
      </c>
      <c r="F815" s="46">
        <v>797.63</v>
      </c>
      <c r="G815" s="46">
        <v>103.69</v>
      </c>
      <c r="H815" s="97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  <c r="AD815" s="70"/>
      <c r="AE815" s="70"/>
      <c r="AF815" s="70"/>
      <c r="AG815" s="70"/>
      <c r="AH815" s="70"/>
      <c r="AI815" s="70"/>
      <c r="AJ815" s="70"/>
      <c r="AK815" s="70"/>
      <c r="AL815" s="70"/>
      <c r="AM815" s="70"/>
      <c r="AN815" s="70"/>
      <c r="AO815" s="70"/>
      <c r="AP815" s="70"/>
      <c r="AQ815" s="70"/>
      <c r="AR815" s="70"/>
      <c r="AS815" s="70"/>
      <c r="AT815" s="70"/>
      <c r="AU815" s="70"/>
      <c r="AV815" s="70"/>
      <c r="AW815" s="70"/>
      <c r="AX815" s="70"/>
      <c r="AY815" s="70"/>
      <c r="AZ815" s="70"/>
      <c r="BA815" s="70"/>
      <c r="BB815" s="70"/>
      <c r="BC815" s="70"/>
      <c r="BD815" s="70"/>
      <c r="BE815" s="70"/>
      <c r="BF815" s="70"/>
      <c r="BG815" s="70"/>
      <c r="BH815" s="70"/>
      <c r="BI815" s="70"/>
      <c r="BJ815" s="70"/>
      <c r="BK815" s="70"/>
      <c r="BL815" s="70"/>
      <c r="BM815" s="70"/>
      <c r="BN815" s="70"/>
      <c r="BO815" s="70"/>
      <c r="BP815" s="70"/>
      <c r="BQ815" s="70"/>
      <c r="BR815" s="70"/>
      <c r="BS815" s="70"/>
      <c r="BT815" s="70"/>
      <c r="BU815" s="70"/>
      <c r="BV815" s="70"/>
      <c r="BW815" s="70"/>
      <c r="BX815" s="70"/>
      <c r="BY815" s="70"/>
      <c r="BZ815" s="70"/>
      <c r="CA815" s="70"/>
      <c r="CB815" s="70"/>
      <c r="CC815" s="70"/>
      <c r="CD815" s="70"/>
      <c r="CE815" s="70"/>
      <c r="CF815" s="70"/>
      <c r="CG815" s="70"/>
      <c r="CH815" s="70"/>
      <c r="CI815" s="70"/>
      <c r="CJ815" s="70"/>
      <c r="CK815" s="70"/>
      <c r="CL815" s="70"/>
      <c r="CM815" s="70"/>
      <c r="CN815" s="70"/>
      <c r="CO815" s="70"/>
      <c r="CP815" s="70"/>
      <c r="CQ815" s="70"/>
      <c r="CR815" s="70"/>
      <c r="CS815" s="70"/>
      <c r="CT815" s="70"/>
      <c r="CU815" s="70"/>
      <c r="CV815" s="70"/>
      <c r="CW815" s="70"/>
      <c r="CX815" s="70"/>
      <c r="CY815" s="70"/>
      <c r="CZ815" s="70"/>
      <c r="DA815" s="70"/>
      <c r="DB815" s="70"/>
      <c r="DC815" s="70"/>
      <c r="DD815" s="70"/>
      <c r="DE815" s="70"/>
      <c r="DF815" s="70"/>
      <c r="DG815" s="70"/>
      <c r="DH815" s="70"/>
      <c r="DI815" s="70"/>
      <c r="DJ815" s="70"/>
      <c r="DK815" s="70"/>
      <c r="DL815" s="70"/>
      <c r="DM815" s="70"/>
      <c r="DN815" s="70"/>
      <c r="DO815" s="70"/>
      <c r="DP815" s="70"/>
      <c r="DQ815" s="70"/>
      <c r="DR815" s="70"/>
      <c r="DS815" s="70"/>
      <c r="DT815" s="70"/>
      <c r="DU815" s="70"/>
      <c r="DV815" s="70"/>
      <c r="DW815" s="70"/>
      <c r="DX815" s="70"/>
      <c r="DY815" s="70"/>
      <c r="DZ815" s="70"/>
      <c r="EA815" s="70"/>
      <c r="EB815" s="70"/>
      <c r="EC815" s="70"/>
      <c r="ED815" s="70"/>
      <c r="EE815" s="70"/>
      <c r="EF815" s="70"/>
      <c r="EG815" s="70"/>
      <c r="EH815" s="70"/>
      <c r="EI815" s="70"/>
      <c r="EJ815" s="70"/>
      <c r="EK815" s="70"/>
      <c r="EL815" s="70"/>
      <c r="EM815" s="70"/>
      <c r="EN815" s="70"/>
      <c r="EO815" s="70"/>
      <c r="EP815" s="70"/>
      <c r="EQ815" s="70"/>
      <c r="ER815" s="70"/>
      <c r="ES815" s="70"/>
      <c r="ET815" s="70"/>
      <c r="EU815" s="70"/>
      <c r="EV815" s="70"/>
      <c r="EW815" s="70"/>
      <c r="EX815" s="70"/>
      <c r="EY815" s="70"/>
      <c r="EZ815" s="70"/>
      <c r="FA815" s="70"/>
      <c r="FB815" s="70"/>
      <c r="FC815" s="70"/>
      <c r="FD815" s="70"/>
      <c r="FE815" s="70"/>
      <c r="FF815" s="70"/>
      <c r="FG815" s="70"/>
      <c r="FH815" s="70"/>
      <c r="FI815" s="70"/>
      <c r="FJ815" s="70"/>
      <c r="FK815" s="70"/>
      <c r="FL815" s="70"/>
      <c r="FM815" s="70"/>
      <c r="FN815" s="70"/>
      <c r="FO815" s="70"/>
      <c r="FP815" s="70"/>
      <c r="FQ815" s="70"/>
      <c r="FR815" s="70"/>
      <c r="FS815" s="70"/>
      <c r="FT815" s="70"/>
      <c r="FU815" s="70"/>
      <c r="FV815" s="70"/>
      <c r="FW815" s="70"/>
      <c r="FX815" s="70"/>
      <c r="FY815" s="70"/>
      <c r="FZ815" s="70"/>
      <c r="GA815" s="70"/>
      <c r="GB815" s="70"/>
      <c r="GC815" s="70"/>
      <c r="GD815" s="70"/>
      <c r="GE815" s="70"/>
      <c r="GF815" s="70"/>
      <c r="GG815" s="70"/>
      <c r="GH815" s="70"/>
      <c r="GI815" s="70"/>
      <c r="GJ815" s="70"/>
      <c r="GK815" s="70"/>
      <c r="GL815" s="70"/>
      <c r="GM815" s="70"/>
      <c r="GN815" s="70"/>
      <c r="GO815" s="70"/>
      <c r="GP815" s="70"/>
      <c r="GQ815" s="70"/>
      <c r="GR815" s="70"/>
      <c r="GS815" s="70"/>
      <c r="GT815" s="70"/>
      <c r="GU815" s="70"/>
      <c r="GV815" s="70"/>
      <c r="GW815" s="70"/>
      <c r="GX815" s="70"/>
      <c r="GY815" s="70"/>
      <c r="GZ815" s="70"/>
      <c r="HA815" s="70"/>
      <c r="HB815" s="70"/>
      <c r="HC815" s="70"/>
      <c r="HD815" s="70"/>
      <c r="HE815" s="70"/>
      <c r="HF815" s="70"/>
      <c r="HG815" s="70"/>
      <c r="HH815" s="70"/>
      <c r="HI815" s="70"/>
      <c r="HJ815" s="70"/>
      <c r="HK815" s="70"/>
      <c r="HL815" s="70"/>
      <c r="HM815" s="70"/>
      <c r="HN815" s="70"/>
      <c r="HO815" s="70"/>
      <c r="HP815" s="70"/>
      <c r="HQ815" s="70"/>
      <c r="HR815" s="70"/>
      <c r="HS815" s="70"/>
      <c r="HT815" s="70"/>
      <c r="HU815" s="70"/>
      <c r="HV815" s="70"/>
      <c r="HW815" s="70"/>
      <c r="HX815" s="70"/>
      <c r="HY815" s="70"/>
      <c r="HZ815" s="70"/>
      <c r="IA815" s="70"/>
      <c r="IB815" s="70"/>
      <c r="IC815" s="70"/>
      <c r="ID815" s="70"/>
      <c r="IE815" s="70"/>
      <c r="IF815" s="70"/>
      <c r="IG815" s="70"/>
      <c r="IH815" s="70"/>
      <c r="II815" s="70"/>
      <c r="IJ815" s="70"/>
      <c r="IK815" s="70"/>
      <c r="IL815" s="70"/>
      <c r="IM815" s="70"/>
      <c r="IN815" s="70"/>
      <c r="IO815" s="70"/>
      <c r="IP815" s="70"/>
      <c r="IQ815" s="70"/>
      <c r="IR815" s="70"/>
      <c r="IS815" s="70"/>
      <c r="IT815" s="70"/>
      <c r="IU815" s="70"/>
    </row>
    <row r="816" s="90" customFormat="1" ht="16" customHeight="1" spans="1:255">
      <c r="A816" s="42" t="s">
        <v>1444</v>
      </c>
      <c r="B816" s="43">
        <v>45980</v>
      </c>
      <c r="C816" s="32">
        <v>1</v>
      </c>
      <c r="D816" s="44" t="s">
        <v>6995</v>
      </c>
      <c r="E816" s="33">
        <f t="shared" si="13"/>
        <v>62.34</v>
      </c>
      <c r="F816" s="46">
        <v>55.17</v>
      </c>
      <c r="G816" s="46">
        <v>7.17</v>
      </c>
      <c r="H816" s="97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  <c r="AD816" s="70"/>
      <c r="AE816" s="70"/>
      <c r="AF816" s="70"/>
      <c r="AG816" s="70"/>
      <c r="AH816" s="70"/>
      <c r="AI816" s="70"/>
      <c r="AJ816" s="70"/>
      <c r="AK816" s="70"/>
      <c r="AL816" s="70"/>
      <c r="AM816" s="70"/>
      <c r="AN816" s="70"/>
      <c r="AO816" s="70"/>
      <c r="AP816" s="70"/>
      <c r="AQ816" s="70"/>
      <c r="AR816" s="70"/>
      <c r="AS816" s="70"/>
      <c r="AT816" s="70"/>
      <c r="AU816" s="70"/>
      <c r="AV816" s="70"/>
      <c r="AW816" s="70"/>
      <c r="AX816" s="70"/>
      <c r="AY816" s="70"/>
      <c r="AZ816" s="70"/>
      <c r="BA816" s="70"/>
      <c r="BB816" s="70"/>
      <c r="BC816" s="70"/>
      <c r="BD816" s="70"/>
      <c r="BE816" s="70"/>
      <c r="BF816" s="70"/>
      <c r="BG816" s="70"/>
      <c r="BH816" s="70"/>
      <c r="BI816" s="70"/>
      <c r="BJ816" s="70"/>
      <c r="BK816" s="70"/>
      <c r="BL816" s="70"/>
      <c r="BM816" s="70"/>
      <c r="BN816" s="70"/>
      <c r="BO816" s="70"/>
      <c r="BP816" s="70"/>
      <c r="BQ816" s="70"/>
      <c r="BR816" s="70"/>
      <c r="BS816" s="70"/>
      <c r="BT816" s="70"/>
      <c r="BU816" s="70"/>
      <c r="BV816" s="70"/>
      <c r="BW816" s="70"/>
      <c r="BX816" s="70"/>
      <c r="BY816" s="70"/>
      <c r="BZ816" s="70"/>
      <c r="CA816" s="70"/>
      <c r="CB816" s="70"/>
      <c r="CC816" s="70"/>
      <c r="CD816" s="70"/>
      <c r="CE816" s="70"/>
      <c r="CF816" s="70"/>
      <c r="CG816" s="70"/>
      <c r="CH816" s="70"/>
      <c r="CI816" s="70"/>
      <c r="CJ816" s="70"/>
      <c r="CK816" s="70"/>
      <c r="CL816" s="70"/>
      <c r="CM816" s="70"/>
      <c r="CN816" s="70"/>
      <c r="CO816" s="70"/>
      <c r="CP816" s="70"/>
      <c r="CQ816" s="70"/>
      <c r="CR816" s="70"/>
      <c r="CS816" s="70"/>
      <c r="CT816" s="70"/>
      <c r="CU816" s="70"/>
      <c r="CV816" s="70"/>
      <c r="CW816" s="70"/>
      <c r="CX816" s="70"/>
      <c r="CY816" s="70"/>
      <c r="CZ816" s="70"/>
      <c r="DA816" s="70"/>
      <c r="DB816" s="70"/>
      <c r="DC816" s="70"/>
      <c r="DD816" s="70"/>
      <c r="DE816" s="70"/>
      <c r="DF816" s="70"/>
      <c r="DG816" s="70"/>
      <c r="DH816" s="70"/>
      <c r="DI816" s="70"/>
      <c r="DJ816" s="70"/>
      <c r="DK816" s="70"/>
      <c r="DL816" s="70"/>
      <c r="DM816" s="70"/>
      <c r="DN816" s="70"/>
      <c r="DO816" s="70"/>
      <c r="DP816" s="70"/>
      <c r="DQ816" s="70"/>
      <c r="DR816" s="70"/>
      <c r="DS816" s="70"/>
      <c r="DT816" s="70"/>
      <c r="DU816" s="70"/>
      <c r="DV816" s="70"/>
      <c r="DW816" s="70"/>
      <c r="DX816" s="70"/>
      <c r="DY816" s="70"/>
      <c r="DZ816" s="70"/>
      <c r="EA816" s="70"/>
      <c r="EB816" s="70"/>
      <c r="EC816" s="70"/>
      <c r="ED816" s="70"/>
      <c r="EE816" s="70"/>
      <c r="EF816" s="70"/>
      <c r="EG816" s="70"/>
      <c r="EH816" s="70"/>
      <c r="EI816" s="70"/>
      <c r="EJ816" s="70"/>
      <c r="EK816" s="70"/>
      <c r="EL816" s="70"/>
      <c r="EM816" s="70"/>
      <c r="EN816" s="70"/>
      <c r="EO816" s="70"/>
      <c r="EP816" s="70"/>
      <c r="EQ816" s="70"/>
      <c r="ER816" s="70"/>
      <c r="ES816" s="70"/>
      <c r="ET816" s="70"/>
      <c r="EU816" s="70"/>
      <c r="EV816" s="70"/>
      <c r="EW816" s="70"/>
      <c r="EX816" s="70"/>
      <c r="EY816" s="70"/>
      <c r="EZ816" s="70"/>
      <c r="FA816" s="70"/>
      <c r="FB816" s="70"/>
      <c r="FC816" s="70"/>
      <c r="FD816" s="70"/>
      <c r="FE816" s="70"/>
      <c r="FF816" s="70"/>
      <c r="FG816" s="70"/>
      <c r="FH816" s="70"/>
      <c r="FI816" s="70"/>
      <c r="FJ816" s="70"/>
      <c r="FK816" s="70"/>
      <c r="FL816" s="70"/>
      <c r="FM816" s="70"/>
      <c r="FN816" s="70"/>
      <c r="FO816" s="70"/>
      <c r="FP816" s="70"/>
      <c r="FQ816" s="70"/>
      <c r="FR816" s="70"/>
      <c r="FS816" s="70"/>
      <c r="FT816" s="70"/>
      <c r="FU816" s="70"/>
      <c r="FV816" s="70"/>
      <c r="FW816" s="70"/>
      <c r="FX816" s="70"/>
      <c r="FY816" s="70"/>
      <c r="FZ816" s="70"/>
      <c r="GA816" s="70"/>
      <c r="GB816" s="70"/>
      <c r="GC816" s="70"/>
      <c r="GD816" s="70"/>
      <c r="GE816" s="70"/>
      <c r="GF816" s="70"/>
      <c r="GG816" s="70"/>
      <c r="GH816" s="70"/>
      <c r="GI816" s="70"/>
      <c r="GJ816" s="70"/>
      <c r="GK816" s="70"/>
      <c r="GL816" s="70"/>
      <c r="GM816" s="70"/>
      <c r="GN816" s="70"/>
      <c r="GO816" s="70"/>
      <c r="GP816" s="70"/>
      <c r="GQ816" s="70"/>
      <c r="GR816" s="70"/>
      <c r="GS816" s="70"/>
      <c r="GT816" s="70"/>
      <c r="GU816" s="70"/>
      <c r="GV816" s="70"/>
      <c r="GW816" s="70"/>
      <c r="GX816" s="70"/>
      <c r="GY816" s="70"/>
      <c r="GZ816" s="70"/>
      <c r="HA816" s="70"/>
      <c r="HB816" s="70"/>
      <c r="HC816" s="70"/>
      <c r="HD816" s="70"/>
      <c r="HE816" s="70"/>
      <c r="HF816" s="70"/>
      <c r="HG816" s="70"/>
      <c r="HH816" s="70"/>
      <c r="HI816" s="70"/>
      <c r="HJ816" s="70"/>
      <c r="HK816" s="70"/>
      <c r="HL816" s="70"/>
      <c r="HM816" s="70"/>
      <c r="HN816" s="70"/>
      <c r="HO816" s="70"/>
      <c r="HP816" s="70"/>
      <c r="HQ816" s="70"/>
      <c r="HR816" s="70"/>
      <c r="HS816" s="70"/>
      <c r="HT816" s="70"/>
      <c r="HU816" s="70"/>
      <c r="HV816" s="70"/>
      <c r="HW816" s="70"/>
      <c r="HX816" s="70"/>
      <c r="HY816" s="70"/>
      <c r="HZ816" s="70"/>
      <c r="IA816" s="70"/>
      <c r="IB816" s="70"/>
      <c r="IC816" s="70"/>
      <c r="ID816" s="70"/>
      <c r="IE816" s="70"/>
      <c r="IF816" s="70"/>
      <c r="IG816" s="70"/>
      <c r="IH816" s="70"/>
      <c r="II816" s="70"/>
      <c r="IJ816" s="70"/>
      <c r="IK816" s="70"/>
      <c r="IL816" s="70"/>
      <c r="IM816" s="70"/>
      <c r="IN816" s="70"/>
      <c r="IO816" s="70"/>
      <c r="IP816" s="70"/>
      <c r="IQ816" s="70"/>
      <c r="IR816" s="70"/>
      <c r="IS816" s="70"/>
      <c r="IT816" s="70"/>
      <c r="IU816" s="70"/>
    </row>
    <row r="817" s="90" customFormat="1" ht="16" customHeight="1" spans="1:255">
      <c r="A817" s="42" t="s">
        <v>1444</v>
      </c>
      <c r="B817" s="43">
        <v>45980</v>
      </c>
      <c r="C817" s="32">
        <v>1</v>
      </c>
      <c r="D817" s="44" t="s">
        <v>6996</v>
      </c>
      <c r="E817" s="33">
        <f t="shared" si="13"/>
        <v>111.68</v>
      </c>
      <c r="F817" s="46">
        <v>98.84</v>
      </c>
      <c r="G817" s="46">
        <v>12.84</v>
      </c>
      <c r="H817" s="97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  <c r="AD817" s="70"/>
      <c r="AE817" s="70"/>
      <c r="AF817" s="70"/>
      <c r="AG817" s="70"/>
      <c r="AH817" s="70"/>
      <c r="AI817" s="70"/>
      <c r="AJ817" s="70"/>
      <c r="AK817" s="70"/>
      <c r="AL817" s="70"/>
      <c r="AM817" s="70"/>
      <c r="AN817" s="70"/>
      <c r="AO817" s="70"/>
      <c r="AP817" s="70"/>
      <c r="AQ817" s="70"/>
      <c r="AR817" s="70"/>
      <c r="AS817" s="70"/>
      <c r="AT817" s="70"/>
      <c r="AU817" s="70"/>
      <c r="AV817" s="70"/>
      <c r="AW817" s="70"/>
      <c r="AX817" s="70"/>
      <c r="AY817" s="70"/>
      <c r="AZ817" s="70"/>
      <c r="BA817" s="70"/>
      <c r="BB817" s="70"/>
      <c r="BC817" s="70"/>
      <c r="BD817" s="70"/>
      <c r="BE817" s="70"/>
      <c r="BF817" s="70"/>
      <c r="BG817" s="70"/>
      <c r="BH817" s="70"/>
      <c r="BI817" s="70"/>
      <c r="BJ817" s="70"/>
      <c r="BK817" s="70"/>
      <c r="BL817" s="70"/>
      <c r="BM817" s="70"/>
      <c r="BN817" s="70"/>
      <c r="BO817" s="70"/>
      <c r="BP817" s="70"/>
      <c r="BQ817" s="70"/>
      <c r="BR817" s="70"/>
      <c r="BS817" s="70"/>
      <c r="BT817" s="70"/>
      <c r="BU817" s="70"/>
      <c r="BV817" s="70"/>
      <c r="BW817" s="70"/>
      <c r="BX817" s="70"/>
      <c r="BY817" s="70"/>
      <c r="BZ817" s="70"/>
      <c r="CA817" s="70"/>
      <c r="CB817" s="70"/>
      <c r="CC817" s="70"/>
      <c r="CD817" s="70"/>
      <c r="CE817" s="70"/>
      <c r="CF817" s="70"/>
      <c r="CG817" s="70"/>
      <c r="CH817" s="70"/>
      <c r="CI817" s="70"/>
      <c r="CJ817" s="70"/>
      <c r="CK817" s="70"/>
      <c r="CL817" s="70"/>
      <c r="CM817" s="70"/>
      <c r="CN817" s="70"/>
      <c r="CO817" s="70"/>
      <c r="CP817" s="70"/>
      <c r="CQ817" s="70"/>
      <c r="CR817" s="70"/>
      <c r="CS817" s="70"/>
      <c r="CT817" s="70"/>
      <c r="CU817" s="70"/>
      <c r="CV817" s="70"/>
      <c r="CW817" s="70"/>
      <c r="CX817" s="70"/>
      <c r="CY817" s="70"/>
      <c r="CZ817" s="70"/>
      <c r="DA817" s="70"/>
      <c r="DB817" s="70"/>
      <c r="DC817" s="70"/>
      <c r="DD817" s="70"/>
      <c r="DE817" s="70"/>
      <c r="DF817" s="70"/>
      <c r="DG817" s="70"/>
      <c r="DH817" s="70"/>
      <c r="DI817" s="70"/>
      <c r="DJ817" s="70"/>
      <c r="DK817" s="70"/>
      <c r="DL817" s="70"/>
      <c r="DM817" s="70"/>
      <c r="DN817" s="70"/>
      <c r="DO817" s="70"/>
      <c r="DP817" s="70"/>
      <c r="DQ817" s="70"/>
      <c r="DR817" s="70"/>
      <c r="DS817" s="70"/>
      <c r="DT817" s="70"/>
      <c r="DU817" s="70"/>
      <c r="DV817" s="70"/>
      <c r="DW817" s="70"/>
      <c r="DX817" s="70"/>
      <c r="DY817" s="70"/>
      <c r="DZ817" s="70"/>
      <c r="EA817" s="70"/>
      <c r="EB817" s="70"/>
      <c r="EC817" s="70"/>
      <c r="ED817" s="70"/>
      <c r="EE817" s="70"/>
      <c r="EF817" s="70"/>
      <c r="EG817" s="70"/>
      <c r="EH817" s="70"/>
      <c r="EI817" s="70"/>
      <c r="EJ817" s="70"/>
      <c r="EK817" s="70"/>
      <c r="EL817" s="70"/>
      <c r="EM817" s="70"/>
      <c r="EN817" s="70"/>
      <c r="EO817" s="70"/>
      <c r="EP817" s="70"/>
      <c r="EQ817" s="70"/>
      <c r="ER817" s="70"/>
      <c r="ES817" s="70"/>
      <c r="ET817" s="70"/>
      <c r="EU817" s="70"/>
      <c r="EV817" s="70"/>
      <c r="EW817" s="70"/>
      <c r="EX817" s="70"/>
      <c r="EY817" s="70"/>
      <c r="EZ817" s="70"/>
      <c r="FA817" s="70"/>
      <c r="FB817" s="70"/>
      <c r="FC817" s="70"/>
      <c r="FD817" s="70"/>
      <c r="FE817" s="70"/>
      <c r="FF817" s="70"/>
      <c r="FG817" s="70"/>
      <c r="FH817" s="70"/>
      <c r="FI817" s="70"/>
      <c r="FJ817" s="70"/>
      <c r="FK817" s="70"/>
      <c r="FL817" s="70"/>
      <c r="FM817" s="70"/>
      <c r="FN817" s="70"/>
      <c r="FO817" s="70"/>
      <c r="FP817" s="70"/>
      <c r="FQ817" s="70"/>
      <c r="FR817" s="70"/>
      <c r="FS817" s="70"/>
      <c r="FT817" s="70"/>
      <c r="FU817" s="70"/>
      <c r="FV817" s="70"/>
      <c r="FW817" s="70"/>
      <c r="FX817" s="70"/>
      <c r="FY817" s="70"/>
      <c r="FZ817" s="70"/>
      <c r="GA817" s="70"/>
      <c r="GB817" s="70"/>
      <c r="GC817" s="70"/>
      <c r="GD817" s="70"/>
      <c r="GE817" s="70"/>
      <c r="GF817" s="70"/>
      <c r="GG817" s="70"/>
      <c r="GH817" s="70"/>
      <c r="GI817" s="70"/>
      <c r="GJ817" s="70"/>
      <c r="GK817" s="70"/>
      <c r="GL817" s="70"/>
      <c r="GM817" s="70"/>
      <c r="GN817" s="70"/>
      <c r="GO817" s="70"/>
      <c r="GP817" s="70"/>
      <c r="GQ817" s="70"/>
      <c r="GR817" s="70"/>
      <c r="GS817" s="70"/>
      <c r="GT817" s="70"/>
      <c r="GU817" s="70"/>
      <c r="GV817" s="70"/>
      <c r="GW817" s="70"/>
      <c r="GX817" s="70"/>
      <c r="GY817" s="70"/>
      <c r="GZ817" s="70"/>
      <c r="HA817" s="70"/>
      <c r="HB817" s="70"/>
      <c r="HC817" s="70"/>
      <c r="HD817" s="70"/>
      <c r="HE817" s="70"/>
      <c r="HF817" s="70"/>
      <c r="HG817" s="70"/>
      <c r="HH817" s="70"/>
      <c r="HI817" s="70"/>
      <c r="HJ817" s="70"/>
      <c r="HK817" s="70"/>
      <c r="HL817" s="70"/>
      <c r="HM817" s="70"/>
      <c r="HN817" s="70"/>
      <c r="HO817" s="70"/>
      <c r="HP817" s="70"/>
      <c r="HQ817" s="70"/>
      <c r="HR817" s="70"/>
      <c r="HS817" s="70"/>
      <c r="HT817" s="70"/>
      <c r="HU817" s="70"/>
      <c r="HV817" s="70"/>
      <c r="HW817" s="70"/>
      <c r="HX817" s="70"/>
      <c r="HY817" s="70"/>
      <c r="HZ817" s="70"/>
      <c r="IA817" s="70"/>
      <c r="IB817" s="70"/>
      <c r="IC817" s="70"/>
      <c r="ID817" s="70"/>
      <c r="IE817" s="70"/>
      <c r="IF817" s="70"/>
      <c r="IG817" s="70"/>
      <c r="IH817" s="70"/>
      <c r="II817" s="70"/>
      <c r="IJ817" s="70"/>
      <c r="IK817" s="70"/>
      <c r="IL817" s="70"/>
      <c r="IM817" s="70"/>
      <c r="IN817" s="70"/>
      <c r="IO817" s="70"/>
      <c r="IP817" s="70"/>
      <c r="IQ817" s="70"/>
      <c r="IR817" s="70"/>
      <c r="IS817" s="70"/>
      <c r="IT817" s="70"/>
      <c r="IU817" s="70"/>
    </row>
    <row r="818" s="90" customFormat="1" ht="16" customHeight="1" spans="1:255">
      <c r="A818" s="42" t="s">
        <v>1444</v>
      </c>
      <c r="B818" s="43">
        <v>45980</v>
      </c>
      <c r="C818" s="32">
        <v>1</v>
      </c>
      <c r="D818" s="44" t="s">
        <v>6997</v>
      </c>
      <c r="E818" s="33">
        <f t="shared" si="13"/>
        <v>246.7</v>
      </c>
      <c r="F818" s="46">
        <v>218.32</v>
      </c>
      <c r="G818" s="46">
        <v>28.38</v>
      </c>
      <c r="H818" s="97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  <c r="AC818" s="70"/>
      <c r="AD818" s="70"/>
      <c r="AE818" s="70"/>
      <c r="AF818" s="70"/>
      <c r="AG818" s="70"/>
      <c r="AH818" s="70"/>
      <c r="AI818" s="70"/>
      <c r="AJ818" s="70"/>
      <c r="AK818" s="70"/>
      <c r="AL818" s="70"/>
      <c r="AM818" s="70"/>
      <c r="AN818" s="70"/>
      <c r="AO818" s="70"/>
      <c r="AP818" s="70"/>
      <c r="AQ818" s="70"/>
      <c r="AR818" s="70"/>
      <c r="AS818" s="70"/>
      <c r="AT818" s="70"/>
      <c r="AU818" s="70"/>
      <c r="AV818" s="70"/>
      <c r="AW818" s="70"/>
      <c r="AX818" s="70"/>
      <c r="AY818" s="70"/>
      <c r="AZ818" s="70"/>
      <c r="BA818" s="70"/>
      <c r="BB818" s="70"/>
      <c r="BC818" s="70"/>
      <c r="BD818" s="70"/>
      <c r="BE818" s="70"/>
      <c r="BF818" s="70"/>
      <c r="BG818" s="70"/>
      <c r="BH818" s="70"/>
      <c r="BI818" s="70"/>
      <c r="BJ818" s="70"/>
      <c r="BK818" s="70"/>
      <c r="BL818" s="70"/>
      <c r="BM818" s="70"/>
      <c r="BN818" s="70"/>
      <c r="BO818" s="70"/>
      <c r="BP818" s="70"/>
      <c r="BQ818" s="70"/>
      <c r="BR818" s="70"/>
      <c r="BS818" s="70"/>
      <c r="BT818" s="70"/>
      <c r="BU818" s="70"/>
      <c r="BV818" s="70"/>
      <c r="BW818" s="70"/>
      <c r="BX818" s="70"/>
      <c r="BY818" s="70"/>
      <c r="BZ818" s="70"/>
      <c r="CA818" s="70"/>
      <c r="CB818" s="70"/>
      <c r="CC818" s="70"/>
      <c r="CD818" s="70"/>
      <c r="CE818" s="70"/>
      <c r="CF818" s="70"/>
      <c r="CG818" s="70"/>
      <c r="CH818" s="70"/>
      <c r="CI818" s="70"/>
      <c r="CJ818" s="70"/>
      <c r="CK818" s="70"/>
      <c r="CL818" s="70"/>
      <c r="CM818" s="70"/>
      <c r="CN818" s="70"/>
      <c r="CO818" s="70"/>
      <c r="CP818" s="70"/>
      <c r="CQ818" s="70"/>
      <c r="CR818" s="70"/>
      <c r="CS818" s="70"/>
      <c r="CT818" s="70"/>
      <c r="CU818" s="70"/>
      <c r="CV818" s="70"/>
      <c r="CW818" s="70"/>
      <c r="CX818" s="70"/>
      <c r="CY818" s="70"/>
      <c r="CZ818" s="70"/>
      <c r="DA818" s="70"/>
      <c r="DB818" s="70"/>
      <c r="DC818" s="70"/>
      <c r="DD818" s="70"/>
      <c r="DE818" s="70"/>
      <c r="DF818" s="70"/>
      <c r="DG818" s="70"/>
      <c r="DH818" s="70"/>
      <c r="DI818" s="70"/>
      <c r="DJ818" s="70"/>
      <c r="DK818" s="70"/>
      <c r="DL818" s="70"/>
      <c r="DM818" s="70"/>
      <c r="DN818" s="70"/>
      <c r="DO818" s="70"/>
      <c r="DP818" s="70"/>
      <c r="DQ818" s="70"/>
      <c r="DR818" s="70"/>
      <c r="DS818" s="70"/>
      <c r="DT818" s="70"/>
      <c r="DU818" s="70"/>
      <c r="DV818" s="70"/>
      <c r="DW818" s="70"/>
      <c r="DX818" s="70"/>
      <c r="DY818" s="70"/>
      <c r="DZ818" s="70"/>
      <c r="EA818" s="70"/>
      <c r="EB818" s="70"/>
      <c r="EC818" s="70"/>
      <c r="ED818" s="70"/>
      <c r="EE818" s="70"/>
      <c r="EF818" s="70"/>
      <c r="EG818" s="70"/>
      <c r="EH818" s="70"/>
      <c r="EI818" s="70"/>
      <c r="EJ818" s="70"/>
      <c r="EK818" s="70"/>
      <c r="EL818" s="70"/>
      <c r="EM818" s="70"/>
      <c r="EN818" s="70"/>
      <c r="EO818" s="70"/>
      <c r="EP818" s="70"/>
      <c r="EQ818" s="70"/>
      <c r="ER818" s="70"/>
      <c r="ES818" s="70"/>
      <c r="ET818" s="70"/>
      <c r="EU818" s="70"/>
      <c r="EV818" s="70"/>
      <c r="EW818" s="70"/>
      <c r="EX818" s="70"/>
      <c r="EY818" s="70"/>
      <c r="EZ818" s="70"/>
      <c r="FA818" s="70"/>
      <c r="FB818" s="70"/>
      <c r="FC818" s="70"/>
      <c r="FD818" s="70"/>
      <c r="FE818" s="70"/>
      <c r="FF818" s="70"/>
      <c r="FG818" s="70"/>
      <c r="FH818" s="70"/>
      <c r="FI818" s="70"/>
      <c r="FJ818" s="70"/>
      <c r="FK818" s="70"/>
      <c r="FL818" s="70"/>
      <c r="FM818" s="70"/>
      <c r="FN818" s="70"/>
      <c r="FO818" s="70"/>
      <c r="FP818" s="70"/>
      <c r="FQ818" s="70"/>
      <c r="FR818" s="70"/>
      <c r="FS818" s="70"/>
      <c r="FT818" s="70"/>
      <c r="FU818" s="70"/>
      <c r="FV818" s="70"/>
      <c r="FW818" s="70"/>
      <c r="FX818" s="70"/>
      <c r="FY818" s="70"/>
      <c r="FZ818" s="70"/>
      <c r="GA818" s="70"/>
      <c r="GB818" s="70"/>
      <c r="GC818" s="70"/>
      <c r="GD818" s="70"/>
      <c r="GE818" s="70"/>
      <c r="GF818" s="70"/>
      <c r="GG818" s="70"/>
      <c r="GH818" s="70"/>
      <c r="GI818" s="70"/>
      <c r="GJ818" s="70"/>
      <c r="GK818" s="70"/>
      <c r="GL818" s="70"/>
      <c r="GM818" s="70"/>
      <c r="GN818" s="70"/>
      <c r="GO818" s="70"/>
      <c r="GP818" s="70"/>
      <c r="GQ818" s="70"/>
      <c r="GR818" s="70"/>
      <c r="GS818" s="70"/>
      <c r="GT818" s="70"/>
      <c r="GU818" s="70"/>
      <c r="GV818" s="70"/>
      <c r="GW818" s="70"/>
      <c r="GX818" s="70"/>
      <c r="GY818" s="70"/>
      <c r="GZ818" s="70"/>
      <c r="HA818" s="70"/>
      <c r="HB818" s="70"/>
      <c r="HC818" s="70"/>
      <c r="HD818" s="70"/>
      <c r="HE818" s="70"/>
      <c r="HF818" s="70"/>
      <c r="HG818" s="70"/>
      <c r="HH818" s="70"/>
      <c r="HI818" s="70"/>
      <c r="HJ818" s="70"/>
      <c r="HK818" s="70"/>
      <c r="HL818" s="70"/>
      <c r="HM818" s="70"/>
      <c r="HN818" s="70"/>
      <c r="HO818" s="70"/>
      <c r="HP818" s="70"/>
      <c r="HQ818" s="70"/>
      <c r="HR818" s="70"/>
      <c r="HS818" s="70"/>
      <c r="HT818" s="70"/>
      <c r="HU818" s="70"/>
      <c r="HV818" s="70"/>
      <c r="HW818" s="70"/>
      <c r="HX818" s="70"/>
      <c r="HY818" s="70"/>
      <c r="HZ818" s="70"/>
      <c r="IA818" s="70"/>
      <c r="IB818" s="70"/>
      <c r="IC818" s="70"/>
      <c r="ID818" s="70"/>
      <c r="IE818" s="70"/>
      <c r="IF818" s="70"/>
      <c r="IG818" s="70"/>
      <c r="IH818" s="70"/>
      <c r="II818" s="70"/>
      <c r="IJ818" s="70"/>
      <c r="IK818" s="70"/>
      <c r="IL818" s="70"/>
      <c r="IM818" s="70"/>
      <c r="IN818" s="70"/>
      <c r="IO818" s="70"/>
      <c r="IP818" s="70"/>
      <c r="IQ818" s="70"/>
      <c r="IR818" s="70"/>
      <c r="IS818" s="70"/>
      <c r="IT818" s="70"/>
      <c r="IU818" s="70"/>
    </row>
    <row r="819" s="90" customFormat="1" ht="16" customHeight="1" spans="1:255">
      <c r="A819" s="42" t="s">
        <v>1444</v>
      </c>
      <c r="B819" s="43">
        <v>45980</v>
      </c>
      <c r="C819" s="32">
        <v>1</v>
      </c>
      <c r="D819" s="44" t="s">
        <v>6998</v>
      </c>
      <c r="E819" s="33">
        <f t="shared" si="13"/>
        <v>545.4</v>
      </c>
      <c r="F819" s="46">
        <v>482.65</v>
      </c>
      <c r="G819" s="46">
        <v>62.75</v>
      </c>
      <c r="H819" s="97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  <c r="AD819" s="70"/>
      <c r="AE819" s="70"/>
      <c r="AF819" s="70"/>
      <c r="AG819" s="70"/>
      <c r="AH819" s="70"/>
      <c r="AI819" s="70"/>
      <c r="AJ819" s="70"/>
      <c r="AK819" s="70"/>
      <c r="AL819" s="70"/>
      <c r="AM819" s="70"/>
      <c r="AN819" s="70"/>
      <c r="AO819" s="70"/>
      <c r="AP819" s="70"/>
      <c r="AQ819" s="70"/>
      <c r="AR819" s="70"/>
      <c r="AS819" s="70"/>
      <c r="AT819" s="70"/>
      <c r="AU819" s="70"/>
      <c r="AV819" s="70"/>
      <c r="AW819" s="70"/>
      <c r="AX819" s="70"/>
      <c r="AY819" s="70"/>
      <c r="AZ819" s="70"/>
      <c r="BA819" s="70"/>
      <c r="BB819" s="70"/>
      <c r="BC819" s="70"/>
      <c r="BD819" s="70"/>
      <c r="BE819" s="70"/>
      <c r="BF819" s="70"/>
      <c r="BG819" s="70"/>
      <c r="BH819" s="70"/>
      <c r="BI819" s="70"/>
      <c r="BJ819" s="70"/>
      <c r="BK819" s="70"/>
      <c r="BL819" s="70"/>
      <c r="BM819" s="70"/>
      <c r="BN819" s="70"/>
      <c r="BO819" s="70"/>
      <c r="BP819" s="70"/>
      <c r="BQ819" s="70"/>
      <c r="BR819" s="70"/>
      <c r="BS819" s="70"/>
      <c r="BT819" s="70"/>
      <c r="BU819" s="70"/>
      <c r="BV819" s="70"/>
      <c r="BW819" s="70"/>
      <c r="BX819" s="70"/>
      <c r="BY819" s="70"/>
      <c r="BZ819" s="70"/>
      <c r="CA819" s="70"/>
      <c r="CB819" s="70"/>
      <c r="CC819" s="70"/>
      <c r="CD819" s="70"/>
      <c r="CE819" s="70"/>
      <c r="CF819" s="70"/>
      <c r="CG819" s="70"/>
      <c r="CH819" s="70"/>
      <c r="CI819" s="70"/>
      <c r="CJ819" s="70"/>
      <c r="CK819" s="70"/>
      <c r="CL819" s="70"/>
      <c r="CM819" s="70"/>
      <c r="CN819" s="70"/>
      <c r="CO819" s="70"/>
      <c r="CP819" s="70"/>
      <c r="CQ819" s="70"/>
      <c r="CR819" s="70"/>
      <c r="CS819" s="70"/>
      <c r="CT819" s="70"/>
      <c r="CU819" s="70"/>
      <c r="CV819" s="70"/>
      <c r="CW819" s="70"/>
      <c r="CX819" s="70"/>
      <c r="CY819" s="70"/>
      <c r="CZ819" s="70"/>
      <c r="DA819" s="70"/>
      <c r="DB819" s="70"/>
      <c r="DC819" s="70"/>
      <c r="DD819" s="70"/>
      <c r="DE819" s="70"/>
      <c r="DF819" s="70"/>
      <c r="DG819" s="70"/>
      <c r="DH819" s="70"/>
      <c r="DI819" s="70"/>
      <c r="DJ819" s="70"/>
      <c r="DK819" s="70"/>
      <c r="DL819" s="70"/>
      <c r="DM819" s="70"/>
      <c r="DN819" s="70"/>
      <c r="DO819" s="70"/>
      <c r="DP819" s="70"/>
      <c r="DQ819" s="70"/>
      <c r="DR819" s="70"/>
      <c r="DS819" s="70"/>
      <c r="DT819" s="70"/>
      <c r="DU819" s="70"/>
      <c r="DV819" s="70"/>
      <c r="DW819" s="70"/>
      <c r="DX819" s="70"/>
      <c r="DY819" s="70"/>
      <c r="DZ819" s="70"/>
      <c r="EA819" s="70"/>
      <c r="EB819" s="70"/>
      <c r="EC819" s="70"/>
      <c r="ED819" s="70"/>
      <c r="EE819" s="70"/>
      <c r="EF819" s="70"/>
      <c r="EG819" s="70"/>
      <c r="EH819" s="70"/>
      <c r="EI819" s="70"/>
      <c r="EJ819" s="70"/>
      <c r="EK819" s="70"/>
      <c r="EL819" s="70"/>
      <c r="EM819" s="70"/>
      <c r="EN819" s="70"/>
      <c r="EO819" s="70"/>
      <c r="EP819" s="70"/>
      <c r="EQ819" s="70"/>
      <c r="ER819" s="70"/>
      <c r="ES819" s="70"/>
      <c r="ET819" s="70"/>
      <c r="EU819" s="70"/>
      <c r="EV819" s="70"/>
      <c r="EW819" s="70"/>
      <c r="EX819" s="70"/>
      <c r="EY819" s="70"/>
      <c r="EZ819" s="70"/>
      <c r="FA819" s="70"/>
      <c r="FB819" s="70"/>
      <c r="FC819" s="70"/>
      <c r="FD819" s="70"/>
      <c r="FE819" s="70"/>
      <c r="FF819" s="70"/>
      <c r="FG819" s="70"/>
      <c r="FH819" s="70"/>
      <c r="FI819" s="70"/>
      <c r="FJ819" s="70"/>
      <c r="FK819" s="70"/>
      <c r="FL819" s="70"/>
      <c r="FM819" s="70"/>
      <c r="FN819" s="70"/>
      <c r="FO819" s="70"/>
      <c r="FP819" s="70"/>
      <c r="FQ819" s="70"/>
      <c r="FR819" s="70"/>
      <c r="FS819" s="70"/>
      <c r="FT819" s="70"/>
      <c r="FU819" s="70"/>
      <c r="FV819" s="70"/>
      <c r="FW819" s="70"/>
      <c r="FX819" s="70"/>
      <c r="FY819" s="70"/>
      <c r="FZ819" s="70"/>
      <c r="GA819" s="70"/>
      <c r="GB819" s="70"/>
      <c r="GC819" s="70"/>
      <c r="GD819" s="70"/>
      <c r="GE819" s="70"/>
      <c r="GF819" s="70"/>
      <c r="GG819" s="70"/>
      <c r="GH819" s="70"/>
      <c r="GI819" s="70"/>
      <c r="GJ819" s="70"/>
      <c r="GK819" s="70"/>
      <c r="GL819" s="70"/>
      <c r="GM819" s="70"/>
      <c r="GN819" s="70"/>
      <c r="GO819" s="70"/>
      <c r="GP819" s="70"/>
      <c r="GQ819" s="70"/>
      <c r="GR819" s="70"/>
      <c r="GS819" s="70"/>
      <c r="GT819" s="70"/>
      <c r="GU819" s="70"/>
      <c r="GV819" s="70"/>
      <c r="GW819" s="70"/>
      <c r="GX819" s="70"/>
      <c r="GY819" s="70"/>
      <c r="GZ819" s="70"/>
      <c r="HA819" s="70"/>
      <c r="HB819" s="70"/>
      <c r="HC819" s="70"/>
      <c r="HD819" s="70"/>
      <c r="HE819" s="70"/>
      <c r="HF819" s="70"/>
      <c r="HG819" s="70"/>
      <c r="HH819" s="70"/>
      <c r="HI819" s="70"/>
      <c r="HJ819" s="70"/>
      <c r="HK819" s="70"/>
      <c r="HL819" s="70"/>
      <c r="HM819" s="70"/>
      <c r="HN819" s="70"/>
      <c r="HO819" s="70"/>
      <c r="HP819" s="70"/>
      <c r="HQ819" s="70"/>
      <c r="HR819" s="70"/>
      <c r="HS819" s="70"/>
      <c r="HT819" s="70"/>
      <c r="HU819" s="70"/>
      <c r="HV819" s="70"/>
      <c r="HW819" s="70"/>
      <c r="HX819" s="70"/>
      <c r="HY819" s="70"/>
      <c r="HZ819" s="70"/>
      <c r="IA819" s="70"/>
      <c r="IB819" s="70"/>
      <c r="IC819" s="70"/>
      <c r="ID819" s="70"/>
      <c r="IE819" s="70"/>
      <c r="IF819" s="70"/>
      <c r="IG819" s="70"/>
      <c r="IH819" s="70"/>
      <c r="II819" s="70"/>
      <c r="IJ819" s="70"/>
      <c r="IK819" s="70"/>
      <c r="IL819" s="70"/>
      <c r="IM819" s="70"/>
      <c r="IN819" s="70"/>
      <c r="IO819" s="70"/>
      <c r="IP819" s="70"/>
      <c r="IQ819" s="70"/>
      <c r="IR819" s="70"/>
      <c r="IS819" s="70"/>
      <c r="IT819" s="70"/>
      <c r="IU819" s="70"/>
    </row>
    <row r="820" s="90" customFormat="1" ht="16" customHeight="1" spans="1:255">
      <c r="A820" s="42" t="s">
        <v>1444</v>
      </c>
      <c r="B820" s="43">
        <v>45980</v>
      </c>
      <c r="C820" s="32">
        <v>1</v>
      </c>
      <c r="D820" s="44" t="s">
        <v>6999</v>
      </c>
      <c r="E820" s="33">
        <f t="shared" si="13"/>
        <v>358.2</v>
      </c>
      <c r="F820" s="46">
        <v>316.99</v>
      </c>
      <c r="G820" s="46">
        <v>41.21</v>
      </c>
      <c r="H820" s="97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  <c r="AC820" s="70"/>
      <c r="AD820" s="70"/>
      <c r="AE820" s="70"/>
      <c r="AF820" s="70"/>
      <c r="AG820" s="70"/>
      <c r="AH820" s="70"/>
      <c r="AI820" s="70"/>
      <c r="AJ820" s="70"/>
      <c r="AK820" s="70"/>
      <c r="AL820" s="70"/>
      <c r="AM820" s="70"/>
      <c r="AN820" s="70"/>
      <c r="AO820" s="70"/>
      <c r="AP820" s="70"/>
      <c r="AQ820" s="70"/>
      <c r="AR820" s="70"/>
      <c r="AS820" s="70"/>
      <c r="AT820" s="70"/>
      <c r="AU820" s="70"/>
      <c r="AV820" s="70"/>
      <c r="AW820" s="70"/>
      <c r="AX820" s="70"/>
      <c r="AY820" s="70"/>
      <c r="AZ820" s="70"/>
      <c r="BA820" s="70"/>
      <c r="BB820" s="70"/>
      <c r="BC820" s="70"/>
      <c r="BD820" s="70"/>
      <c r="BE820" s="70"/>
      <c r="BF820" s="70"/>
      <c r="BG820" s="70"/>
      <c r="BH820" s="70"/>
      <c r="BI820" s="70"/>
      <c r="BJ820" s="70"/>
      <c r="BK820" s="70"/>
      <c r="BL820" s="70"/>
      <c r="BM820" s="70"/>
      <c r="BN820" s="70"/>
      <c r="BO820" s="70"/>
      <c r="BP820" s="70"/>
      <c r="BQ820" s="70"/>
      <c r="BR820" s="70"/>
      <c r="BS820" s="70"/>
      <c r="BT820" s="70"/>
      <c r="BU820" s="70"/>
      <c r="BV820" s="70"/>
      <c r="BW820" s="70"/>
      <c r="BX820" s="70"/>
      <c r="BY820" s="70"/>
      <c r="BZ820" s="70"/>
      <c r="CA820" s="70"/>
      <c r="CB820" s="70"/>
      <c r="CC820" s="70"/>
      <c r="CD820" s="70"/>
      <c r="CE820" s="70"/>
      <c r="CF820" s="70"/>
      <c r="CG820" s="70"/>
      <c r="CH820" s="70"/>
      <c r="CI820" s="70"/>
      <c r="CJ820" s="70"/>
      <c r="CK820" s="70"/>
      <c r="CL820" s="70"/>
      <c r="CM820" s="70"/>
      <c r="CN820" s="70"/>
      <c r="CO820" s="70"/>
      <c r="CP820" s="70"/>
      <c r="CQ820" s="70"/>
      <c r="CR820" s="70"/>
      <c r="CS820" s="70"/>
      <c r="CT820" s="70"/>
      <c r="CU820" s="70"/>
      <c r="CV820" s="70"/>
      <c r="CW820" s="70"/>
      <c r="CX820" s="70"/>
      <c r="CY820" s="70"/>
      <c r="CZ820" s="70"/>
      <c r="DA820" s="70"/>
      <c r="DB820" s="70"/>
      <c r="DC820" s="70"/>
      <c r="DD820" s="70"/>
      <c r="DE820" s="70"/>
      <c r="DF820" s="70"/>
      <c r="DG820" s="70"/>
      <c r="DH820" s="70"/>
      <c r="DI820" s="70"/>
      <c r="DJ820" s="70"/>
      <c r="DK820" s="70"/>
      <c r="DL820" s="70"/>
      <c r="DM820" s="70"/>
      <c r="DN820" s="70"/>
      <c r="DO820" s="70"/>
      <c r="DP820" s="70"/>
      <c r="DQ820" s="70"/>
      <c r="DR820" s="70"/>
      <c r="DS820" s="70"/>
      <c r="DT820" s="70"/>
      <c r="DU820" s="70"/>
      <c r="DV820" s="70"/>
      <c r="DW820" s="70"/>
      <c r="DX820" s="70"/>
      <c r="DY820" s="70"/>
      <c r="DZ820" s="70"/>
      <c r="EA820" s="70"/>
      <c r="EB820" s="70"/>
      <c r="EC820" s="70"/>
      <c r="ED820" s="70"/>
      <c r="EE820" s="70"/>
      <c r="EF820" s="70"/>
      <c r="EG820" s="70"/>
      <c r="EH820" s="70"/>
      <c r="EI820" s="70"/>
      <c r="EJ820" s="70"/>
      <c r="EK820" s="70"/>
      <c r="EL820" s="70"/>
      <c r="EM820" s="70"/>
      <c r="EN820" s="70"/>
      <c r="EO820" s="70"/>
      <c r="EP820" s="70"/>
      <c r="EQ820" s="70"/>
      <c r="ER820" s="70"/>
      <c r="ES820" s="70"/>
      <c r="ET820" s="70"/>
      <c r="EU820" s="70"/>
      <c r="EV820" s="70"/>
      <c r="EW820" s="70"/>
      <c r="EX820" s="70"/>
      <c r="EY820" s="70"/>
      <c r="EZ820" s="70"/>
      <c r="FA820" s="70"/>
      <c r="FB820" s="70"/>
      <c r="FC820" s="70"/>
      <c r="FD820" s="70"/>
      <c r="FE820" s="70"/>
      <c r="FF820" s="70"/>
      <c r="FG820" s="70"/>
      <c r="FH820" s="70"/>
      <c r="FI820" s="70"/>
      <c r="FJ820" s="70"/>
      <c r="FK820" s="70"/>
      <c r="FL820" s="70"/>
      <c r="FM820" s="70"/>
      <c r="FN820" s="70"/>
      <c r="FO820" s="70"/>
      <c r="FP820" s="70"/>
      <c r="FQ820" s="70"/>
      <c r="FR820" s="70"/>
      <c r="FS820" s="70"/>
      <c r="FT820" s="70"/>
      <c r="FU820" s="70"/>
      <c r="FV820" s="70"/>
      <c r="FW820" s="70"/>
      <c r="FX820" s="70"/>
      <c r="FY820" s="70"/>
      <c r="FZ820" s="70"/>
      <c r="GA820" s="70"/>
      <c r="GB820" s="70"/>
      <c r="GC820" s="70"/>
      <c r="GD820" s="70"/>
      <c r="GE820" s="70"/>
      <c r="GF820" s="70"/>
      <c r="GG820" s="70"/>
      <c r="GH820" s="70"/>
      <c r="GI820" s="70"/>
      <c r="GJ820" s="70"/>
      <c r="GK820" s="70"/>
      <c r="GL820" s="70"/>
      <c r="GM820" s="70"/>
      <c r="GN820" s="70"/>
      <c r="GO820" s="70"/>
      <c r="GP820" s="70"/>
      <c r="GQ820" s="70"/>
      <c r="GR820" s="70"/>
      <c r="GS820" s="70"/>
      <c r="GT820" s="70"/>
      <c r="GU820" s="70"/>
      <c r="GV820" s="70"/>
      <c r="GW820" s="70"/>
      <c r="GX820" s="70"/>
      <c r="GY820" s="70"/>
      <c r="GZ820" s="70"/>
      <c r="HA820" s="70"/>
      <c r="HB820" s="70"/>
      <c r="HC820" s="70"/>
      <c r="HD820" s="70"/>
      <c r="HE820" s="70"/>
      <c r="HF820" s="70"/>
      <c r="HG820" s="70"/>
      <c r="HH820" s="70"/>
      <c r="HI820" s="70"/>
      <c r="HJ820" s="70"/>
      <c r="HK820" s="70"/>
      <c r="HL820" s="70"/>
      <c r="HM820" s="70"/>
      <c r="HN820" s="70"/>
      <c r="HO820" s="70"/>
      <c r="HP820" s="70"/>
      <c r="HQ820" s="70"/>
      <c r="HR820" s="70"/>
      <c r="HS820" s="70"/>
      <c r="HT820" s="70"/>
      <c r="HU820" s="70"/>
      <c r="HV820" s="70"/>
      <c r="HW820" s="70"/>
      <c r="HX820" s="70"/>
      <c r="HY820" s="70"/>
      <c r="HZ820" s="70"/>
      <c r="IA820" s="70"/>
      <c r="IB820" s="70"/>
      <c r="IC820" s="70"/>
      <c r="ID820" s="70"/>
      <c r="IE820" s="70"/>
      <c r="IF820" s="70"/>
      <c r="IG820" s="70"/>
      <c r="IH820" s="70"/>
      <c r="II820" s="70"/>
      <c r="IJ820" s="70"/>
      <c r="IK820" s="70"/>
      <c r="IL820" s="70"/>
      <c r="IM820" s="70"/>
      <c r="IN820" s="70"/>
      <c r="IO820" s="70"/>
      <c r="IP820" s="70"/>
      <c r="IQ820" s="70"/>
      <c r="IR820" s="70"/>
      <c r="IS820" s="70"/>
      <c r="IT820" s="70"/>
      <c r="IU820" s="70"/>
    </row>
    <row r="821" s="90" customFormat="1" ht="16" customHeight="1" spans="1:255">
      <c r="A821" s="42" t="s">
        <v>1444</v>
      </c>
      <c r="B821" s="43">
        <v>45980</v>
      </c>
      <c r="C821" s="32">
        <v>1</v>
      </c>
      <c r="D821" s="44" t="s">
        <v>7000</v>
      </c>
      <c r="E821" s="33">
        <f t="shared" si="13"/>
        <v>84.97</v>
      </c>
      <c r="F821" s="46">
        <v>75.19</v>
      </c>
      <c r="G821" s="46">
        <v>9.78</v>
      </c>
      <c r="H821" s="97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  <c r="AD821" s="70"/>
      <c r="AE821" s="70"/>
      <c r="AF821" s="70"/>
      <c r="AG821" s="70"/>
      <c r="AH821" s="70"/>
      <c r="AI821" s="70"/>
      <c r="AJ821" s="70"/>
      <c r="AK821" s="70"/>
      <c r="AL821" s="70"/>
      <c r="AM821" s="70"/>
      <c r="AN821" s="70"/>
      <c r="AO821" s="70"/>
      <c r="AP821" s="70"/>
      <c r="AQ821" s="70"/>
      <c r="AR821" s="70"/>
      <c r="AS821" s="70"/>
      <c r="AT821" s="70"/>
      <c r="AU821" s="70"/>
      <c r="AV821" s="70"/>
      <c r="AW821" s="70"/>
      <c r="AX821" s="70"/>
      <c r="AY821" s="70"/>
      <c r="AZ821" s="70"/>
      <c r="BA821" s="70"/>
      <c r="BB821" s="70"/>
      <c r="BC821" s="70"/>
      <c r="BD821" s="70"/>
      <c r="BE821" s="70"/>
      <c r="BF821" s="70"/>
      <c r="BG821" s="70"/>
      <c r="BH821" s="70"/>
      <c r="BI821" s="70"/>
      <c r="BJ821" s="70"/>
      <c r="BK821" s="70"/>
      <c r="BL821" s="70"/>
      <c r="BM821" s="70"/>
      <c r="BN821" s="70"/>
      <c r="BO821" s="70"/>
      <c r="BP821" s="70"/>
      <c r="BQ821" s="70"/>
      <c r="BR821" s="70"/>
      <c r="BS821" s="70"/>
      <c r="BT821" s="70"/>
      <c r="BU821" s="70"/>
      <c r="BV821" s="70"/>
      <c r="BW821" s="70"/>
      <c r="BX821" s="70"/>
      <c r="BY821" s="70"/>
      <c r="BZ821" s="70"/>
      <c r="CA821" s="70"/>
      <c r="CB821" s="70"/>
      <c r="CC821" s="70"/>
      <c r="CD821" s="70"/>
      <c r="CE821" s="70"/>
      <c r="CF821" s="70"/>
      <c r="CG821" s="70"/>
      <c r="CH821" s="70"/>
      <c r="CI821" s="70"/>
      <c r="CJ821" s="70"/>
      <c r="CK821" s="70"/>
      <c r="CL821" s="70"/>
      <c r="CM821" s="70"/>
      <c r="CN821" s="70"/>
      <c r="CO821" s="70"/>
      <c r="CP821" s="70"/>
      <c r="CQ821" s="70"/>
      <c r="CR821" s="70"/>
      <c r="CS821" s="70"/>
      <c r="CT821" s="70"/>
      <c r="CU821" s="70"/>
      <c r="CV821" s="70"/>
      <c r="CW821" s="70"/>
      <c r="CX821" s="70"/>
      <c r="CY821" s="70"/>
      <c r="CZ821" s="70"/>
      <c r="DA821" s="70"/>
      <c r="DB821" s="70"/>
      <c r="DC821" s="70"/>
      <c r="DD821" s="70"/>
      <c r="DE821" s="70"/>
      <c r="DF821" s="70"/>
      <c r="DG821" s="70"/>
      <c r="DH821" s="70"/>
      <c r="DI821" s="70"/>
      <c r="DJ821" s="70"/>
      <c r="DK821" s="70"/>
      <c r="DL821" s="70"/>
      <c r="DM821" s="70"/>
      <c r="DN821" s="70"/>
      <c r="DO821" s="70"/>
      <c r="DP821" s="70"/>
      <c r="DQ821" s="70"/>
      <c r="DR821" s="70"/>
      <c r="DS821" s="70"/>
      <c r="DT821" s="70"/>
      <c r="DU821" s="70"/>
      <c r="DV821" s="70"/>
      <c r="DW821" s="70"/>
      <c r="DX821" s="70"/>
      <c r="DY821" s="70"/>
      <c r="DZ821" s="70"/>
      <c r="EA821" s="70"/>
      <c r="EB821" s="70"/>
      <c r="EC821" s="70"/>
      <c r="ED821" s="70"/>
      <c r="EE821" s="70"/>
      <c r="EF821" s="70"/>
      <c r="EG821" s="70"/>
      <c r="EH821" s="70"/>
      <c r="EI821" s="70"/>
      <c r="EJ821" s="70"/>
      <c r="EK821" s="70"/>
      <c r="EL821" s="70"/>
      <c r="EM821" s="70"/>
      <c r="EN821" s="70"/>
      <c r="EO821" s="70"/>
      <c r="EP821" s="70"/>
      <c r="EQ821" s="70"/>
      <c r="ER821" s="70"/>
      <c r="ES821" s="70"/>
      <c r="ET821" s="70"/>
      <c r="EU821" s="70"/>
      <c r="EV821" s="70"/>
      <c r="EW821" s="70"/>
      <c r="EX821" s="70"/>
      <c r="EY821" s="70"/>
      <c r="EZ821" s="70"/>
      <c r="FA821" s="70"/>
      <c r="FB821" s="70"/>
      <c r="FC821" s="70"/>
      <c r="FD821" s="70"/>
      <c r="FE821" s="70"/>
      <c r="FF821" s="70"/>
      <c r="FG821" s="70"/>
      <c r="FH821" s="70"/>
      <c r="FI821" s="70"/>
      <c r="FJ821" s="70"/>
      <c r="FK821" s="70"/>
      <c r="FL821" s="70"/>
      <c r="FM821" s="70"/>
      <c r="FN821" s="70"/>
      <c r="FO821" s="70"/>
      <c r="FP821" s="70"/>
      <c r="FQ821" s="70"/>
      <c r="FR821" s="70"/>
      <c r="FS821" s="70"/>
      <c r="FT821" s="70"/>
      <c r="FU821" s="70"/>
      <c r="FV821" s="70"/>
      <c r="FW821" s="70"/>
      <c r="FX821" s="70"/>
      <c r="FY821" s="70"/>
      <c r="FZ821" s="70"/>
      <c r="GA821" s="70"/>
      <c r="GB821" s="70"/>
      <c r="GC821" s="70"/>
      <c r="GD821" s="70"/>
      <c r="GE821" s="70"/>
      <c r="GF821" s="70"/>
      <c r="GG821" s="70"/>
      <c r="GH821" s="70"/>
      <c r="GI821" s="70"/>
      <c r="GJ821" s="70"/>
      <c r="GK821" s="70"/>
      <c r="GL821" s="70"/>
      <c r="GM821" s="70"/>
      <c r="GN821" s="70"/>
      <c r="GO821" s="70"/>
      <c r="GP821" s="70"/>
      <c r="GQ821" s="70"/>
      <c r="GR821" s="70"/>
      <c r="GS821" s="70"/>
      <c r="GT821" s="70"/>
      <c r="GU821" s="70"/>
      <c r="GV821" s="70"/>
      <c r="GW821" s="70"/>
      <c r="GX821" s="70"/>
      <c r="GY821" s="70"/>
      <c r="GZ821" s="70"/>
      <c r="HA821" s="70"/>
      <c r="HB821" s="70"/>
      <c r="HC821" s="70"/>
      <c r="HD821" s="70"/>
      <c r="HE821" s="70"/>
      <c r="HF821" s="70"/>
      <c r="HG821" s="70"/>
      <c r="HH821" s="70"/>
      <c r="HI821" s="70"/>
      <c r="HJ821" s="70"/>
      <c r="HK821" s="70"/>
      <c r="HL821" s="70"/>
      <c r="HM821" s="70"/>
      <c r="HN821" s="70"/>
      <c r="HO821" s="70"/>
      <c r="HP821" s="70"/>
      <c r="HQ821" s="70"/>
      <c r="HR821" s="70"/>
      <c r="HS821" s="70"/>
      <c r="HT821" s="70"/>
      <c r="HU821" s="70"/>
      <c r="HV821" s="70"/>
      <c r="HW821" s="70"/>
      <c r="HX821" s="70"/>
      <c r="HY821" s="70"/>
      <c r="HZ821" s="70"/>
      <c r="IA821" s="70"/>
      <c r="IB821" s="70"/>
      <c r="IC821" s="70"/>
      <c r="ID821" s="70"/>
      <c r="IE821" s="70"/>
      <c r="IF821" s="70"/>
      <c r="IG821" s="70"/>
      <c r="IH821" s="70"/>
      <c r="II821" s="70"/>
      <c r="IJ821" s="70"/>
      <c r="IK821" s="70"/>
      <c r="IL821" s="70"/>
      <c r="IM821" s="70"/>
      <c r="IN821" s="70"/>
      <c r="IO821" s="70"/>
      <c r="IP821" s="70"/>
      <c r="IQ821" s="70"/>
      <c r="IR821" s="70"/>
      <c r="IS821" s="70"/>
      <c r="IT821" s="70"/>
      <c r="IU821" s="70"/>
    </row>
    <row r="822" s="90" customFormat="1" ht="16" customHeight="1" spans="1:255">
      <c r="A822" s="42" t="s">
        <v>1444</v>
      </c>
      <c r="B822" s="43">
        <v>45981</v>
      </c>
      <c r="C822" s="32">
        <v>1</v>
      </c>
      <c r="D822" s="44" t="s">
        <v>7001</v>
      </c>
      <c r="E822" s="33">
        <f t="shared" si="13"/>
        <v>508.83</v>
      </c>
      <c r="F822" s="46">
        <v>450.29</v>
      </c>
      <c r="G822" s="46">
        <v>58.54</v>
      </c>
      <c r="H822" s="97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  <c r="AC822" s="70"/>
      <c r="AD822" s="70"/>
      <c r="AE822" s="70"/>
      <c r="AF822" s="70"/>
      <c r="AG822" s="70"/>
      <c r="AH822" s="70"/>
      <c r="AI822" s="70"/>
      <c r="AJ822" s="70"/>
      <c r="AK822" s="70"/>
      <c r="AL822" s="70"/>
      <c r="AM822" s="70"/>
      <c r="AN822" s="70"/>
      <c r="AO822" s="70"/>
      <c r="AP822" s="70"/>
      <c r="AQ822" s="70"/>
      <c r="AR822" s="70"/>
      <c r="AS822" s="70"/>
      <c r="AT822" s="70"/>
      <c r="AU822" s="70"/>
      <c r="AV822" s="70"/>
      <c r="AW822" s="70"/>
      <c r="AX822" s="70"/>
      <c r="AY822" s="70"/>
      <c r="AZ822" s="70"/>
      <c r="BA822" s="70"/>
      <c r="BB822" s="70"/>
      <c r="BC822" s="70"/>
      <c r="BD822" s="70"/>
      <c r="BE822" s="70"/>
      <c r="BF822" s="70"/>
      <c r="BG822" s="70"/>
      <c r="BH822" s="70"/>
      <c r="BI822" s="70"/>
      <c r="BJ822" s="70"/>
      <c r="BK822" s="70"/>
      <c r="BL822" s="70"/>
      <c r="BM822" s="70"/>
      <c r="BN822" s="70"/>
      <c r="BO822" s="70"/>
      <c r="BP822" s="70"/>
      <c r="BQ822" s="70"/>
      <c r="BR822" s="70"/>
      <c r="BS822" s="70"/>
      <c r="BT822" s="70"/>
      <c r="BU822" s="70"/>
      <c r="BV822" s="70"/>
      <c r="BW822" s="70"/>
      <c r="BX822" s="70"/>
      <c r="BY822" s="70"/>
      <c r="BZ822" s="70"/>
      <c r="CA822" s="70"/>
      <c r="CB822" s="70"/>
      <c r="CC822" s="70"/>
      <c r="CD822" s="70"/>
      <c r="CE822" s="70"/>
      <c r="CF822" s="70"/>
      <c r="CG822" s="70"/>
      <c r="CH822" s="70"/>
      <c r="CI822" s="70"/>
      <c r="CJ822" s="70"/>
      <c r="CK822" s="70"/>
      <c r="CL822" s="70"/>
      <c r="CM822" s="70"/>
      <c r="CN822" s="70"/>
      <c r="CO822" s="70"/>
      <c r="CP822" s="70"/>
      <c r="CQ822" s="70"/>
      <c r="CR822" s="70"/>
      <c r="CS822" s="70"/>
      <c r="CT822" s="70"/>
      <c r="CU822" s="70"/>
      <c r="CV822" s="70"/>
      <c r="CW822" s="70"/>
      <c r="CX822" s="70"/>
      <c r="CY822" s="70"/>
      <c r="CZ822" s="70"/>
      <c r="DA822" s="70"/>
      <c r="DB822" s="70"/>
      <c r="DC822" s="70"/>
      <c r="DD822" s="70"/>
      <c r="DE822" s="70"/>
      <c r="DF822" s="70"/>
      <c r="DG822" s="70"/>
      <c r="DH822" s="70"/>
      <c r="DI822" s="70"/>
      <c r="DJ822" s="70"/>
      <c r="DK822" s="70"/>
      <c r="DL822" s="70"/>
      <c r="DM822" s="70"/>
      <c r="DN822" s="70"/>
      <c r="DO822" s="70"/>
      <c r="DP822" s="70"/>
      <c r="DQ822" s="70"/>
      <c r="DR822" s="70"/>
      <c r="DS822" s="70"/>
      <c r="DT822" s="70"/>
      <c r="DU822" s="70"/>
      <c r="DV822" s="70"/>
      <c r="DW822" s="70"/>
      <c r="DX822" s="70"/>
      <c r="DY822" s="70"/>
      <c r="DZ822" s="70"/>
      <c r="EA822" s="70"/>
      <c r="EB822" s="70"/>
      <c r="EC822" s="70"/>
      <c r="ED822" s="70"/>
      <c r="EE822" s="70"/>
      <c r="EF822" s="70"/>
      <c r="EG822" s="70"/>
      <c r="EH822" s="70"/>
      <c r="EI822" s="70"/>
      <c r="EJ822" s="70"/>
      <c r="EK822" s="70"/>
      <c r="EL822" s="70"/>
      <c r="EM822" s="70"/>
      <c r="EN822" s="70"/>
      <c r="EO822" s="70"/>
      <c r="EP822" s="70"/>
      <c r="EQ822" s="70"/>
      <c r="ER822" s="70"/>
      <c r="ES822" s="70"/>
      <c r="ET822" s="70"/>
      <c r="EU822" s="70"/>
      <c r="EV822" s="70"/>
      <c r="EW822" s="70"/>
      <c r="EX822" s="70"/>
      <c r="EY822" s="70"/>
      <c r="EZ822" s="70"/>
      <c r="FA822" s="70"/>
      <c r="FB822" s="70"/>
      <c r="FC822" s="70"/>
      <c r="FD822" s="70"/>
      <c r="FE822" s="70"/>
      <c r="FF822" s="70"/>
      <c r="FG822" s="70"/>
      <c r="FH822" s="70"/>
      <c r="FI822" s="70"/>
      <c r="FJ822" s="70"/>
      <c r="FK822" s="70"/>
      <c r="FL822" s="70"/>
      <c r="FM822" s="70"/>
      <c r="FN822" s="70"/>
      <c r="FO822" s="70"/>
      <c r="FP822" s="70"/>
      <c r="FQ822" s="70"/>
      <c r="FR822" s="70"/>
      <c r="FS822" s="70"/>
      <c r="FT822" s="70"/>
      <c r="FU822" s="70"/>
      <c r="FV822" s="70"/>
      <c r="FW822" s="70"/>
      <c r="FX822" s="70"/>
      <c r="FY822" s="70"/>
      <c r="FZ822" s="70"/>
      <c r="GA822" s="70"/>
      <c r="GB822" s="70"/>
      <c r="GC822" s="70"/>
      <c r="GD822" s="70"/>
      <c r="GE822" s="70"/>
      <c r="GF822" s="70"/>
      <c r="GG822" s="70"/>
      <c r="GH822" s="70"/>
      <c r="GI822" s="70"/>
      <c r="GJ822" s="70"/>
      <c r="GK822" s="70"/>
      <c r="GL822" s="70"/>
      <c r="GM822" s="70"/>
      <c r="GN822" s="70"/>
      <c r="GO822" s="70"/>
      <c r="GP822" s="70"/>
      <c r="GQ822" s="70"/>
      <c r="GR822" s="70"/>
      <c r="GS822" s="70"/>
      <c r="GT822" s="70"/>
      <c r="GU822" s="70"/>
      <c r="GV822" s="70"/>
      <c r="GW822" s="70"/>
      <c r="GX822" s="70"/>
      <c r="GY822" s="70"/>
      <c r="GZ822" s="70"/>
      <c r="HA822" s="70"/>
      <c r="HB822" s="70"/>
      <c r="HC822" s="70"/>
      <c r="HD822" s="70"/>
      <c r="HE822" s="70"/>
      <c r="HF822" s="70"/>
      <c r="HG822" s="70"/>
      <c r="HH822" s="70"/>
      <c r="HI822" s="70"/>
      <c r="HJ822" s="70"/>
      <c r="HK822" s="70"/>
      <c r="HL822" s="70"/>
      <c r="HM822" s="70"/>
      <c r="HN822" s="70"/>
      <c r="HO822" s="70"/>
      <c r="HP822" s="70"/>
      <c r="HQ822" s="70"/>
      <c r="HR822" s="70"/>
      <c r="HS822" s="70"/>
      <c r="HT822" s="70"/>
      <c r="HU822" s="70"/>
      <c r="HV822" s="70"/>
      <c r="HW822" s="70"/>
      <c r="HX822" s="70"/>
      <c r="HY822" s="70"/>
      <c r="HZ822" s="70"/>
      <c r="IA822" s="70"/>
      <c r="IB822" s="70"/>
      <c r="IC822" s="70"/>
      <c r="ID822" s="70"/>
      <c r="IE822" s="70"/>
      <c r="IF822" s="70"/>
      <c r="IG822" s="70"/>
      <c r="IH822" s="70"/>
      <c r="II822" s="70"/>
      <c r="IJ822" s="70"/>
      <c r="IK822" s="70"/>
      <c r="IL822" s="70"/>
      <c r="IM822" s="70"/>
      <c r="IN822" s="70"/>
      <c r="IO822" s="70"/>
      <c r="IP822" s="70"/>
      <c r="IQ822" s="70"/>
      <c r="IR822" s="70"/>
      <c r="IS822" s="70"/>
      <c r="IT822" s="70"/>
      <c r="IU822" s="70"/>
    </row>
    <row r="823" s="90" customFormat="1" ht="16" customHeight="1" spans="1:255">
      <c r="A823" s="42" t="s">
        <v>1444</v>
      </c>
      <c r="B823" s="43">
        <v>45981</v>
      </c>
      <c r="C823" s="32">
        <v>1</v>
      </c>
      <c r="D823" s="44" t="s">
        <v>7002</v>
      </c>
      <c r="E823" s="33">
        <f t="shared" si="13"/>
        <v>324.94</v>
      </c>
      <c r="F823" s="46">
        <v>287.56</v>
      </c>
      <c r="G823" s="46">
        <v>37.38</v>
      </c>
      <c r="H823" s="97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  <c r="AD823" s="70"/>
      <c r="AE823" s="70"/>
      <c r="AF823" s="70"/>
      <c r="AG823" s="70"/>
      <c r="AH823" s="70"/>
      <c r="AI823" s="70"/>
      <c r="AJ823" s="70"/>
      <c r="AK823" s="70"/>
      <c r="AL823" s="70"/>
      <c r="AM823" s="70"/>
      <c r="AN823" s="70"/>
      <c r="AO823" s="70"/>
      <c r="AP823" s="70"/>
      <c r="AQ823" s="70"/>
      <c r="AR823" s="70"/>
      <c r="AS823" s="70"/>
      <c r="AT823" s="70"/>
      <c r="AU823" s="70"/>
      <c r="AV823" s="70"/>
      <c r="AW823" s="70"/>
      <c r="AX823" s="70"/>
      <c r="AY823" s="70"/>
      <c r="AZ823" s="70"/>
      <c r="BA823" s="70"/>
      <c r="BB823" s="70"/>
      <c r="BC823" s="70"/>
      <c r="BD823" s="70"/>
      <c r="BE823" s="70"/>
      <c r="BF823" s="70"/>
      <c r="BG823" s="70"/>
      <c r="BH823" s="70"/>
      <c r="BI823" s="70"/>
      <c r="BJ823" s="70"/>
      <c r="BK823" s="70"/>
      <c r="BL823" s="70"/>
      <c r="BM823" s="70"/>
      <c r="BN823" s="70"/>
      <c r="BO823" s="70"/>
      <c r="BP823" s="70"/>
      <c r="BQ823" s="70"/>
      <c r="BR823" s="70"/>
      <c r="BS823" s="70"/>
      <c r="BT823" s="70"/>
      <c r="BU823" s="70"/>
      <c r="BV823" s="70"/>
      <c r="BW823" s="70"/>
      <c r="BX823" s="70"/>
      <c r="BY823" s="70"/>
      <c r="BZ823" s="70"/>
      <c r="CA823" s="70"/>
      <c r="CB823" s="70"/>
      <c r="CC823" s="70"/>
      <c r="CD823" s="70"/>
      <c r="CE823" s="70"/>
      <c r="CF823" s="70"/>
      <c r="CG823" s="70"/>
      <c r="CH823" s="70"/>
      <c r="CI823" s="70"/>
      <c r="CJ823" s="70"/>
      <c r="CK823" s="70"/>
      <c r="CL823" s="70"/>
      <c r="CM823" s="70"/>
      <c r="CN823" s="70"/>
      <c r="CO823" s="70"/>
      <c r="CP823" s="70"/>
      <c r="CQ823" s="70"/>
      <c r="CR823" s="70"/>
      <c r="CS823" s="70"/>
      <c r="CT823" s="70"/>
      <c r="CU823" s="70"/>
      <c r="CV823" s="70"/>
      <c r="CW823" s="70"/>
      <c r="CX823" s="70"/>
      <c r="CY823" s="70"/>
      <c r="CZ823" s="70"/>
      <c r="DA823" s="70"/>
      <c r="DB823" s="70"/>
      <c r="DC823" s="70"/>
      <c r="DD823" s="70"/>
      <c r="DE823" s="70"/>
      <c r="DF823" s="70"/>
      <c r="DG823" s="70"/>
      <c r="DH823" s="70"/>
      <c r="DI823" s="70"/>
      <c r="DJ823" s="70"/>
      <c r="DK823" s="70"/>
      <c r="DL823" s="70"/>
      <c r="DM823" s="70"/>
      <c r="DN823" s="70"/>
      <c r="DO823" s="70"/>
      <c r="DP823" s="70"/>
      <c r="DQ823" s="70"/>
      <c r="DR823" s="70"/>
      <c r="DS823" s="70"/>
      <c r="DT823" s="70"/>
      <c r="DU823" s="70"/>
      <c r="DV823" s="70"/>
      <c r="DW823" s="70"/>
      <c r="DX823" s="70"/>
      <c r="DY823" s="70"/>
      <c r="DZ823" s="70"/>
      <c r="EA823" s="70"/>
      <c r="EB823" s="70"/>
      <c r="EC823" s="70"/>
      <c r="ED823" s="70"/>
      <c r="EE823" s="70"/>
      <c r="EF823" s="70"/>
      <c r="EG823" s="70"/>
      <c r="EH823" s="70"/>
      <c r="EI823" s="70"/>
      <c r="EJ823" s="70"/>
      <c r="EK823" s="70"/>
      <c r="EL823" s="70"/>
      <c r="EM823" s="70"/>
      <c r="EN823" s="70"/>
      <c r="EO823" s="70"/>
      <c r="EP823" s="70"/>
      <c r="EQ823" s="70"/>
      <c r="ER823" s="70"/>
      <c r="ES823" s="70"/>
      <c r="ET823" s="70"/>
      <c r="EU823" s="70"/>
      <c r="EV823" s="70"/>
      <c r="EW823" s="70"/>
      <c r="EX823" s="70"/>
      <c r="EY823" s="70"/>
      <c r="EZ823" s="70"/>
      <c r="FA823" s="70"/>
      <c r="FB823" s="70"/>
      <c r="FC823" s="70"/>
      <c r="FD823" s="70"/>
      <c r="FE823" s="70"/>
      <c r="FF823" s="70"/>
      <c r="FG823" s="70"/>
      <c r="FH823" s="70"/>
      <c r="FI823" s="70"/>
      <c r="FJ823" s="70"/>
      <c r="FK823" s="70"/>
      <c r="FL823" s="70"/>
      <c r="FM823" s="70"/>
      <c r="FN823" s="70"/>
      <c r="FO823" s="70"/>
      <c r="FP823" s="70"/>
      <c r="FQ823" s="70"/>
      <c r="FR823" s="70"/>
      <c r="FS823" s="70"/>
      <c r="FT823" s="70"/>
      <c r="FU823" s="70"/>
      <c r="FV823" s="70"/>
      <c r="FW823" s="70"/>
      <c r="FX823" s="70"/>
      <c r="FY823" s="70"/>
      <c r="FZ823" s="70"/>
      <c r="GA823" s="70"/>
      <c r="GB823" s="70"/>
      <c r="GC823" s="70"/>
      <c r="GD823" s="70"/>
      <c r="GE823" s="70"/>
      <c r="GF823" s="70"/>
      <c r="GG823" s="70"/>
      <c r="GH823" s="70"/>
      <c r="GI823" s="70"/>
      <c r="GJ823" s="70"/>
      <c r="GK823" s="70"/>
      <c r="GL823" s="70"/>
      <c r="GM823" s="70"/>
      <c r="GN823" s="70"/>
      <c r="GO823" s="70"/>
      <c r="GP823" s="70"/>
      <c r="GQ823" s="70"/>
      <c r="GR823" s="70"/>
      <c r="GS823" s="70"/>
      <c r="GT823" s="70"/>
      <c r="GU823" s="70"/>
      <c r="GV823" s="70"/>
      <c r="GW823" s="70"/>
      <c r="GX823" s="70"/>
      <c r="GY823" s="70"/>
      <c r="GZ823" s="70"/>
      <c r="HA823" s="70"/>
      <c r="HB823" s="70"/>
      <c r="HC823" s="70"/>
      <c r="HD823" s="70"/>
      <c r="HE823" s="70"/>
      <c r="HF823" s="70"/>
      <c r="HG823" s="70"/>
      <c r="HH823" s="70"/>
      <c r="HI823" s="70"/>
      <c r="HJ823" s="70"/>
      <c r="HK823" s="70"/>
      <c r="HL823" s="70"/>
      <c r="HM823" s="70"/>
      <c r="HN823" s="70"/>
      <c r="HO823" s="70"/>
      <c r="HP823" s="70"/>
      <c r="HQ823" s="70"/>
      <c r="HR823" s="70"/>
      <c r="HS823" s="70"/>
      <c r="HT823" s="70"/>
      <c r="HU823" s="70"/>
      <c r="HV823" s="70"/>
      <c r="HW823" s="70"/>
      <c r="HX823" s="70"/>
      <c r="HY823" s="70"/>
      <c r="HZ823" s="70"/>
      <c r="IA823" s="70"/>
      <c r="IB823" s="70"/>
      <c r="IC823" s="70"/>
      <c r="ID823" s="70"/>
      <c r="IE823" s="70"/>
      <c r="IF823" s="70"/>
      <c r="IG823" s="70"/>
      <c r="IH823" s="70"/>
      <c r="II823" s="70"/>
      <c r="IJ823" s="70"/>
      <c r="IK823" s="70"/>
      <c r="IL823" s="70"/>
      <c r="IM823" s="70"/>
      <c r="IN823" s="70"/>
      <c r="IO823" s="70"/>
      <c r="IP823" s="70"/>
      <c r="IQ823" s="70"/>
      <c r="IR823" s="70"/>
      <c r="IS823" s="70"/>
      <c r="IT823" s="70"/>
      <c r="IU823" s="70"/>
    </row>
    <row r="824" s="90" customFormat="1" ht="16" customHeight="1" spans="1:255">
      <c r="A824" s="42" t="s">
        <v>1444</v>
      </c>
      <c r="B824" s="43">
        <v>45981</v>
      </c>
      <c r="C824" s="32">
        <v>1</v>
      </c>
      <c r="D824" s="44" t="s">
        <v>7003</v>
      </c>
      <c r="E824" s="33">
        <f t="shared" si="13"/>
        <v>215.44</v>
      </c>
      <c r="F824" s="46">
        <v>190.66</v>
      </c>
      <c r="G824" s="46">
        <v>24.78</v>
      </c>
      <c r="H824" s="97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  <c r="AD824" s="70"/>
      <c r="AE824" s="70"/>
      <c r="AF824" s="70"/>
      <c r="AG824" s="70"/>
      <c r="AH824" s="70"/>
      <c r="AI824" s="70"/>
      <c r="AJ824" s="70"/>
      <c r="AK824" s="70"/>
      <c r="AL824" s="70"/>
      <c r="AM824" s="70"/>
      <c r="AN824" s="70"/>
      <c r="AO824" s="70"/>
      <c r="AP824" s="70"/>
      <c r="AQ824" s="70"/>
      <c r="AR824" s="70"/>
      <c r="AS824" s="70"/>
      <c r="AT824" s="70"/>
      <c r="AU824" s="70"/>
      <c r="AV824" s="70"/>
      <c r="AW824" s="70"/>
      <c r="AX824" s="70"/>
      <c r="AY824" s="70"/>
      <c r="AZ824" s="70"/>
      <c r="BA824" s="70"/>
      <c r="BB824" s="70"/>
      <c r="BC824" s="70"/>
      <c r="BD824" s="70"/>
      <c r="BE824" s="70"/>
      <c r="BF824" s="70"/>
      <c r="BG824" s="70"/>
      <c r="BH824" s="70"/>
      <c r="BI824" s="70"/>
      <c r="BJ824" s="70"/>
      <c r="BK824" s="70"/>
      <c r="BL824" s="70"/>
      <c r="BM824" s="70"/>
      <c r="BN824" s="70"/>
      <c r="BO824" s="70"/>
      <c r="BP824" s="70"/>
      <c r="BQ824" s="70"/>
      <c r="BR824" s="70"/>
      <c r="BS824" s="70"/>
      <c r="BT824" s="70"/>
      <c r="BU824" s="70"/>
      <c r="BV824" s="70"/>
      <c r="BW824" s="70"/>
      <c r="BX824" s="70"/>
      <c r="BY824" s="70"/>
      <c r="BZ824" s="70"/>
      <c r="CA824" s="70"/>
      <c r="CB824" s="70"/>
      <c r="CC824" s="70"/>
      <c r="CD824" s="70"/>
      <c r="CE824" s="70"/>
      <c r="CF824" s="70"/>
      <c r="CG824" s="70"/>
      <c r="CH824" s="70"/>
      <c r="CI824" s="70"/>
      <c r="CJ824" s="70"/>
      <c r="CK824" s="70"/>
      <c r="CL824" s="70"/>
      <c r="CM824" s="70"/>
      <c r="CN824" s="70"/>
      <c r="CO824" s="70"/>
      <c r="CP824" s="70"/>
      <c r="CQ824" s="70"/>
      <c r="CR824" s="70"/>
      <c r="CS824" s="70"/>
      <c r="CT824" s="70"/>
      <c r="CU824" s="70"/>
      <c r="CV824" s="70"/>
      <c r="CW824" s="70"/>
      <c r="CX824" s="70"/>
      <c r="CY824" s="70"/>
      <c r="CZ824" s="70"/>
      <c r="DA824" s="70"/>
      <c r="DB824" s="70"/>
      <c r="DC824" s="70"/>
      <c r="DD824" s="70"/>
      <c r="DE824" s="70"/>
      <c r="DF824" s="70"/>
      <c r="DG824" s="70"/>
      <c r="DH824" s="70"/>
      <c r="DI824" s="70"/>
      <c r="DJ824" s="70"/>
      <c r="DK824" s="70"/>
      <c r="DL824" s="70"/>
      <c r="DM824" s="70"/>
      <c r="DN824" s="70"/>
      <c r="DO824" s="70"/>
      <c r="DP824" s="70"/>
      <c r="DQ824" s="70"/>
      <c r="DR824" s="70"/>
      <c r="DS824" s="70"/>
      <c r="DT824" s="70"/>
      <c r="DU824" s="70"/>
      <c r="DV824" s="70"/>
      <c r="DW824" s="70"/>
      <c r="DX824" s="70"/>
      <c r="DY824" s="70"/>
      <c r="DZ824" s="70"/>
      <c r="EA824" s="70"/>
      <c r="EB824" s="70"/>
      <c r="EC824" s="70"/>
      <c r="ED824" s="70"/>
      <c r="EE824" s="70"/>
      <c r="EF824" s="70"/>
      <c r="EG824" s="70"/>
      <c r="EH824" s="70"/>
      <c r="EI824" s="70"/>
      <c r="EJ824" s="70"/>
      <c r="EK824" s="70"/>
      <c r="EL824" s="70"/>
      <c r="EM824" s="70"/>
      <c r="EN824" s="70"/>
      <c r="EO824" s="70"/>
      <c r="EP824" s="70"/>
      <c r="EQ824" s="70"/>
      <c r="ER824" s="70"/>
      <c r="ES824" s="70"/>
      <c r="ET824" s="70"/>
      <c r="EU824" s="70"/>
      <c r="EV824" s="70"/>
      <c r="EW824" s="70"/>
      <c r="EX824" s="70"/>
      <c r="EY824" s="70"/>
      <c r="EZ824" s="70"/>
      <c r="FA824" s="70"/>
      <c r="FB824" s="70"/>
      <c r="FC824" s="70"/>
      <c r="FD824" s="70"/>
      <c r="FE824" s="70"/>
      <c r="FF824" s="70"/>
      <c r="FG824" s="70"/>
      <c r="FH824" s="70"/>
      <c r="FI824" s="70"/>
      <c r="FJ824" s="70"/>
      <c r="FK824" s="70"/>
      <c r="FL824" s="70"/>
      <c r="FM824" s="70"/>
      <c r="FN824" s="70"/>
      <c r="FO824" s="70"/>
      <c r="FP824" s="70"/>
      <c r="FQ824" s="70"/>
      <c r="FR824" s="70"/>
      <c r="FS824" s="70"/>
      <c r="FT824" s="70"/>
      <c r="FU824" s="70"/>
      <c r="FV824" s="70"/>
      <c r="FW824" s="70"/>
      <c r="FX824" s="70"/>
      <c r="FY824" s="70"/>
      <c r="FZ824" s="70"/>
      <c r="GA824" s="70"/>
      <c r="GB824" s="70"/>
      <c r="GC824" s="70"/>
      <c r="GD824" s="70"/>
      <c r="GE824" s="70"/>
      <c r="GF824" s="70"/>
      <c r="GG824" s="70"/>
      <c r="GH824" s="70"/>
      <c r="GI824" s="70"/>
      <c r="GJ824" s="70"/>
      <c r="GK824" s="70"/>
      <c r="GL824" s="70"/>
      <c r="GM824" s="70"/>
      <c r="GN824" s="70"/>
      <c r="GO824" s="70"/>
      <c r="GP824" s="70"/>
      <c r="GQ824" s="70"/>
      <c r="GR824" s="70"/>
      <c r="GS824" s="70"/>
      <c r="GT824" s="70"/>
      <c r="GU824" s="70"/>
      <c r="GV824" s="70"/>
      <c r="GW824" s="70"/>
      <c r="GX824" s="70"/>
      <c r="GY824" s="70"/>
      <c r="GZ824" s="70"/>
      <c r="HA824" s="70"/>
      <c r="HB824" s="70"/>
      <c r="HC824" s="70"/>
      <c r="HD824" s="70"/>
      <c r="HE824" s="70"/>
      <c r="HF824" s="70"/>
      <c r="HG824" s="70"/>
      <c r="HH824" s="70"/>
      <c r="HI824" s="70"/>
      <c r="HJ824" s="70"/>
      <c r="HK824" s="70"/>
      <c r="HL824" s="70"/>
      <c r="HM824" s="70"/>
      <c r="HN824" s="70"/>
      <c r="HO824" s="70"/>
      <c r="HP824" s="70"/>
      <c r="HQ824" s="70"/>
      <c r="HR824" s="70"/>
      <c r="HS824" s="70"/>
      <c r="HT824" s="70"/>
      <c r="HU824" s="70"/>
      <c r="HV824" s="70"/>
      <c r="HW824" s="70"/>
      <c r="HX824" s="70"/>
      <c r="HY824" s="70"/>
      <c r="HZ824" s="70"/>
      <c r="IA824" s="70"/>
      <c r="IB824" s="70"/>
      <c r="IC824" s="70"/>
      <c r="ID824" s="70"/>
      <c r="IE824" s="70"/>
      <c r="IF824" s="70"/>
      <c r="IG824" s="70"/>
      <c r="IH824" s="70"/>
      <c r="II824" s="70"/>
      <c r="IJ824" s="70"/>
      <c r="IK824" s="70"/>
      <c r="IL824" s="70"/>
      <c r="IM824" s="70"/>
      <c r="IN824" s="70"/>
      <c r="IO824" s="70"/>
      <c r="IP824" s="70"/>
      <c r="IQ824" s="70"/>
      <c r="IR824" s="70"/>
      <c r="IS824" s="70"/>
      <c r="IT824" s="70"/>
      <c r="IU824" s="70"/>
    </row>
    <row r="825" s="90" customFormat="1" ht="16" customHeight="1" spans="1:255">
      <c r="A825" s="42" t="s">
        <v>1444</v>
      </c>
      <c r="B825" s="43">
        <v>45981</v>
      </c>
      <c r="C825" s="32">
        <v>1</v>
      </c>
      <c r="D825" s="44" t="s">
        <v>7004</v>
      </c>
      <c r="E825" s="33">
        <f t="shared" si="13"/>
        <v>94.78</v>
      </c>
      <c r="F825" s="46">
        <v>83.88</v>
      </c>
      <c r="G825" s="46">
        <v>10.9</v>
      </c>
      <c r="H825" s="97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  <c r="AD825" s="70"/>
      <c r="AE825" s="70"/>
      <c r="AF825" s="70"/>
      <c r="AG825" s="70"/>
      <c r="AH825" s="70"/>
      <c r="AI825" s="70"/>
      <c r="AJ825" s="70"/>
      <c r="AK825" s="70"/>
      <c r="AL825" s="70"/>
      <c r="AM825" s="70"/>
      <c r="AN825" s="70"/>
      <c r="AO825" s="70"/>
      <c r="AP825" s="70"/>
      <c r="AQ825" s="70"/>
      <c r="AR825" s="70"/>
      <c r="AS825" s="70"/>
      <c r="AT825" s="70"/>
      <c r="AU825" s="70"/>
      <c r="AV825" s="70"/>
      <c r="AW825" s="70"/>
      <c r="AX825" s="70"/>
      <c r="AY825" s="70"/>
      <c r="AZ825" s="70"/>
      <c r="BA825" s="70"/>
      <c r="BB825" s="70"/>
      <c r="BC825" s="70"/>
      <c r="BD825" s="70"/>
      <c r="BE825" s="70"/>
      <c r="BF825" s="70"/>
      <c r="BG825" s="70"/>
      <c r="BH825" s="70"/>
      <c r="BI825" s="70"/>
      <c r="BJ825" s="70"/>
      <c r="BK825" s="70"/>
      <c r="BL825" s="70"/>
      <c r="BM825" s="70"/>
      <c r="BN825" s="70"/>
      <c r="BO825" s="70"/>
      <c r="BP825" s="70"/>
      <c r="BQ825" s="70"/>
      <c r="BR825" s="70"/>
      <c r="BS825" s="70"/>
      <c r="BT825" s="70"/>
      <c r="BU825" s="70"/>
      <c r="BV825" s="70"/>
      <c r="BW825" s="70"/>
      <c r="BX825" s="70"/>
      <c r="BY825" s="70"/>
      <c r="BZ825" s="70"/>
      <c r="CA825" s="70"/>
      <c r="CB825" s="70"/>
      <c r="CC825" s="70"/>
      <c r="CD825" s="70"/>
      <c r="CE825" s="70"/>
      <c r="CF825" s="70"/>
      <c r="CG825" s="70"/>
      <c r="CH825" s="70"/>
      <c r="CI825" s="70"/>
      <c r="CJ825" s="70"/>
      <c r="CK825" s="70"/>
      <c r="CL825" s="70"/>
      <c r="CM825" s="70"/>
      <c r="CN825" s="70"/>
      <c r="CO825" s="70"/>
      <c r="CP825" s="70"/>
      <c r="CQ825" s="70"/>
      <c r="CR825" s="70"/>
      <c r="CS825" s="70"/>
      <c r="CT825" s="70"/>
      <c r="CU825" s="70"/>
      <c r="CV825" s="70"/>
      <c r="CW825" s="70"/>
      <c r="CX825" s="70"/>
      <c r="CY825" s="70"/>
      <c r="CZ825" s="70"/>
      <c r="DA825" s="70"/>
      <c r="DB825" s="70"/>
      <c r="DC825" s="70"/>
      <c r="DD825" s="70"/>
      <c r="DE825" s="70"/>
      <c r="DF825" s="70"/>
      <c r="DG825" s="70"/>
      <c r="DH825" s="70"/>
      <c r="DI825" s="70"/>
      <c r="DJ825" s="70"/>
      <c r="DK825" s="70"/>
      <c r="DL825" s="70"/>
      <c r="DM825" s="70"/>
      <c r="DN825" s="70"/>
      <c r="DO825" s="70"/>
      <c r="DP825" s="70"/>
      <c r="DQ825" s="70"/>
      <c r="DR825" s="70"/>
      <c r="DS825" s="70"/>
      <c r="DT825" s="70"/>
      <c r="DU825" s="70"/>
      <c r="DV825" s="70"/>
      <c r="DW825" s="70"/>
      <c r="DX825" s="70"/>
      <c r="DY825" s="70"/>
      <c r="DZ825" s="70"/>
      <c r="EA825" s="70"/>
      <c r="EB825" s="70"/>
      <c r="EC825" s="70"/>
      <c r="ED825" s="70"/>
      <c r="EE825" s="70"/>
      <c r="EF825" s="70"/>
      <c r="EG825" s="70"/>
      <c r="EH825" s="70"/>
      <c r="EI825" s="70"/>
      <c r="EJ825" s="70"/>
      <c r="EK825" s="70"/>
      <c r="EL825" s="70"/>
      <c r="EM825" s="70"/>
      <c r="EN825" s="70"/>
      <c r="EO825" s="70"/>
      <c r="EP825" s="70"/>
      <c r="EQ825" s="70"/>
      <c r="ER825" s="70"/>
      <c r="ES825" s="70"/>
      <c r="ET825" s="70"/>
      <c r="EU825" s="70"/>
      <c r="EV825" s="70"/>
      <c r="EW825" s="70"/>
      <c r="EX825" s="70"/>
      <c r="EY825" s="70"/>
      <c r="EZ825" s="70"/>
      <c r="FA825" s="70"/>
      <c r="FB825" s="70"/>
      <c r="FC825" s="70"/>
      <c r="FD825" s="70"/>
      <c r="FE825" s="70"/>
      <c r="FF825" s="70"/>
      <c r="FG825" s="70"/>
      <c r="FH825" s="70"/>
      <c r="FI825" s="70"/>
      <c r="FJ825" s="70"/>
      <c r="FK825" s="70"/>
      <c r="FL825" s="70"/>
      <c r="FM825" s="70"/>
      <c r="FN825" s="70"/>
      <c r="FO825" s="70"/>
      <c r="FP825" s="70"/>
      <c r="FQ825" s="70"/>
      <c r="FR825" s="70"/>
      <c r="FS825" s="70"/>
      <c r="FT825" s="70"/>
      <c r="FU825" s="70"/>
      <c r="FV825" s="70"/>
      <c r="FW825" s="70"/>
      <c r="FX825" s="70"/>
      <c r="FY825" s="70"/>
      <c r="FZ825" s="70"/>
      <c r="GA825" s="70"/>
      <c r="GB825" s="70"/>
      <c r="GC825" s="70"/>
      <c r="GD825" s="70"/>
      <c r="GE825" s="70"/>
      <c r="GF825" s="70"/>
      <c r="GG825" s="70"/>
      <c r="GH825" s="70"/>
      <c r="GI825" s="70"/>
      <c r="GJ825" s="70"/>
      <c r="GK825" s="70"/>
      <c r="GL825" s="70"/>
      <c r="GM825" s="70"/>
      <c r="GN825" s="70"/>
      <c r="GO825" s="70"/>
      <c r="GP825" s="70"/>
      <c r="GQ825" s="70"/>
      <c r="GR825" s="70"/>
      <c r="GS825" s="70"/>
      <c r="GT825" s="70"/>
      <c r="GU825" s="70"/>
      <c r="GV825" s="70"/>
      <c r="GW825" s="70"/>
      <c r="GX825" s="70"/>
      <c r="GY825" s="70"/>
      <c r="GZ825" s="70"/>
      <c r="HA825" s="70"/>
      <c r="HB825" s="70"/>
      <c r="HC825" s="70"/>
      <c r="HD825" s="70"/>
      <c r="HE825" s="70"/>
      <c r="HF825" s="70"/>
      <c r="HG825" s="70"/>
      <c r="HH825" s="70"/>
      <c r="HI825" s="70"/>
      <c r="HJ825" s="70"/>
      <c r="HK825" s="70"/>
      <c r="HL825" s="70"/>
      <c r="HM825" s="70"/>
      <c r="HN825" s="70"/>
      <c r="HO825" s="70"/>
      <c r="HP825" s="70"/>
      <c r="HQ825" s="70"/>
      <c r="HR825" s="70"/>
      <c r="HS825" s="70"/>
      <c r="HT825" s="70"/>
      <c r="HU825" s="70"/>
      <c r="HV825" s="70"/>
      <c r="HW825" s="70"/>
      <c r="HX825" s="70"/>
      <c r="HY825" s="70"/>
      <c r="HZ825" s="70"/>
      <c r="IA825" s="70"/>
      <c r="IB825" s="70"/>
      <c r="IC825" s="70"/>
      <c r="ID825" s="70"/>
      <c r="IE825" s="70"/>
      <c r="IF825" s="70"/>
      <c r="IG825" s="70"/>
      <c r="IH825" s="70"/>
      <c r="II825" s="70"/>
      <c r="IJ825" s="70"/>
      <c r="IK825" s="70"/>
      <c r="IL825" s="70"/>
      <c r="IM825" s="70"/>
      <c r="IN825" s="70"/>
      <c r="IO825" s="70"/>
      <c r="IP825" s="70"/>
      <c r="IQ825" s="70"/>
      <c r="IR825" s="70"/>
      <c r="IS825" s="70"/>
      <c r="IT825" s="70"/>
      <c r="IU825" s="70"/>
    </row>
    <row r="826" s="90" customFormat="1" ht="16" customHeight="1" spans="1:255">
      <c r="A826" s="42" t="s">
        <v>1444</v>
      </c>
      <c r="B826" s="43">
        <v>45981</v>
      </c>
      <c r="C826" s="32">
        <v>1</v>
      </c>
      <c r="D826" s="44" t="s">
        <v>7005</v>
      </c>
      <c r="E826" s="33">
        <f t="shared" si="13"/>
        <v>3369.59</v>
      </c>
      <c r="F826" s="46">
        <v>2981.94</v>
      </c>
      <c r="G826" s="46">
        <v>387.65</v>
      </c>
      <c r="H826" s="97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  <c r="AD826" s="70"/>
      <c r="AE826" s="70"/>
      <c r="AF826" s="70"/>
      <c r="AG826" s="70"/>
      <c r="AH826" s="70"/>
      <c r="AI826" s="70"/>
      <c r="AJ826" s="70"/>
      <c r="AK826" s="70"/>
      <c r="AL826" s="70"/>
      <c r="AM826" s="70"/>
      <c r="AN826" s="70"/>
      <c r="AO826" s="70"/>
      <c r="AP826" s="70"/>
      <c r="AQ826" s="70"/>
      <c r="AR826" s="70"/>
      <c r="AS826" s="70"/>
      <c r="AT826" s="70"/>
      <c r="AU826" s="70"/>
      <c r="AV826" s="70"/>
      <c r="AW826" s="70"/>
      <c r="AX826" s="70"/>
      <c r="AY826" s="70"/>
      <c r="AZ826" s="70"/>
      <c r="BA826" s="70"/>
      <c r="BB826" s="70"/>
      <c r="BC826" s="70"/>
      <c r="BD826" s="70"/>
      <c r="BE826" s="70"/>
      <c r="BF826" s="70"/>
      <c r="BG826" s="70"/>
      <c r="BH826" s="70"/>
      <c r="BI826" s="70"/>
      <c r="BJ826" s="70"/>
      <c r="BK826" s="70"/>
      <c r="BL826" s="70"/>
      <c r="BM826" s="70"/>
      <c r="BN826" s="70"/>
      <c r="BO826" s="70"/>
      <c r="BP826" s="70"/>
      <c r="BQ826" s="70"/>
      <c r="BR826" s="70"/>
      <c r="BS826" s="70"/>
      <c r="BT826" s="70"/>
      <c r="BU826" s="70"/>
      <c r="BV826" s="70"/>
      <c r="BW826" s="70"/>
      <c r="BX826" s="70"/>
      <c r="BY826" s="70"/>
      <c r="BZ826" s="70"/>
      <c r="CA826" s="70"/>
      <c r="CB826" s="70"/>
      <c r="CC826" s="70"/>
      <c r="CD826" s="70"/>
      <c r="CE826" s="70"/>
      <c r="CF826" s="70"/>
      <c r="CG826" s="70"/>
      <c r="CH826" s="70"/>
      <c r="CI826" s="70"/>
      <c r="CJ826" s="70"/>
      <c r="CK826" s="70"/>
      <c r="CL826" s="70"/>
      <c r="CM826" s="70"/>
      <c r="CN826" s="70"/>
      <c r="CO826" s="70"/>
      <c r="CP826" s="70"/>
      <c r="CQ826" s="70"/>
      <c r="CR826" s="70"/>
      <c r="CS826" s="70"/>
      <c r="CT826" s="70"/>
      <c r="CU826" s="70"/>
      <c r="CV826" s="70"/>
      <c r="CW826" s="70"/>
      <c r="CX826" s="70"/>
      <c r="CY826" s="70"/>
      <c r="CZ826" s="70"/>
      <c r="DA826" s="70"/>
      <c r="DB826" s="70"/>
      <c r="DC826" s="70"/>
      <c r="DD826" s="70"/>
      <c r="DE826" s="70"/>
      <c r="DF826" s="70"/>
      <c r="DG826" s="70"/>
      <c r="DH826" s="70"/>
      <c r="DI826" s="70"/>
      <c r="DJ826" s="70"/>
      <c r="DK826" s="70"/>
      <c r="DL826" s="70"/>
      <c r="DM826" s="70"/>
      <c r="DN826" s="70"/>
      <c r="DO826" s="70"/>
      <c r="DP826" s="70"/>
      <c r="DQ826" s="70"/>
      <c r="DR826" s="70"/>
      <c r="DS826" s="70"/>
      <c r="DT826" s="70"/>
      <c r="DU826" s="70"/>
      <c r="DV826" s="70"/>
      <c r="DW826" s="70"/>
      <c r="DX826" s="70"/>
      <c r="DY826" s="70"/>
      <c r="DZ826" s="70"/>
      <c r="EA826" s="70"/>
      <c r="EB826" s="70"/>
      <c r="EC826" s="70"/>
      <c r="ED826" s="70"/>
      <c r="EE826" s="70"/>
      <c r="EF826" s="70"/>
      <c r="EG826" s="70"/>
      <c r="EH826" s="70"/>
      <c r="EI826" s="70"/>
      <c r="EJ826" s="70"/>
      <c r="EK826" s="70"/>
      <c r="EL826" s="70"/>
      <c r="EM826" s="70"/>
      <c r="EN826" s="70"/>
      <c r="EO826" s="70"/>
      <c r="EP826" s="70"/>
      <c r="EQ826" s="70"/>
      <c r="ER826" s="70"/>
      <c r="ES826" s="70"/>
      <c r="ET826" s="70"/>
      <c r="EU826" s="70"/>
      <c r="EV826" s="70"/>
      <c r="EW826" s="70"/>
      <c r="EX826" s="70"/>
      <c r="EY826" s="70"/>
      <c r="EZ826" s="70"/>
      <c r="FA826" s="70"/>
      <c r="FB826" s="70"/>
      <c r="FC826" s="70"/>
      <c r="FD826" s="70"/>
      <c r="FE826" s="70"/>
      <c r="FF826" s="70"/>
      <c r="FG826" s="70"/>
      <c r="FH826" s="70"/>
      <c r="FI826" s="70"/>
      <c r="FJ826" s="70"/>
      <c r="FK826" s="70"/>
      <c r="FL826" s="70"/>
      <c r="FM826" s="70"/>
      <c r="FN826" s="70"/>
      <c r="FO826" s="70"/>
      <c r="FP826" s="70"/>
      <c r="FQ826" s="70"/>
      <c r="FR826" s="70"/>
      <c r="FS826" s="70"/>
      <c r="FT826" s="70"/>
      <c r="FU826" s="70"/>
      <c r="FV826" s="70"/>
      <c r="FW826" s="70"/>
      <c r="FX826" s="70"/>
      <c r="FY826" s="70"/>
      <c r="FZ826" s="70"/>
      <c r="GA826" s="70"/>
      <c r="GB826" s="70"/>
      <c r="GC826" s="70"/>
      <c r="GD826" s="70"/>
      <c r="GE826" s="70"/>
      <c r="GF826" s="70"/>
      <c r="GG826" s="70"/>
      <c r="GH826" s="70"/>
      <c r="GI826" s="70"/>
      <c r="GJ826" s="70"/>
      <c r="GK826" s="70"/>
      <c r="GL826" s="70"/>
      <c r="GM826" s="70"/>
      <c r="GN826" s="70"/>
      <c r="GO826" s="70"/>
      <c r="GP826" s="70"/>
      <c r="GQ826" s="70"/>
      <c r="GR826" s="70"/>
      <c r="GS826" s="70"/>
      <c r="GT826" s="70"/>
      <c r="GU826" s="70"/>
      <c r="GV826" s="70"/>
      <c r="GW826" s="70"/>
      <c r="GX826" s="70"/>
      <c r="GY826" s="70"/>
      <c r="GZ826" s="70"/>
      <c r="HA826" s="70"/>
      <c r="HB826" s="70"/>
      <c r="HC826" s="70"/>
      <c r="HD826" s="70"/>
      <c r="HE826" s="70"/>
      <c r="HF826" s="70"/>
      <c r="HG826" s="70"/>
      <c r="HH826" s="70"/>
      <c r="HI826" s="70"/>
      <c r="HJ826" s="70"/>
      <c r="HK826" s="70"/>
      <c r="HL826" s="70"/>
      <c r="HM826" s="70"/>
      <c r="HN826" s="70"/>
      <c r="HO826" s="70"/>
      <c r="HP826" s="70"/>
      <c r="HQ826" s="70"/>
      <c r="HR826" s="70"/>
      <c r="HS826" s="70"/>
      <c r="HT826" s="70"/>
      <c r="HU826" s="70"/>
      <c r="HV826" s="70"/>
      <c r="HW826" s="70"/>
      <c r="HX826" s="70"/>
      <c r="HY826" s="70"/>
      <c r="HZ826" s="70"/>
      <c r="IA826" s="70"/>
      <c r="IB826" s="70"/>
      <c r="IC826" s="70"/>
      <c r="ID826" s="70"/>
      <c r="IE826" s="70"/>
      <c r="IF826" s="70"/>
      <c r="IG826" s="70"/>
      <c r="IH826" s="70"/>
      <c r="II826" s="70"/>
      <c r="IJ826" s="70"/>
      <c r="IK826" s="70"/>
      <c r="IL826" s="70"/>
      <c r="IM826" s="70"/>
      <c r="IN826" s="70"/>
      <c r="IO826" s="70"/>
      <c r="IP826" s="70"/>
      <c r="IQ826" s="70"/>
      <c r="IR826" s="70"/>
      <c r="IS826" s="70"/>
      <c r="IT826" s="70"/>
      <c r="IU826" s="70"/>
    </row>
    <row r="827" s="90" customFormat="1" ht="16" customHeight="1" spans="1:255">
      <c r="A827" s="42" t="s">
        <v>1444</v>
      </c>
      <c r="B827" s="43">
        <v>45981</v>
      </c>
      <c r="C827" s="32">
        <v>1</v>
      </c>
      <c r="D827" s="44" t="s">
        <v>7006</v>
      </c>
      <c r="E827" s="33">
        <f t="shared" si="13"/>
        <v>93.04</v>
      </c>
      <c r="F827" s="46">
        <v>82.34</v>
      </c>
      <c r="G827" s="46">
        <v>10.7</v>
      </c>
      <c r="H827" s="97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  <c r="AD827" s="70"/>
      <c r="AE827" s="70"/>
      <c r="AF827" s="70"/>
      <c r="AG827" s="70"/>
      <c r="AH827" s="70"/>
      <c r="AI827" s="70"/>
      <c r="AJ827" s="70"/>
      <c r="AK827" s="70"/>
      <c r="AL827" s="70"/>
      <c r="AM827" s="70"/>
      <c r="AN827" s="70"/>
      <c r="AO827" s="70"/>
      <c r="AP827" s="70"/>
      <c r="AQ827" s="70"/>
      <c r="AR827" s="70"/>
      <c r="AS827" s="70"/>
      <c r="AT827" s="70"/>
      <c r="AU827" s="70"/>
      <c r="AV827" s="70"/>
      <c r="AW827" s="70"/>
      <c r="AX827" s="70"/>
      <c r="AY827" s="70"/>
      <c r="AZ827" s="70"/>
      <c r="BA827" s="70"/>
      <c r="BB827" s="70"/>
      <c r="BC827" s="70"/>
      <c r="BD827" s="70"/>
      <c r="BE827" s="70"/>
      <c r="BF827" s="70"/>
      <c r="BG827" s="70"/>
      <c r="BH827" s="70"/>
      <c r="BI827" s="70"/>
      <c r="BJ827" s="70"/>
      <c r="BK827" s="70"/>
      <c r="BL827" s="70"/>
      <c r="BM827" s="70"/>
      <c r="BN827" s="70"/>
      <c r="BO827" s="70"/>
      <c r="BP827" s="70"/>
      <c r="BQ827" s="70"/>
      <c r="BR827" s="70"/>
      <c r="BS827" s="70"/>
      <c r="BT827" s="70"/>
      <c r="BU827" s="70"/>
      <c r="BV827" s="70"/>
      <c r="BW827" s="70"/>
      <c r="BX827" s="70"/>
      <c r="BY827" s="70"/>
      <c r="BZ827" s="70"/>
      <c r="CA827" s="70"/>
      <c r="CB827" s="70"/>
      <c r="CC827" s="70"/>
      <c r="CD827" s="70"/>
      <c r="CE827" s="70"/>
      <c r="CF827" s="70"/>
      <c r="CG827" s="70"/>
      <c r="CH827" s="70"/>
      <c r="CI827" s="70"/>
      <c r="CJ827" s="70"/>
      <c r="CK827" s="70"/>
      <c r="CL827" s="70"/>
      <c r="CM827" s="70"/>
      <c r="CN827" s="70"/>
      <c r="CO827" s="70"/>
      <c r="CP827" s="70"/>
      <c r="CQ827" s="70"/>
      <c r="CR827" s="70"/>
      <c r="CS827" s="70"/>
      <c r="CT827" s="70"/>
      <c r="CU827" s="70"/>
      <c r="CV827" s="70"/>
      <c r="CW827" s="70"/>
      <c r="CX827" s="70"/>
      <c r="CY827" s="70"/>
      <c r="CZ827" s="70"/>
      <c r="DA827" s="70"/>
      <c r="DB827" s="70"/>
      <c r="DC827" s="70"/>
      <c r="DD827" s="70"/>
      <c r="DE827" s="70"/>
      <c r="DF827" s="70"/>
      <c r="DG827" s="70"/>
      <c r="DH827" s="70"/>
      <c r="DI827" s="70"/>
      <c r="DJ827" s="70"/>
      <c r="DK827" s="70"/>
      <c r="DL827" s="70"/>
      <c r="DM827" s="70"/>
      <c r="DN827" s="70"/>
      <c r="DO827" s="70"/>
      <c r="DP827" s="70"/>
      <c r="DQ827" s="70"/>
      <c r="DR827" s="70"/>
      <c r="DS827" s="70"/>
      <c r="DT827" s="70"/>
      <c r="DU827" s="70"/>
      <c r="DV827" s="70"/>
      <c r="DW827" s="70"/>
      <c r="DX827" s="70"/>
      <c r="DY827" s="70"/>
      <c r="DZ827" s="70"/>
      <c r="EA827" s="70"/>
      <c r="EB827" s="70"/>
      <c r="EC827" s="70"/>
      <c r="ED827" s="70"/>
      <c r="EE827" s="70"/>
      <c r="EF827" s="70"/>
      <c r="EG827" s="70"/>
      <c r="EH827" s="70"/>
      <c r="EI827" s="70"/>
      <c r="EJ827" s="70"/>
      <c r="EK827" s="70"/>
      <c r="EL827" s="70"/>
      <c r="EM827" s="70"/>
      <c r="EN827" s="70"/>
      <c r="EO827" s="70"/>
      <c r="EP827" s="70"/>
      <c r="EQ827" s="70"/>
      <c r="ER827" s="70"/>
      <c r="ES827" s="70"/>
      <c r="ET827" s="70"/>
      <c r="EU827" s="70"/>
      <c r="EV827" s="70"/>
      <c r="EW827" s="70"/>
      <c r="EX827" s="70"/>
      <c r="EY827" s="70"/>
      <c r="EZ827" s="70"/>
      <c r="FA827" s="70"/>
      <c r="FB827" s="70"/>
      <c r="FC827" s="70"/>
      <c r="FD827" s="70"/>
      <c r="FE827" s="70"/>
      <c r="FF827" s="70"/>
      <c r="FG827" s="70"/>
      <c r="FH827" s="70"/>
      <c r="FI827" s="70"/>
      <c r="FJ827" s="70"/>
      <c r="FK827" s="70"/>
      <c r="FL827" s="70"/>
      <c r="FM827" s="70"/>
      <c r="FN827" s="70"/>
      <c r="FO827" s="70"/>
      <c r="FP827" s="70"/>
      <c r="FQ827" s="70"/>
      <c r="FR827" s="70"/>
      <c r="FS827" s="70"/>
      <c r="FT827" s="70"/>
      <c r="FU827" s="70"/>
      <c r="FV827" s="70"/>
      <c r="FW827" s="70"/>
      <c r="FX827" s="70"/>
      <c r="FY827" s="70"/>
      <c r="FZ827" s="70"/>
      <c r="GA827" s="70"/>
      <c r="GB827" s="70"/>
      <c r="GC827" s="70"/>
      <c r="GD827" s="70"/>
      <c r="GE827" s="70"/>
      <c r="GF827" s="70"/>
      <c r="GG827" s="70"/>
      <c r="GH827" s="70"/>
      <c r="GI827" s="70"/>
      <c r="GJ827" s="70"/>
      <c r="GK827" s="70"/>
      <c r="GL827" s="70"/>
      <c r="GM827" s="70"/>
      <c r="GN827" s="70"/>
      <c r="GO827" s="70"/>
      <c r="GP827" s="70"/>
      <c r="GQ827" s="70"/>
      <c r="GR827" s="70"/>
      <c r="GS827" s="70"/>
      <c r="GT827" s="70"/>
      <c r="GU827" s="70"/>
      <c r="GV827" s="70"/>
      <c r="GW827" s="70"/>
      <c r="GX827" s="70"/>
      <c r="GY827" s="70"/>
      <c r="GZ827" s="70"/>
      <c r="HA827" s="70"/>
      <c r="HB827" s="70"/>
      <c r="HC827" s="70"/>
      <c r="HD827" s="70"/>
      <c r="HE827" s="70"/>
      <c r="HF827" s="70"/>
      <c r="HG827" s="70"/>
      <c r="HH827" s="70"/>
      <c r="HI827" s="70"/>
      <c r="HJ827" s="70"/>
      <c r="HK827" s="70"/>
      <c r="HL827" s="70"/>
      <c r="HM827" s="70"/>
      <c r="HN827" s="70"/>
      <c r="HO827" s="70"/>
      <c r="HP827" s="70"/>
      <c r="HQ827" s="70"/>
      <c r="HR827" s="70"/>
      <c r="HS827" s="70"/>
      <c r="HT827" s="70"/>
      <c r="HU827" s="70"/>
      <c r="HV827" s="70"/>
      <c r="HW827" s="70"/>
      <c r="HX827" s="70"/>
      <c r="HY827" s="70"/>
      <c r="HZ827" s="70"/>
      <c r="IA827" s="70"/>
      <c r="IB827" s="70"/>
      <c r="IC827" s="70"/>
      <c r="ID827" s="70"/>
      <c r="IE827" s="70"/>
      <c r="IF827" s="70"/>
      <c r="IG827" s="70"/>
      <c r="IH827" s="70"/>
      <c r="II827" s="70"/>
      <c r="IJ827" s="70"/>
      <c r="IK827" s="70"/>
      <c r="IL827" s="70"/>
      <c r="IM827" s="70"/>
      <c r="IN827" s="70"/>
      <c r="IO827" s="70"/>
      <c r="IP827" s="70"/>
      <c r="IQ827" s="70"/>
      <c r="IR827" s="70"/>
      <c r="IS827" s="70"/>
      <c r="IT827" s="70"/>
      <c r="IU827" s="70"/>
    </row>
    <row r="828" s="90" customFormat="1" ht="16" customHeight="1" spans="1:255">
      <c r="A828" s="42" t="s">
        <v>1444</v>
      </c>
      <c r="B828" s="43">
        <v>45981</v>
      </c>
      <c r="C828" s="32">
        <v>1</v>
      </c>
      <c r="D828" s="44" t="s">
        <v>7007</v>
      </c>
      <c r="E828" s="33">
        <f t="shared" si="13"/>
        <v>625.4</v>
      </c>
      <c r="F828" s="46">
        <v>553.45</v>
      </c>
      <c r="G828" s="46">
        <v>71.95</v>
      </c>
      <c r="H828" s="97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  <c r="AC828" s="70"/>
      <c r="AD828" s="70"/>
      <c r="AE828" s="70"/>
      <c r="AF828" s="70"/>
      <c r="AG828" s="70"/>
      <c r="AH828" s="70"/>
      <c r="AI828" s="70"/>
      <c r="AJ828" s="70"/>
      <c r="AK828" s="70"/>
      <c r="AL828" s="70"/>
      <c r="AM828" s="70"/>
      <c r="AN828" s="70"/>
      <c r="AO828" s="70"/>
      <c r="AP828" s="70"/>
      <c r="AQ828" s="70"/>
      <c r="AR828" s="70"/>
      <c r="AS828" s="70"/>
      <c r="AT828" s="70"/>
      <c r="AU828" s="70"/>
      <c r="AV828" s="70"/>
      <c r="AW828" s="70"/>
      <c r="AX828" s="70"/>
      <c r="AY828" s="70"/>
      <c r="AZ828" s="70"/>
      <c r="BA828" s="70"/>
      <c r="BB828" s="70"/>
      <c r="BC828" s="70"/>
      <c r="BD828" s="70"/>
      <c r="BE828" s="70"/>
      <c r="BF828" s="70"/>
      <c r="BG828" s="70"/>
      <c r="BH828" s="70"/>
      <c r="BI828" s="70"/>
      <c r="BJ828" s="70"/>
      <c r="BK828" s="70"/>
      <c r="BL828" s="70"/>
      <c r="BM828" s="70"/>
      <c r="BN828" s="70"/>
      <c r="BO828" s="70"/>
      <c r="BP828" s="70"/>
      <c r="BQ828" s="70"/>
      <c r="BR828" s="70"/>
      <c r="BS828" s="70"/>
      <c r="BT828" s="70"/>
      <c r="BU828" s="70"/>
      <c r="BV828" s="70"/>
      <c r="BW828" s="70"/>
      <c r="BX828" s="70"/>
      <c r="BY828" s="70"/>
      <c r="BZ828" s="70"/>
      <c r="CA828" s="70"/>
      <c r="CB828" s="70"/>
      <c r="CC828" s="70"/>
      <c r="CD828" s="70"/>
      <c r="CE828" s="70"/>
      <c r="CF828" s="70"/>
      <c r="CG828" s="70"/>
      <c r="CH828" s="70"/>
      <c r="CI828" s="70"/>
      <c r="CJ828" s="70"/>
      <c r="CK828" s="70"/>
      <c r="CL828" s="70"/>
      <c r="CM828" s="70"/>
      <c r="CN828" s="70"/>
      <c r="CO828" s="70"/>
      <c r="CP828" s="70"/>
      <c r="CQ828" s="70"/>
      <c r="CR828" s="70"/>
      <c r="CS828" s="70"/>
      <c r="CT828" s="70"/>
      <c r="CU828" s="70"/>
      <c r="CV828" s="70"/>
      <c r="CW828" s="70"/>
      <c r="CX828" s="70"/>
      <c r="CY828" s="70"/>
      <c r="CZ828" s="70"/>
      <c r="DA828" s="70"/>
      <c r="DB828" s="70"/>
      <c r="DC828" s="70"/>
      <c r="DD828" s="70"/>
      <c r="DE828" s="70"/>
      <c r="DF828" s="70"/>
      <c r="DG828" s="70"/>
      <c r="DH828" s="70"/>
      <c r="DI828" s="70"/>
      <c r="DJ828" s="70"/>
      <c r="DK828" s="70"/>
      <c r="DL828" s="70"/>
      <c r="DM828" s="70"/>
      <c r="DN828" s="70"/>
      <c r="DO828" s="70"/>
      <c r="DP828" s="70"/>
      <c r="DQ828" s="70"/>
      <c r="DR828" s="70"/>
      <c r="DS828" s="70"/>
      <c r="DT828" s="70"/>
      <c r="DU828" s="70"/>
      <c r="DV828" s="70"/>
      <c r="DW828" s="70"/>
      <c r="DX828" s="70"/>
      <c r="DY828" s="70"/>
      <c r="DZ828" s="70"/>
      <c r="EA828" s="70"/>
      <c r="EB828" s="70"/>
      <c r="EC828" s="70"/>
      <c r="ED828" s="70"/>
      <c r="EE828" s="70"/>
      <c r="EF828" s="70"/>
      <c r="EG828" s="70"/>
      <c r="EH828" s="70"/>
      <c r="EI828" s="70"/>
      <c r="EJ828" s="70"/>
      <c r="EK828" s="70"/>
      <c r="EL828" s="70"/>
      <c r="EM828" s="70"/>
      <c r="EN828" s="70"/>
      <c r="EO828" s="70"/>
      <c r="EP828" s="70"/>
      <c r="EQ828" s="70"/>
      <c r="ER828" s="70"/>
      <c r="ES828" s="70"/>
      <c r="ET828" s="70"/>
      <c r="EU828" s="70"/>
      <c r="EV828" s="70"/>
      <c r="EW828" s="70"/>
      <c r="EX828" s="70"/>
      <c r="EY828" s="70"/>
      <c r="EZ828" s="70"/>
      <c r="FA828" s="70"/>
      <c r="FB828" s="70"/>
      <c r="FC828" s="70"/>
      <c r="FD828" s="70"/>
      <c r="FE828" s="70"/>
      <c r="FF828" s="70"/>
      <c r="FG828" s="70"/>
      <c r="FH828" s="70"/>
      <c r="FI828" s="70"/>
      <c r="FJ828" s="70"/>
      <c r="FK828" s="70"/>
      <c r="FL828" s="70"/>
      <c r="FM828" s="70"/>
      <c r="FN828" s="70"/>
      <c r="FO828" s="70"/>
      <c r="FP828" s="70"/>
      <c r="FQ828" s="70"/>
      <c r="FR828" s="70"/>
      <c r="FS828" s="70"/>
      <c r="FT828" s="70"/>
      <c r="FU828" s="70"/>
      <c r="FV828" s="70"/>
      <c r="FW828" s="70"/>
      <c r="FX828" s="70"/>
      <c r="FY828" s="70"/>
      <c r="FZ828" s="70"/>
      <c r="GA828" s="70"/>
      <c r="GB828" s="70"/>
      <c r="GC828" s="70"/>
      <c r="GD828" s="70"/>
      <c r="GE828" s="70"/>
      <c r="GF828" s="70"/>
      <c r="GG828" s="70"/>
      <c r="GH828" s="70"/>
      <c r="GI828" s="70"/>
      <c r="GJ828" s="70"/>
      <c r="GK828" s="70"/>
      <c r="GL828" s="70"/>
      <c r="GM828" s="70"/>
      <c r="GN828" s="70"/>
      <c r="GO828" s="70"/>
      <c r="GP828" s="70"/>
      <c r="GQ828" s="70"/>
      <c r="GR828" s="70"/>
      <c r="GS828" s="70"/>
      <c r="GT828" s="70"/>
      <c r="GU828" s="70"/>
      <c r="GV828" s="70"/>
      <c r="GW828" s="70"/>
      <c r="GX828" s="70"/>
      <c r="GY828" s="70"/>
      <c r="GZ828" s="70"/>
      <c r="HA828" s="70"/>
      <c r="HB828" s="70"/>
      <c r="HC828" s="70"/>
      <c r="HD828" s="70"/>
      <c r="HE828" s="70"/>
      <c r="HF828" s="70"/>
      <c r="HG828" s="70"/>
      <c r="HH828" s="70"/>
      <c r="HI828" s="70"/>
      <c r="HJ828" s="70"/>
      <c r="HK828" s="70"/>
      <c r="HL828" s="70"/>
      <c r="HM828" s="70"/>
      <c r="HN828" s="70"/>
      <c r="HO828" s="70"/>
      <c r="HP828" s="70"/>
      <c r="HQ828" s="70"/>
      <c r="HR828" s="70"/>
      <c r="HS828" s="70"/>
      <c r="HT828" s="70"/>
      <c r="HU828" s="70"/>
      <c r="HV828" s="70"/>
      <c r="HW828" s="70"/>
      <c r="HX828" s="70"/>
      <c r="HY828" s="70"/>
      <c r="HZ828" s="70"/>
      <c r="IA828" s="70"/>
      <c r="IB828" s="70"/>
      <c r="IC828" s="70"/>
      <c r="ID828" s="70"/>
      <c r="IE828" s="70"/>
      <c r="IF828" s="70"/>
      <c r="IG828" s="70"/>
      <c r="IH828" s="70"/>
      <c r="II828" s="70"/>
      <c r="IJ828" s="70"/>
      <c r="IK828" s="70"/>
      <c r="IL828" s="70"/>
      <c r="IM828" s="70"/>
      <c r="IN828" s="70"/>
      <c r="IO828" s="70"/>
      <c r="IP828" s="70"/>
      <c r="IQ828" s="70"/>
      <c r="IR828" s="70"/>
      <c r="IS828" s="70"/>
      <c r="IT828" s="70"/>
      <c r="IU828" s="70"/>
    </row>
    <row r="829" s="90" customFormat="1" ht="16" customHeight="1" spans="1:255">
      <c r="A829" s="42" t="s">
        <v>1444</v>
      </c>
      <c r="B829" s="43">
        <v>45981</v>
      </c>
      <c r="C829" s="32">
        <v>1</v>
      </c>
      <c r="D829" s="44" t="s">
        <v>7008</v>
      </c>
      <c r="E829" s="33">
        <f t="shared" si="13"/>
        <v>227.44</v>
      </c>
      <c r="F829" s="46">
        <v>201.27</v>
      </c>
      <c r="G829" s="46">
        <v>26.17</v>
      </c>
      <c r="H829" s="97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  <c r="AD829" s="70"/>
      <c r="AE829" s="70"/>
      <c r="AF829" s="70"/>
      <c r="AG829" s="70"/>
      <c r="AH829" s="70"/>
      <c r="AI829" s="70"/>
      <c r="AJ829" s="70"/>
      <c r="AK829" s="70"/>
      <c r="AL829" s="70"/>
      <c r="AM829" s="70"/>
      <c r="AN829" s="70"/>
      <c r="AO829" s="70"/>
      <c r="AP829" s="70"/>
      <c r="AQ829" s="70"/>
      <c r="AR829" s="70"/>
      <c r="AS829" s="70"/>
      <c r="AT829" s="70"/>
      <c r="AU829" s="70"/>
      <c r="AV829" s="70"/>
      <c r="AW829" s="70"/>
      <c r="AX829" s="70"/>
      <c r="AY829" s="70"/>
      <c r="AZ829" s="70"/>
      <c r="BA829" s="70"/>
      <c r="BB829" s="70"/>
      <c r="BC829" s="70"/>
      <c r="BD829" s="70"/>
      <c r="BE829" s="70"/>
      <c r="BF829" s="70"/>
      <c r="BG829" s="70"/>
      <c r="BH829" s="70"/>
      <c r="BI829" s="70"/>
      <c r="BJ829" s="70"/>
      <c r="BK829" s="70"/>
      <c r="BL829" s="70"/>
      <c r="BM829" s="70"/>
      <c r="BN829" s="70"/>
      <c r="BO829" s="70"/>
      <c r="BP829" s="70"/>
      <c r="BQ829" s="70"/>
      <c r="BR829" s="70"/>
      <c r="BS829" s="70"/>
      <c r="BT829" s="70"/>
      <c r="BU829" s="70"/>
      <c r="BV829" s="70"/>
      <c r="BW829" s="70"/>
      <c r="BX829" s="70"/>
      <c r="BY829" s="70"/>
      <c r="BZ829" s="70"/>
      <c r="CA829" s="70"/>
      <c r="CB829" s="70"/>
      <c r="CC829" s="70"/>
      <c r="CD829" s="70"/>
      <c r="CE829" s="70"/>
      <c r="CF829" s="70"/>
      <c r="CG829" s="70"/>
      <c r="CH829" s="70"/>
      <c r="CI829" s="70"/>
      <c r="CJ829" s="70"/>
      <c r="CK829" s="70"/>
      <c r="CL829" s="70"/>
      <c r="CM829" s="70"/>
      <c r="CN829" s="70"/>
      <c r="CO829" s="70"/>
      <c r="CP829" s="70"/>
      <c r="CQ829" s="70"/>
      <c r="CR829" s="70"/>
      <c r="CS829" s="70"/>
      <c r="CT829" s="70"/>
      <c r="CU829" s="70"/>
      <c r="CV829" s="70"/>
      <c r="CW829" s="70"/>
      <c r="CX829" s="70"/>
      <c r="CY829" s="70"/>
      <c r="CZ829" s="70"/>
      <c r="DA829" s="70"/>
      <c r="DB829" s="70"/>
      <c r="DC829" s="70"/>
      <c r="DD829" s="70"/>
      <c r="DE829" s="70"/>
      <c r="DF829" s="70"/>
      <c r="DG829" s="70"/>
      <c r="DH829" s="70"/>
      <c r="DI829" s="70"/>
      <c r="DJ829" s="70"/>
      <c r="DK829" s="70"/>
      <c r="DL829" s="70"/>
      <c r="DM829" s="70"/>
      <c r="DN829" s="70"/>
      <c r="DO829" s="70"/>
      <c r="DP829" s="70"/>
      <c r="DQ829" s="70"/>
      <c r="DR829" s="70"/>
      <c r="DS829" s="70"/>
      <c r="DT829" s="70"/>
      <c r="DU829" s="70"/>
      <c r="DV829" s="70"/>
      <c r="DW829" s="70"/>
      <c r="DX829" s="70"/>
      <c r="DY829" s="70"/>
      <c r="DZ829" s="70"/>
      <c r="EA829" s="70"/>
      <c r="EB829" s="70"/>
      <c r="EC829" s="70"/>
      <c r="ED829" s="70"/>
      <c r="EE829" s="70"/>
      <c r="EF829" s="70"/>
      <c r="EG829" s="70"/>
      <c r="EH829" s="70"/>
      <c r="EI829" s="70"/>
      <c r="EJ829" s="70"/>
      <c r="EK829" s="70"/>
      <c r="EL829" s="70"/>
      <c r="EM829" s="70"/>
      <c r="EN829" s="70"/>
      <c r="EO829" s="70"/>
      <c r="EP829" s="70"/>
      <c r="EQ829" s="70"/>
      <c r="ER829" s="70"/>
      <c r="ES829" s="70"/>
      <c r="ET829" s="70"/>
      <c r="EU829" s="70"/>
      <c r="EV829" s="70"/>
      <c r="EW829" s="70"/>
      <c r="EX829" s="70"/>
      <c r="EY829" s="70"/>
      <c r="EZ829" s="70"/>
      <c r="FA829" s="70"/>
      <c r="FB829" s="70"/>
      <c r="FC829" s="70"/>
      <c r="FD829" s="70"/>
      <c r="FE829" s="70"/>
      <c r="FF829" s="70"/>
      <c r="FG829" s="70"/>
      <c r="FH829" s="70"/>
      <c r="FI829" s="70"/>
      <c r="FJ829" s="70"/>
      <c r="FK829" s="70"/>
      <c r="FL829" s="70"/>
      <c r="FM829" s="70"/>
      <c r="FN829" s="70"/>
      <c r="FO829" s="70"/>
      <c r="FP829" s="70"/>
      <c r="FQ829" s="70"/>
      <c r="FR829" s="70"/>
      <c r="FS829" s="70"/>
      <c r="FT829" s="70"/>
      <c r="FU829" s="70"/>
      <c r="FV829" s="70"/>
      <c r="FW829" s="70"/>
      <c r="FX829" s="70"/>
      <c r="FY829" s="70"/>
      <c r="FZ829" s="70"/>
      <c r="GA829" s="70"/>
      <c r="GB829" s="70"/>
      <c r="GC829" s="70"/>
      <c r="GD829" s="70"/>
      <c r="GE829" s="70"/>
      <c r="GF829" s="70"/>
      <c r="GG829" s="70"/>
      <c r="GH829" s="70"/>
      <c r="GI829" s="70"/>
      <c r="GJ829" s="70"/>
      <c r="GK829" s="70"/>
      <c r="GL829" s="70"/>
      <c r="GM829" s="70"/>
      <c r="GN829" s="70"/>
      <c r="GO829" s="70"/>
      <c r="GP829" s="70"/>
      <c r="GQ829" s="70"/>
      <c r="GR829" s="70"/>
      <c r="GS829" s="70"/>
      <c r="GT829" s="70"/>
      <c r="GU829" s="70"/>
      <c r="GV829" s="70"/>
      <c r="GW829" s="70"/>
      <c r="GX829" s="70"/>
      <c r="GY829" s="70"/>
      <c r="GZ829" s="70"/>
      <c r="HA829" s="70"/>
      <c r="HB829" s="70"/>
      <c r="HC829" s="70"/>
      <c r="HD829" s="70"/>
      <c r="HE829" s="70"/>
      <c r="HF829" s="70"/>
      <c r="HG829" s="70"/>
      <c r="HH829" s="70"/>
      <c r="HI829" s="70"/>
      <c r="HJ829" s="70"/>
      <c r="HK829" s="70"/>
      <c r="HL829" s="70"/>
      <c r="HM829" s="70"/>
      <c r="HN829" s="70"/>
      <c r="HO829" s="70"/>
      <c r="HP829" s="70"/>
      <c r="HQ829" s="70"/>
      <c r="HR829" s="70"/>
      <c r="HS829" s="70"/>
      <c r="HT829" s="70"/>
      <c r="HU829" s="70"/>
      <c r="HV829" s="70"/>
      <c r="HW829" s="70"/>
      <c r="HX829" s="70"/>
      <c r="HY829" s="70"/>
      <c r="HZ829" s="70"/>
      <c r="IA829" s="70"/>
      <c r="IB829" s="70"/>
      <c r="IC829" s="70"/>
      <c r="ID829" s="70"/>
      <c r="IE829" s="70"/>
      <c r="IF829" s="70"/>
      <c r="IG829" s="70"/>
      <c r="IH829" s="70"/>
      <c r="II829" s="70"/>
      <c r="IJ829" s="70"/>
      <c r="IK829" s="70"/>
      <c r="IL829" s="70"/>
      <c r="IM829" s="70"/>
      <c r="IN829" s="70"/>
      <c r="IO829" s="70"/>
      <c r="IP829" s="70"/>
      <c r="IQ829" s="70"/>
      <c r="IR829" s="70"/>
      <c r="IS829" s="70"/>
      <c r="IT829" s="70"/>
      <c r="IU829" s="70"/>
    </row>
    <row r="830" s="90" customFormat="1" ht="16" customHeight="1" spans="1:255">
      <c r="A830" s="42" t="s">
        <v>1444</v>
      </c>
      <c r="B830" s="43">
        <v>45981</v>
      </c>
      <c r="C830" s="32">
        <v>1</v>
      </c>
      <c r="D830" s="44" t="s">
        <v>7009</v>
      </c>
      <c r="E830" s="33">
        <f t="shared" si="13"/>
        <v>133.84</v>
      </c>
      <c r="F830" s="46">
        <v>118.44</v>
      </c>
      <c r="G830" s="46">
        <v>15.4</v>
      </c>
      <c r="H830" s="97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  <c r="AC830" s="70"/>
      <c r="AD830" s="70"/>
      <c r="AE830" s="70"/>
      <c r="AF830" s="70"/>
      <c r="AG830" s="70"/>
      <c r="AH830" s="70"/>
      <c r="AI830" s="70"/>
      <c r="AJ830" s="70"/>
      <c r="AK830" s="70"/>
      <c r="AL830" s="70"/>
      <c r="AM830" s="70"/>
      <c r="AN830" s="70"/>
      <c r="AO830" s="70"/>
      <c r="AP830" s="70"/>
      <c r="AQ830" s="70"/>
      <c r="AR830" s="70"/>
      <c r="AS830" s="70"/>
      <c r="AT830" s="70"/>
      <c r="AU830" s="70"/>
      <c r="AV830" s="70"/>
      <c r="AW830" s="70"/>
      <c r="AX830" s="70"/>
      <c r="AY830" s="70"/>
      <c r="AZ830" s="70"/>
      <c r="BA830" s="70"/>
      <c r="BB830" s="70"/>
      <c r="BC830" s="70"/>
      <c r="BD830" s="70"/>
      <c r="BE830" s="70"/>
      <c r="BF830" s="70"/>
      <c r="BG830" s="70"/>
      <c r="BH830" s="70"/>
      <c r="BI830" s="70"/>
      <c r="BJ830" s="70"/>
      <c r="BK830" s="70"/>
      <c r="BL830" s="70"/>
      <c r="BM830" s="70"/>
      <c r="BN830" s="70"/>
      <c r="BO830" s="70"/>
      <c r="BP830" s="70"/>
      <c r="BQ830" s="70"/>
      <c r="BR830" s="70"/>
      <c r="BS830" s="70"/>
      <c r="BT830" s="70"/>
      <c r="BU830" s="70"/>
      <c r="BV830" s="70"/>
      <c r="BW830" s="70"/>
      <c r="BX830" s="70"/>
      <c r="BY830" s="70"/>
      <c r="BZ830" s="70"/>
      <c r="CA830" s="70"/>
      <c r="CB830" s="70"/>
      <c r="CC830" s="70"/>
      <c r="CD830" s="70"/>
      <c r="CE830" s="70"/>
      <c r="CF830" s="70"/>
      <c r="CG830" s="70"/>
      <c r="CH830" s="70"/>
      <c r="CI830" s="70"/>
      <c r="CJ830" s="70"/>
      <c r="CK830" s="70"/>
      <c r="CL830" s="70"/>
      <c r="CM830" s="70"/>
      <c r="CN830" s="70"/>
      <c r="CO830" s="70"/>
      <c r="CP830" s="70"/>
      <c r="CQ830" s="70"/>
      <c r="CR830" s="70"/>
      <c r="CS830" s="70"/>
      <c r="CT830" s="70"/>
      <c r="CU830" s="70"/>
      <c r="CV830" s="70"/>
      <c r="CW830" s="70"/>
      <c r="CX830" s="70"/>
      <c r="CY830" s="70"/>
      <c r="CZ830" s="70"/>
      <c r="DA830" s="70"/>
      <c r="DB830" s="70"/>
      <c r="DC830" s="70"/>
      <c r="DD830" s="70"/>
      <c r="DE830" s="70"/>
      <c r="DF830" s="70"/>
      <c r="DG830" s="70"/>
      <c r="DH830" s="70"/>
      <c r="DI830" s="70"/>
      <c r="DJ830" s="70"/>
      <c r="DK830" s="70"/>
      <c r="DL830" s="70"/>
      <c r="DM830" s="70"/>
      <c r="DN830" s="70"/>
      <c r="DO830" s="70"/>
      <c r="DP830" s="70"/>
      <c r="DQ830" s="70"/>
      <c r="DR830" s="70"/>
      <c r="DS830" s="70"/>
      <c r="DT830" s="70"/>
      <c r="DU830" s="70"/>
      <c r="DV830" s="70"/>
      <c r="DW830" s="70"/>
      <c r="DX830" s="70"/>
      <c r="DY830" s="70"/>
      <c r="DZ830" s="70"/>
      <c r="EA830" s="70"/>
      <c r="EB830" s="70"/>
      <c r="EC830" s="70"/>
      <c r="ED830" s="70"/>
      <c r="EE830" s="70"/>
      <c r="EF830" s="70"/>
      <c r="EG830" s="70"/>
      <c r="EH830" s="70"/>
      <c r="EI830" s="70"/>
      <c r="EJ830" s="70"/>
      <c r="EK830" s="70"/>
      <c r="EL830" s="70"/>
      <c r="EM830" s="70"/>
      <c r="EN830" s="70"/>
      <c r="EO830" s="70"/>
      <c r="EP830" s="70"/>
      <c r="EQ830" s="70"/>
      <c r="ER830" s="70"/>
      <c r="ES830" s="70"/>
      <c r="ET830" s="70"/>
      <c r="EU830" s="70"/>
      <c r="EV830" s="70"/>
      <c r="EW830" s="70"/>
      <c r="EX830" s="70"/>
      <c r="EY830" s="70"/>
      <c r="EZ830" s="70"/>
      <c r="FA830" s="70"/>
      <c r="FB830" s="70"/>
      <c r="FC830" s="70"/>
      <c r="FD830" s="70"/>
      <c r="FE830" s="70"/>
      <c r="FF830" s="70"/>
      <c r="FG830" s="70"/>
      <c r="FH830" s="70"/>
      <c r="FI830" s="70"/>
      <c r="FJ830" s="70"/>
      <c r="FK830" s="70"/>
      <c r="FL830" s="70"/>
      <c r="FM830" s="70"/>
      <c r="FN830" s="70"/>
      <c r="FO830" s="70"/>
      <c r="FP830" s="70"/>
      <c r="FQ830" s="70"/>
      <c r="FR830" s="70"/>
      <c r="FS830" s="70"/>
      <c r="FT830" s="70"/>
      <c r="FU830" s="70"/>
      <c r="FV830" s="70"/>
      <c r="FW830" s="70"/>
      <c r="FX830" s="70"/>
      <c r="FY830" s="70"/>
      <c r="FZ830" s="70"/>
      <c r="GA830" s="70"/>
      <c r="GB830" s="70"/>
      <c r="GC830" s="70"/>
      <c r="GD830" s="70"/>
      <c r="GE830" s="70"/>
      <c r="GF830" s="70"/>
      <c r="GG830" s="70"/>
      <c r="GH830" s="70"/>
      <c r="GI830" s="70"/>
      <c r="GJ830" s="70"/>
      <c r="GK830" s="70"/>
      <c r="GL830" s="70"/>
      <c r="GM830" s="70"/>
      <c r="GN830" s="70"/>
      <c r="GO830" s="70"/>
      <c r="GP830" s="70"/>
      <c r="GQ830" s="70"/>
      <c r="GR830" s="70"/>
      <c r="GS830" s="70"/>
      <c r="GT830" s="70"/>
      <c r="GU830" s="70"/>
      <c r="GV830" s="70"/>
      <c r="GW830" s="70"/>
      <c r="GX830" s="70"/>
      <c r="GY830" s="70"/>
      <c r="GZ830" s="70"/>
      <c r="HA830" s="70"/>
      <c r="HB830" s="70"/>
      <c r="HC830" s="70"/>
      <c r="HD830" s="70"/>
      <c r="HE830" s="70"/>
      <c r="HF830" s="70"/>
      <c r="HG830" s="70"/>
      <c r="HH830" s="70"/>
      <c r="HI830" s="70"/>
      <c r="HJ830" s="70"/>
      <c r="HK830" s="70"/>
      <c r="HL830" s="70"/>
      <c r="HM830" s="70"/>
      <c r="HN830" s="70"/>
      <c r="HO830" s="70"/>
      <c r="HP830" s="70"/>
      <c r="HQ830" s="70"/>
      <c r="HR830" s="70"/>
      <c r="HS830" s="70"/>
      <c r="HT830" s="70"/>
      <c r="HU830" s="70"/>
      <c r="HV830" s="70"/>
      <c r="HW830" s="70"/>
      <c r="HX830" s="70"/>
      <c r="HY830" s="70"/>
      <c r="HZ830" s="70"/>
      <c r="IA830" s="70"/>
      <c r="IB830" s="70"/>
      <c r="IC830" s="70"/>
      <c r="ID830" s="70"/>
      <c r="IE830" s="70"/>
      <c r="IF830" s="70"/>
      <c r="IG830" s="70"/>
      <c r="IH830" s="70"/>
      <c r="II830" s="70"/>
      <c r="IJ830" s="70"/>
      <c r="IK830" s="70"/>
      <c r="IL830" s="70"/>
      <c r="IM830" s="70"/>
      <c r="IN830" s="70"/>
      <c r="IO830" s="70"/>
      <c r="IP830" s="70"/>
      <c r="IQ830" s="70"/>
      <c r="IR830" s="70"/>
      <c r="IS830" s="70"/>
      <c r="IT830" s="70"/>
      <c r="IU830" s="70"/>
    </row>
    <row r="831" s="90" customFormat="1" ht="16" customHeight="1" spans="1:255">
      <c r="A831" s="42" t="s">
        <v>1444</v>
      </c>
      <c r="B831" s="43">
        <v>45981</v>
      </c>
      <c r="C831" s="32">
        <v>1</v>
      </c>
      <c r="D831" s="44" t="s">
        <v>7010</v>
      </c>
      <c r="E831" s="33">
        <f t="shared" si="13"/>
        <v>192.34</v>
      </c>
      <c r="F831" s="46">
        <v>170.21</v>
      </c>
      <c r="G831" s="46">
        <v>22.13</v>
      </c>
      <c r="H831" s="97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  <c r="AD831" s="70"/>
      <c r="AE831" s="70"/>
      <c r="AF831" s="70"/>
      <c r="AG831" s="70"/>
      <c r="AH831" s="70"/>
      <c r="AI831" s="70"/>
      <c r="AJ831" s="70"/>
      <c r="AK831" s="70"/>
      <c r="AL831" s="70"/>
      <c r="AM831" s="70"/>
      <c r="AN831" s="70"/>
      <c r="AO831" s="70"/>
      <c r="AP831" s="70"/>
      <c r="AQ831" s="70"/>
      <c r="AR831" s="70"/>
      <c r="AS831" s="70"/>
      <c r="AT831" s="70"/>
      <c r="AU831" s="70"/>
      <c r="AV831" s="70"/>
      <c r="AW831" s="70"/>
      <c r="AX831" s="70"/>
      <c r="AY831" s="70"/>
      <c r="AZ831" s="70"/>
      <c r="BA831" s="70"/>
      <c r="BB831" s="70"/>
      <c r="BC831" s="70"/>
      <c r="BD831" s="70"/>
      <c r="BE831" s="70"/>
      <c r="BF831" s="70"/>
      <c r="BG831" s="70"/>
      <c r="BH831" s="70"/>
      <c r="BI831" s="70"/>
      <c r="BJ831" s="70"/>
      <c r="BK831" s="70"/>
      <c r="BL831" s="70"/>
      <c r="BM831" s="70"/>
      <c r="BN831" s="70"/>
      <c r="BO831" s="70"/>
      <c r="BP831" s="70"/>
      <c r="BQ831" s="70"/>
      <c r="BR831" s="70"/>
      <c r="BS831" s="70"/>
      <c r="BT831" s="70"/>
      <c r="BU831" s="70"/>
      <c r="BV831" s="70"/>
      <c r="BW831" s="70"/>
      <c r="BX831" s="70"/>
      <c r="BY831" s="70"/>
      <c r="BZ831" s="70"/>
      <c r="CA831" s="70"/>
      <c r="CB831" s="70"/>
      <c r="CC831" s="70"/>
      <c r="CD831" s="70"/>
      <c r="CE831" s="70"/>
      <c r="CF831" s="70"/>
      <c r="CG831" s="70"/>
      <c r="CH831" s="70"/>
      <c r="CI831" s="70"/>
      <c r="CJ831" s="70"/>
      <c r="CK831" s="70"/>
      <c r="CL831" s="70"/>
      <c r="CM831" s="70"/>
      <c r="CN831" s="70"/>
      <c r="CO831" s="70"/>
      <c r="CP831" s="70"/>
      <c r="CQ831" s="70"/>
      <c r="CR831" s="70"/>
      <c r="CS831" s="70"/>
      <c r="CT831" s="70"/>
      <c r="CU831" s="70"/>
      <c r="CV831" s="70"/>
      <c r="CW831" s="70"/>
      <c r="CX831" s="70"/>
      <c r="CY831" s="70"/>
      <c r="CZ831" s="70"/>
      <c r="DA831" s="70"/>
      <c r="DB831" s="70"/>
      <c r="DC831" s="70"/>
      <c r="DD831" s="70"/>
      <c r="DE831" s="70"/>
      <c r="DF831" s="70"/>
      <c r="DG831" s="70"/>
      <c r="DH831" s="70"/>
      <c r="DI831" s="70"/>
      <c r="DJ831" s="70"/>
      <c r="DK831" s="70"/>
      <c r="DL831" s="70"/>
      <c r="DM831" s="70"/>
      <c r="DN831" s="70"/>
      <c r="DO831" s="70"/>
      <c r="DP831" s="70"/>
      <c r="DQ831" s="70"/>
      <c r="DR831" s="70"/>
      <c r="DS831" s="70"/>
      <c r="DT831" s="70"/>
      <c r="DU831" s="70"/>
      <c r="DV831" s="70"/>
      <c r="DW831" s="70"/>
      <c r="DX831" s="70"/>
      <c r="DY831" s="70"/>
      <c r="DZ831" s="70"/>
      <c r="EA831" s="70"/>
      <c r="EB831" s="70"/>
      <c r="EC831" s="70"/>
      <c r="ED831" s="70"/>
      <c r="EE831" s="70"/>
      <c r="EF831" s="70"/>
      <c r="EG831" s="70"/>
      <c r="EH831" s="70"/>
      <c r="EI831" s="70"/>
      <c r="EJ831" s="70"/>
      <c r="EK831" s="70"/>
      <c r="EL831" s="70"/>
      <c r="EM831" s="70"/>
      <c r="EN831" s="70"/>
      <c r="EO831" s="70"/>
      <c r="EP831" s="70"/>
      <c r="EQ831" s="70"/>
      <c r="ER831" s="70"/>
      <c r="ES831" s="70"/>
      <c r="ET831" s="70"/>
      <c r="EU831" s="70"/>
      <c r="EV831" s="70"/>
      <c r="EW831" s="70"/>
      <c r="EX831" s="70"/>
      <c r="EY831" s="70"/>
      <c r="EZ831" s="70"/>
      <c r="FA831" s="70"/>
      <c r="FB831" s="70"/>
      <c r="FC831" s="70"/>
      <c r="FD831" s="70"/>
      <c r="FE831" s="70"/>
      <c r="FF831" s="70"/>
      <c r="FG831" s="70"/>
      <c r="FH831" s="70"/>
      <c r="FI831" s="70"/>
      <c r="FJ831" s="70"/>
      <c r="FK831" s="70"/>
      <c r="FL831" s="70"/>
      <c r="FM831" s="70"/>
      <c r="FN831" s="70"/>
      <c r="FO831" s="70"/>
      <c r="FP831" s="70"/>
      <c r="FQ831" s="70"/>
      <c r="FR831" s="70"/>
      <c r="FS831" s="70"/>
      <c r="FT831" s="70"/>
      <c r="FU831" s="70"/>
      <c r="FV831" s="70"/>
      <c r="FW831" s="70"/>
      <c r="FX831" s="70"/>
      <c r="FY831" s="70"/>
      <c r="FZ831" s="70"/>
      <c r="GA831" s="70"/>
      <c r="GB831" s="70"/>
      <c r="GC831" s="70"/>
      <c r="GD831" s="70"/>
      <c r="GE831" s="70"/>
      <c r="GF831" s="70"/>
      <c r="GG831" s="70"/>
      <c r="GH831" s="70"/>
      <c r="GI831" s="70"/>
      <c r="GJ831" s="70"/>
      <c r="GK831" s="70"/>
      <c r="GL831" s="70"/>
      <c r="GM831" s="70"/>
      <c r="GN831" s="70"/>
      <c r="GO831" s="70"/>
      <c r="GP831" s="70"/>
      <c r="GQ831" s="70"/>
      <c r="GR831" s="70"/>
      <c r="GS831" s="70"/>
      <c r="GT831" s="70"/>
      <c r="GU831" s="70"/>
      <c r="GV831" s="70"/>
      <c r="GW831" s="70"/>
      <c r="GX831" s="70"/>
      <c r="GY831" s="70"/>
      <c r="GZ831" s="70"/>
      <c r="HA831" s="70"/>
      <c r="HB831" s="70"/>
      <c r="HC831" s="70"/>
      <c r="HD831" s="70"/>
      <c r="HE831" s="70"/>
      <c r="HF831" s="70"/>
      <c r="HG831" s="70"/>
      <c r="HH831" s="70"/>
      <c r="HI831" s="70"/>
      <c r="HJ831" s="70"/>
      <c r="HK831" s="70"/>
      <c r="HL831" s="70"/>
      <c r="HM831" s="70"/>
      <c r="HN831" s="70"/>
      <c r="HO831" s="70"/>
      <c r="HP831" s="70"/>
      <c r="HQ831" s="70"/>
      <c r="HR831" s="70"/>
      <c r="HS831" s="70"/>
      <c r="HT831" s="70"/>
      <c r="HU831" s="70"/>
      <c r="HV831" s="70"/>
      <c r="HW831" s="70"/>
      <c r="HX831" s="70"/>
      <c r="HY831" s="70"/>
      <c r="HZ831" s="70"/>
      <c r="IA831" s="70"/>
      <c r="IB831" s="70"/>
      <c r="IC831" s="70"/>
      <c r="ID831" s="70"/>
      <c r="IE831" s="70"/>
      <c r="IF831" s="70"/>
      <c r="IG831" s="70"/>
      <c r="IH831" s="70"/>
      <c r="II831" s="70"/>
      <c r="IJ831" s="70"/>
      <c r="IK831" s="70"/>
      <c r="IL831" s="70"/>
      <c r="IM831" s="70"/>
      <c r="IN831" s="70"/>
      <c r="IO831" s="70"/>
      <c r="IP831" s="70"/>
      <c r="IQ831" s="70"/>
      <c r="IR831" s="70"/>
      <c r="IS831" s="70"/>
      <c r="IT831" s="70"/>
      <c r="IU831" s="70"/>
    </row>
    <row r="832" s="90" customFormat="1" ht="16" customHeight="1" spans="1:255">
      <c r="A832" s="42" t="s">
        <v>1444</v>
      </c>
      <c r="B832" s="43">
        <v>45981</v>
      </c>
      <c r="C832" s="32">
        <v>1</v>
      </c>
      <c r="D832" s="44" t="s">
        <v>7011</v>
      </c>
      <c r="E832" s="33">
        <f t="shared" si="13"/>
        <v>1295.45</v>
      </c>
      <c r="F832" s="46">
        <v>1146.41</v>
      </c>
      <c r="G832" s="46">
        <v>149.04</v>
      </c>
      <c r="H832" s="97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  <c r="AC832" s="70"/>
      <c r="AD832" s="70"/>
      <c r="AE832" s="70"/>
      <c r="AF832" s="70"/>
      <c r="AG832" s="70"/>
      <c r="AH832" s="70"/>
      <c r="AI832" s="70"/>
      <c r="AJ832" s="70"/>
      <c r="AK832" s="70"/>
      <c r="AL832" s="70"/>
      <c r="AM832" s="70"/>
      <c r="AN832" s="70"/>
      <c r="AO832" s="70"/>
      <c r="AP832" s="70"/>
      <c r="AQ832" s="70"/>
      <c r="AR832" s="70"/>
      <c r="AS832" s="70"/>
      <c r="AT832" s="70"/>
      <c r="AU832" s="70"/>
      <c r="AV832" s="70"/>
      <c r="AW832" s="70"/>
      <c r="AX832" s="70"/>
      <c r="AY832" s="70"/>
      <c r="AZ832" s="70"/>
      <c r="BA832" s="70"/>
      <c r="BB832" s="70"/>
      <c r="BC832" s="70"/>
      <c r="BD832" s="70"/>
      <c r="BE832" s="70"/>
      <c r="BF832" s="70"/>
      <c r="BG832" s="70"/>
      <c r="BH832" s="70"/>
      <c r="BI832" s="70"/>
      <c r="BJ832" s="70"/>
      <c r="BK832" s="70"/>
      <c r="BL832" s="70"/>
      <c r="BM832" s="70"/>
      <c r="BN832" s="70"/>
      <c r="BO832" s="70"/>
      <c r="BP832" s="70"/>
      <c r="BQ832" s="70"/>
      <c r="BR832" s="70"/>
      <c r="BS832" s="70"/>
      <c r="BT832" s="70"/>
      <c r="BU832" s="70"/>
      <c r="BV832" s="70"/>
      <c r="BW832" s="70"/>
      <c r="BX832" s="70"/>
      <c r="BY832" s="70"/>
      <c r="BZ832" s="70"/>
      <c r="CA832" s="70"/>
      <c r="CB832" s="70"/>
      <c r="CC832" s="70"/>
      <c r="CD832" s="70"/>
      <c r="CE832" s="70"/>
      <c r="CF832" s="70"/>
      <c r="CG832" s="70"/>
      <c r="CH832" s="70"/>
      <c r="CI832" s="70"/>
      <c r="CJ832" s="70"/>
      <c r="CK832" s="70"/>
      <c r="CL832" s="70"/>
      <c r="CM832" s="70"/>
      <c r="CN832" s="70"/>
      <c r="CO832" s="70"/>
      <c r="CP832" s="70"/>
      <c r="CQ832" s="70"/>
      <c r="CR832" s="70"/>
      <c r="CS832" s="70"/>
      <c r="CT832" s="70"/>
      <c r="CU832" s="70"/>
      <c r="CV832" s="70"/>
      <c r="CW832" s="70"/>
      <c r="CX832" s="70"/>
      <c r="CY832" s="70"/>
      <c r="CZ832" s="70"/>
      <c r="DA832" s="70"/>
      <c r="DB832" s="70"/>
      <c r="DC832" s="70"/>
      <c r="DD832" s="70"/>
      <c r="DE832" s="70"/>
      <c r="DF832" s="70"/>
      <c r="DG832" s="70"/>
      <c r="DH832" s="70"/>
      <c r="DI832" s="70"/>
      <c r="DJ832" s="70"/>
      <c r="DK832" s="70"/>
      <c r="DL832" s="70"/>
      <c r="DM832" s="70"/>
      <c r="DN832" s="70"/>
      <c r="DO832" s="70"/>
      <c r="DP832" s="70"/>
      <c r="DQ832" s="70"/>
      <c r="DR832" s="70"/>
      <c r="DS832" s="70"/>
      <c r="DT832" s="70"/>
      <c r="DU832" s="70"/>
      <c r="DV832" s="70"/>
      <c r="DW832" s="70"/>
      <c r="DX832" s="70"/>
      <c r="DY832" s="70"/>
      <c r="DZ832" s="70"/>
      <c r="EA832" s="70"/>
      <c r="EB832" s="70"/>
      <c r="EC832" s="70"/>
      <c r="ED832" s="70"/>
      <c r="EE832" s="70"/>
      <c r="EF832" s="70"/>
      <c r="EG832" s="70"/>
      <c r="EH832" s="70"/>
      <c r="EI832" s="70"/>
      <c r="EJ832" s="70"/>
      <c r="EK832" s="70"/>
      <c r="EL832" s="70"/>
      <c r="EM832" s="70"/>
      <c r="EN832" s="70"/>
      <c r="EO832" s="70"/>
      <c r="EP832" s="70"/>
      <c r="EQ832" s="70"/>
      <c r="ER832" s="70"/>
      <c r="ES832" s="70"/>
      <c r="ET832" s="70"/>
      <c r="EU832" s="70"/>
      <c r="EV832" s="70"/>
      <c r="EW832" s="70"/>
      <c r="EX832" s="70"/>
      <c r="EY832" s="70"/>
      <c r="EZ832" s="70"/>
      <c r="FA832" s="70"/>
      <c r="FB832" s="70"/>
      <c r="FC832" s="70"/>
      <c r="FD832" s="70"/>
      <c r="FE832" s="70"/>
      <c r="FF832" s="70"/>
      <c r="FG832" s="70"/>
      <c r="FH832" s="70"/>
      <c r="FI832" s="70"/>
      <c r="FJ832" s="70"/>
      <c r="FK832" s="70"/>
      <c r="FL832" s="70"/>
      <c r="FM832" s="70"/>
      <c r="FN832" s="70"/>
      <c r="FO832" s="70"/>
      <c r="FP832" s="70"/>
      <c r="FQ832" s="70"/>
      <c r="FR832" s="70"/>
      <c r="FS832" s="70"/>
      <c r="FT832" s="70"/>
      <c r="FU832" s="70"/>
      <c r="FV832" s="70"/>
      <c r="FW832" s="70"/>
      <c r="FX832" s="70"/>
      <c r="FY832" s="70"/>
      <c r="FZ832" s="70"/>
      <c r="GA832" s="70"/>
      <c r="GB832" s="70"/>
      <c r="GC832" s="70"/>
      <c r="GD832" s="70"/>
      <c r="GE832" s="70"/>
      <c r="GF832" s="70"/>
      <c r="GG832" s="70"/>
      <c r="GH832" s="70"/>
      <c r="GI832" s="70"/>
      <c r="GJ832" s="70"/>
      <c r="GK832" s="70"/>
      <c r="GL832" s="70"/>
      <c r="GM832" s="70"/>
      <c r="GN832" s="70"/>
      <c r="GO832" s="70"/>
      <c r="GP832" s="70"/>
      <c r="GQ832" s="70"/>
      <c r="GR832" s="70"/>
      <c r="GS832" s="70"/>
      <c r="GT832" s="70"/>
      <c r="GU832" s="70"/>
      <c r="GV832" s="70"/>
      <c r="GW832" s="70"/>
      <c r="GX832" s="70"/>
      <c r="GY832" s="70"/>
      <c r="GZ832" s="70"/>
      <c r="HA832" s="70"/>
      <c r="HB832" s="70"/>
      <c r="HC832" s="70"/>
      <c r="HD832" s="70"/>
      <c r="HE832" s="70"/>
      <c r="HF832" s="70"/>
      <c r="HG832" s="70"/>
      <c r="HH832" s="70"/>
      <c r="HI832" s="70"/>
      <c r="HJ832" s="70"/>
      <c r="HK832" s="70"/>
      <c r="HL832" s="70"/>
      <c r="HM832" s="70"/>
      <c r="HN832" s="70"/>
      <c r="HO832" s="70"/>
      <c r="HP832" s="70"/>
      <c r="HQ832" s="70"/>
      <c r="HR832" s="70"/>
      <c r="HS832" s="70"/>
      <c r="HT832" s="70"/>
      <c r="HU832" s="70"/>
      <c r="HV832" s="70"/>
      <c r="HW832" s="70"/>
      <c r="HX832" s="70"/>
      <c r="HY832" s="70"/>
      <c r="HZ832" s="70"/>
      <c r="IA832" s="70"/>
      <c r="IB832" s="70"/>
      <c r="IC832" s="70"/>
      <c r="ID832" s="70"/>
      <c r="IE832" s="70"/>
      <c r="IF832" s="70"/>
      <c r="IG832" s="70"/>
      <c r="IH832" s="70"/>
      <c r="II832" s="70"/>
      <c r="IJ832" s="70"/>
      <c r="IK832" s="70"/>
      <c r="IL832" s="70"/>
      <c r="IM832" s="70"/>
      <c r="IN832" s="70"/>
      <c r="IO832" s="70"/>
      <c r="IP832" s="70"/>
      <c r="IQ832" s="70"/>
      <c r="IR832" s="70"/>
      <c r="IS832" s="70"/>
      <c r="IT832" s="70"/>
      <c r="IU832" s="70"/>
    </row>
    <row r="833" s="90" customFormat="1" ht="16" customHeight="1" spans="1:255">
      <c r="A833" s="42" t="s">
        <v>1444</v>
      </c>
      <c r="B833" s="43">
        <v>45981</v>
      </c>
      <c r="C833" s="32">
        <v>1</v>
      </c>
      <c r="D833" s="44" t="s">
        <v>7012</v>
      </c>
      <c r="E833" s="33">
        <f t="shared" si="13"/>
        <v>890.76</v>
      </c>
      <c r="F833" s="46">
        <v>788.28</v>
      </c>
      <c r="G833" s="46">
        <v>102.48</v>
      </c>
      <c r="H833" s="97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  <c r="AD833" s="70"/>
      <c r="AE833" s="70"/>
      <c r="AF833" s="70"/>
      <c r="AG833" s="70"/>
      <c r="AH833" s="70"/>
      <c r="AI833" s="70"/>
      <c r="AJ833" s="70"/>
      <c r="AK833" s="70"/>
      <c r="AL833" s="70"/>
      <c r="AM833" s="70"/>
      <c r="AN833" s="70"/>
      <c r="AO833" s="70"/>
      <c r="AP833" s="70"/>
      <c r="AQ833" s="70"/>
      <c r="AR833" s="70"/>
      <c r="AS833" s="70"/>
      <c r="AT833" s="70"/>
      <c r="AU833" s="70"/>
      <c r="AV833" s="70"/>
      <c r="AW833" s="70"/>
      <c r="AX833" s="70"/>
      <c r="AY833" s="70"/>
      <c r="AZ833" s="70"/>
      <c r="BA833" s="70"/>
      <c r="BB833" s="70"/>
      <c r="BC833" s="70"/>
      <c r="BD833" s="70"/>
      <c r="BE833" s="70"/>
      <c r="BF833" s="70"/>
      <c r="BG833" s="70"/>
      <c r="BH833" s="70"/>
      <c r="BI833" s="70"/>
      <c r="BJ833" s="70"/>
      <c r="BK833" s="70"/>
      <c r="BL833" s="70"/>
      <c r="BM833" s="70"/>
      <c r="BN833" s="70"/>
      <c r="BO833" s="70"/>
      <c r="BP833" s="70"/>
      <c r="BQ833" s="70"/>
      <c r="BR833" s="70"/>
      <c r="BS833" s="70"/>
      <c r="BT833" s="70"/>
      <c r="BU833" s="70"/>
      <c r="BV833" s="70"/>
      <c r="BW833" s="70"/>
      <c r="BX833" s="70"/>
      <c r="BY833" s="70"/>
      <c r="BZ833" s="70"/>
      <c r="CA833" s="70"/>
      <c r="CB833" s="70"/>
      <c r="CC833" s="70"/>
      <c r="CD833" s="70"/>
      <c r="CE833" s="70"/>
      <c r="CF833" s="70"/>
      <c r="CG833" s="70"/>
      <c r="CH833" s="70"/>
      <c r="CI833" s="70"/>
      <c r="CJ833" s="70"/>
      <c r="CK833" s="70"/>
      <c r="CL833" s="70"/>
      <c r="CM833" s="70"/>
      <c r="CN833" s="70"/>
      <c r="CO833" s="70"/>
      <c r="CP833" s="70"/>
      <c r="CQ833" s="70"/>
      <c r="CR833" s="70"/>
      <c r="CS833" s="70"/>
      <c r="CT833" s="70"/>
      <c r="CU833" s="70"/>
      <c r="CV833" s="70"/>
      <c r="CW833" s="70"/>
      <c r="CX833" s="70"/>
      <c r="CY833" s="70"/>
      <c r="CZ833" s="70"/>
      <c r="DA833" s="70"/>
      <c r="DB833" s="70"/>
      <c r="DC833" s="70"/>
      <c r="DD833" s="70"/>
      <c r="DE833" s="70"/>
      <c r="DF833" s="70"/>
      <c r="DG833" s="70"/>
      <c r="DH833" s="70"/>
      <c r="DI833" s="70"/>
      <c r="DJ833" s="70"/>
      <c r="DK833" s="70"/>
      <c r="DL833" s="70"/>
      <c r="DM833" s="70"/>
      <c r="DN833" s="70"/>
      <c r="DO833" s="70"/>
      <c r="DP833" s="70"/>
      <c r="DQ833" s="70"/>
      <c r="DR833" s="70"/>
      <c r="DS833" s="70"/>
      <c r="DT833" s="70"/>
      <c r="DU833" s="70"/>
      <c r="DV833" s="70"/>
      <c r="DW833" s="70"/>
      <c r="DX833" s="70"/>
      <c r="DY833" s="70"/>
      <c r="DZ833" s="70"/>
      <c r="EA833" s="70"/>
      <c r="EB833" s="70"/>
      <c r="EC833" s="70"/>
      <c r="ED833" s="70"/>
      <c r="EE833" s="70"/>
      <c r="EF833" s="70"/>
      <c r="EG833" s="70"/>
      <c r="EH833" s="70"/>
      <c r="EI833" s="70"/>
      <c r="EJ833" s="70"/>
      <c r="EK833" s="70"/>
      <c r="EL833" s="70"/>
      <c r="EM833" s="70"/>
      <c r="EN833" s="70"/>
      <c r="EO833" s="70"/>
      <c r="EP833" s="70"/>
      <c r="EQ833" s="70"/>
      <c r="ER833" s="70"/>
      <c r="ES833" s="70"/>
      <c r="ET833" s="70"/>
      <c r="EU833" s="70"/>
      <c r="EV833" s="70"/>
      <c r="EW833" s="70"/>
      <c r="EX833" s="70"/>
      <c r="EY833" s="70"/>
      <c r="EZ833" s="70"/>
      <c r="FA833" s="70"/>
      <c r="FB833" s="70"/>
      <c r="FC833" s="70"/>
      <c r="FD833" s="70"/>
      <c r="FE833" s="70"/>
      <c r="FF833" s="70"/>
      <c r="FG833" s="70"/>
      <c r="FH833" s="70"/>
      <c r="FI833" s="70"/>
      <c r="FJ833" s="70"/>
      <c r="FK833" s="70"/>
      <c r="FL833" s="70"/>
      <c r="FM833" s="70"/>
      <c r="FN833" s="70"/>
      <c r="FO833" s="70"/>
      <c r="FP833" s="70"/>
      <c r="FQ833" s="70"/>
      <c r="FR833" s="70"/>
      <c r="FS833" s="70"/>
      <c r="FT833" s="70"/>
      <c r="FU833" s="70"/>
      <c r="FV833" s="70"/>
      <c r="FW833" s="70"/>
      <c r="FX833" s="70"/>
      <c r="FY833" s="70"/>
      <c r="FZ833" s="70"/>
      <c r="GA833" s="70"/>
      <c r="GB833" s="70"/>
      <c r="GC833" s="70"/>
      <c r="GD833" s="70"/>
      <c r="GE833" s="70"/>
      <c r="GF833" s="70"/>
      <c r="GG833" s="70"/>
      <c r="GH833" s="70"/>
      <c r="GI833" s="70"/>
      <c r="GJ833" s="70"/>
      <c r="GK833" s="70"/>
      <c r="GL833" s="70"/>
      <c r="GM833" s="70"/>
      <c r="GN833" s="70"/>
      <c r="GO833" s="70"/>
      <c r="GP833" s="70"/>
      <c r="GQ833" s="70"/>
      <c r="GR833" s="70"/>
      <c r="GS833" s="70"/>
      <c r="GT833" s="70"/>
      <c r="GU833" s="70"/>
      <c r="GV833" s="70"/>
      <c r="GW833" s="70"/>
      <c r="GX833" s="70"/>
      <c r="GY833" s="70"/>
      <c r="GZ833" s="70"/>
      <c r="HA833" s="70"/>
      <c r="HB833" s="70"/>
      <c r="HC833" s="70"/>
      <c r="HD833" s="70"/>
      <c r="HE833" s="70"/>
      <c r="HF833" s="70"/>
      <c r="HG833" s="70"/>
      <c r="HH833" s="70"/>
      <c r="HI833" s="70"/>
      <c r="HJ833" s="70"/>
      <c r="HK833" s="70"/>
      <c r="HL833" s="70"/>
      <c r="HM833" s="70"/>
      <c r="HN833" s="70"/>
      <c r="HO833" s="70"/>
      <c r="HP833" s="70"/>
      <c r="HQ833" s="70"/>
      <c r="HR833" s="70"/>
      <c r="HS833" s="70"/>
      <c r="HT833" s="70"/>
      <c r="HU833" s="70"/>
      <c r="HV833" s="70"/>
      <c r="HW833" s="70"/>
      <c r="HX833" s="70"/>
      <c r="HY833" s="70"/>
      <c r="HZ833" s="70"/>
      <c r="IA833" s="70"/>
      <c r="IB833" s="70"/>
      <c r="IC833" s="70"/>
      <c r="ID833" s="70"/>
      <c r="IE833" s="70"/>
      <c r="IF833" s="70"/>
      <c r="IG833" s="70"/>
      <c r="IH833" s="70"/>
      <c r="II833" s="70"/>
      <c r="IJ833" s="70"/>
      <c r="IK833" s="70"/>
      <c r="IL833" s="70"/>
      <c r="IM833" s="70"/>
      <c r="IN833" s="70"/>
      <c r="IO833" s="70"/>
      <c r="IP833" s="70"/>
      <c r="IQ833" s="70"/>
      <c r="IR833" s="70"/>
      <c r="IS833" s="70"/>
      <c r="IT833" s="70"/>
      <c r="IU833" s="70"/>
    </row>
    <row r="834" s="90" customFormat="1" ht="16" customHeight="1" spans="1:255">
      <c r="A834" s="42" t="s">
        <v>1444</v>
      </c>
      <c r="B834" s="43">
        <v>45982</v>
      </c>
      <c r="C834" s="32">
        <v>1</v>
      </c>
      <c r="D834" s="44" t="s">
        <v>7013</v>
      </c>
      <c r="E834" s="33">
        <f t="shared" si="13"/>
        <v>708.61</v>
      </c>
      <c r="F834" s="46">
        <v>627.09</v>
      </c>
      <c r="G834" s="46">
        <v>81.52</v>
      </c>
      <c r="H834" s="97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  <c r="AC834" s="70"/>
      <c r="AD834" s="70"/>
      <c r="AE834" s="70"/>
      <c r="AF834" s="70"/>
      <c r="AG834" s="70"/>
      <c r="AH834" s="70"/>
      <c r="AI834" s="70"/>
      <c r="AJ834" s="70"/>
      <c r="AK834" s="70"/>
      <c r="AL834" s="70"/>
      <c r="AM834" s="70"/>
      <c r="AN834" s="70"/>
      <c r="AO834" s="70"/>
      <c r="AP834" s="70"/>
      <c r="AQ834" s="70"/>
      <c r="AR834" s="70"/>
      <c r="AS834" s="70"/>
      <c r="AT834" s="70"/>
      <c r="AU834" s="70"/>
      <c r="AV834" s="70"/>
      <c r="AW834" s="70"/>
      <c r="AX834" s="70"/>
      <c r="AY834" s="70"/>
      <c r="AZ834" s="70"/>
      <c r="BA834" s="70"/>
      <c r="BB834" s="70"/>
      <c r="BC834" s="70"/>
      <c r="BD834" s="70"/>
      <c r="BE834" s="70"/>
      <c r="BF834" s="70"/>
      <c r="BG834" s="70"/>
      <c r="BH834" s="70"/>
      <c r="BI834" s="70"/>
      <c r="BJ834" s="70"/>
      <c r="BK834" s="70"/>
      <c r="BL834" s="70"/>
      <c r="BM834" s="70"/>
      <c r="BN834" s="70"/>
      <c r="BO834" s="70"/>
      <c r="BP834" s="70"/>
      <c r="BQ834" s="70"/>
      <c r="BR834" s="70"/>
      <c r="BS834" s="70"/>
      <c r="BT834" s="70"/>
      <c r="BU834" s="70"/>
      <c r="BV834" s="70"/>
      <c r="BW834" s="70"/>
      <c r="BX834" s="70"/>
      <c r="BY834" s="70"/>
      <c r="BZ834" s="70"/>
      <c r="CA834" s="70"/>
      <c r="CB834" s="70"/>
      <c r="CC834" s="70"/>
      <c r="CD834" s="70"/>
      <c r="CE834" s="70"/>
      <c r="CF834" s="70"/>
      <c r="CG834" s="70"/>
      <c r="CH834" s="70"/>
      <c r="CI834" s="70"/>
      <c r="CJ834" s="70"/>
      <c r="CK834" s="70"/>
      <c r="CL834" s="70"/>
      <c r="CM834" s="70"/>
      <c r="CN834" s="70"/>
      <c r="CO834" s="70"/>
      <c r="CP834" s="70"/>
      <c r="CQ834" s="70"/>
      <c r="CR834" s="70"/>
      <c r="CS834" s="70"/>
      <c r="CT834" s="70"/>
      <c r="CU834" s="70"/>
      <c r="CV834" s="70"/>
      <c r="CW834" s="70"/>
      <c r="CX834" s="70"/>
      <c r="CY834" s="70"/>
      <c r="CZ834" s="70"/>
      <c r="DA834" s="70"/>
      <c r="DB834" s="70"/>
      <c r="DC834" s="70"/>
      <c r="DD834" s="70"/>
      <c r="DE834" s="70"/>
      <c r="DF834" s="70"/>
      <c r="DG834" s="70"/>
      <c r="DH834" s="70"/>
      <c r="DI834" s="70"/>
      <c r="DJ834" s="70"/>
      <c r="DK834" s="70"/>
      <c r="DL834" s="70"/>
      <c r="DM834" s="70"/>
      <c r="DN834" s="70"/>
      <c r="DO834" s="70"/>
      <c r="DP834" s="70"/>
      <c r="DQ834" s="70"/>
      <c r="DR834" s="70"/>
      <c r="DS834" s="70"/>
      <c r="DT834" s="70"/>
      <c r="DU834" s="70"/>
      <c r="DV834" s="70"/>
      <c r="DW834" s="70"/>
      <c r="DX834" s="70"/>
      <c r="DY834" s="70"/>
      <c r="DZ834" s="70"/>
      <c r="EA834" s="70"/>
      <c r="EB834" s="70"/>
      <c r="EC834" s="70"/>
      <c r="ED834" s="70"/>
      <c r="EE834" s="70"/>
      <c r="EF834" s="70"/>
      <c r="EG834" s="70"/>
      <c r="EH834" s="70"/>
      <c r="EI834" s="70"/>
      <c r="EJ834" s="70"/>
      <c r="EK834" s="70"/>
      <c r="EL834" s="70"/>
      <c r="EM834" s="70"/>
      <c r="EN834" s="70"/>
      <c r="EO834" s="70"/>
      <c r="EP834" s="70"/>
      <c r="EQ834" s="70"/>
      <c r="ER834" s="70"/>
      <c r="ES834" s="70"/>
      <c r="ET834" s="70"/>
      <c r="EU834" s="70"/>
      <c r="EV834" s="70"/>
      <c r="EW834" s="70"/>
      <c r="EX834" s="70"/>
      <c r="EY834" s="70"/>
      <c r="EZ834" s="70"/>
      <c r="FA834" s="70"/>
      <c r="FB834" s="70"/>
      <c r="FC834" s="70"/>
      <c r="FD834" s="70"/>
      <c r="FE834" s="70"/>
      <c r="FF834" s="70"/>
      <c r="FG834" s="70"/>
      <c r="FH834" s="70"/>
      <c r="FI834" s="70"/>
      <c r="FJ834" s="70"/>
      <c r="FK834" s="70"/>
      <c r="FL834" s="70"/>
      <c r="FM834" s="70"/>
      <c r="FN834" s="70"/>
      <c r="FO834" s="70"/>
      <c r="FP834" s="70"/>
      <c r="FQ834" s="70"/>
      <c r="FR834" s="70"/>
      <c r="FS834" s="70"/>
      <c r="FT834" s="70"/>
      <c r="FU834" s="70"/>
      <c r="FV834" s="70"/>
      <c r="FW834" s="70"/>
      <c r="FX834" s="70"/>
      <c r="FY834" s="70"/>
      <c r="FZ834" s="70"/>
      <c r="GA834" s="70"/>
      <c r="GB834" s="70"/>
      <c r="GC834" s="70"/>
      <c r="GD834" s="70"/>
      <c r="GE834" s="70"/>
      <c r="GF834" s="70"/>
      <c r="GG834" s="70"/>
      <c r="GH834" s="70"/>
      <c r="GI834" s="70"/>
      <c r="GJ834" s="70"/>
      <c r="GK834" s="70"/>
      <c r="GL834" s="70"/>
      <c r="GM834" s="70"/>
      <c r="GN834" s="70"/>
      <c r="GO834" s="70"/>
      <c r="GP834" s="70"/>
      <c r="GQ834" s="70"/>
      <c r="GR834" s="70"/>
      <c r="GS834" s="70"/>
      <c r="GT834" s="70"/>
      <c r="GU834" s="70"/>
      <c r="GV834" s="70"/>
      <c r="GW834" s="70"/>
      <c r="GX834" s="70"/>
      <c r="GY834" s="70"/>
      <c r="GZ834" s="70"/>
      <c r="HA834" s="70"/>
      <c r="HB834" s="70"/>
      <c r="HC834" s="70"/>
      <c r="HD834" s="70"/>
      <c r="HE834" s="70"/>
      <c r="HF834" s="70"/>
      <c r="HG834" s="70"/>
      <c r="HH834" s="70"/>
      <c r="HI834" s="70"/>
      <c r="HJ834" s="70"/>
      <c r="HK834" s="70"/>
      <c r="HL834" s="70"/>
      <c r="HM834" s="70"/>
      <c r="HN834" s="70"/>
      <c r="HO834" s="70"/>
      <c r="HP834" s="70"/>
      <c r="HQ834" s="70"/>
      <c r="HR834" s="70"/>
      <c r="HS834" s="70"/>
      <c r="HT834" s="70"/>
      <c r="HU834" s="70"/>
      <c r="HV834" s="70"/>
      <c r="HW834" s="70"/>
      <c r="HX834" s="70"/>
      <c r="HY834" s="70"/>
      <c r="HZ834" s="70"/>
      <c r="IA834" s="70"/>
      <c r="IB834" s="70"/>
      <c r="IC834" s="70"/>
      <c r="ID834" s="70"/>
      <c r="IE834" s="70"/>
      <c r="IF834" s="70"/>
      <c r="IG834" s="70"/>
      <c r="IH834" s="70"/>
      <c r="II834" s="70"/>
      <c r="IJ834" s="70"/>
      <c r="IK834" s="70"/>
      <c r="IL834" s="70"/>
      <c r="IM834" s="70"/>
      <c r="IN834" s="70"/>
      <c r="IO834" s="70"/>
      <c r="IP834" s="70"/>
      <c r="IQ834" s="70"/>
      <c r="IR834" s="70"/>
      <c r="IS834" s="70"/>
      <c r="IT834" s="70"/>
      <c r="IU834" s="70"/>
    </row>
    <row r="835" s="90" customFormat="1" ht="16" customHeight="1" spans="1:255">
      <c r="A835" s="42" t="s">
        <v>1444</v>
      </c>
      <c r="B835" s="43">
        <v>45982</v>
      </c>
      <c r="C835" s="32">
        <v>1</v>
      </c>
      <c r="D835" s="44" t="s">
        <v>7014</v>
      </c>
      <c r="E835" s="33">
        <f t="shared" si="13"/>
        <v>675.88</v>
      </c>
      <c r="F835" s="46">
        <v>598.12</v>
      </c>
      <c r="G835" s="46">
        <v>77.76</v>
      </c>
      <c r="H835" s="97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  <c r="AD835" s="70"/>
      <c r="AE835" s="70"/>
      <c r="AF835" s="70"/>
      <c r="AG835" s="70"/>
      <c r="AH835" s="70"/>
      <c r="AI835" s="70"/>
      <c r="AJ835" s="70"/>
      <c r="AK835" s="70"/>
      <c r="AL835" s="70"/>
      <c r="AM835" s="70"/>
      <c r="AN835" s="70"/>
      <c r="AO835" s="70"/>
      <c r="AP835" s="70"/>
      <c r="AQ835" s="70"/>
      <c r="AR835" s="70"/>
      <c r="AS835" s="70"/>
      <c r="AT835" s="70"/>
      <c r="AU835" s="70"/>
      <c r="AV835" s="70"/>
      <c r="AW835" s="70"/>
      <c r="AX835" s="70"/>
      <c r="AY835" s="70"/>
      <c r="AZ835" s="70"/>
      <c r="BA835" s="70"/>
      <c r="BB835" s="70"/>
      <c r="BC835" s="70"/>
      <c r="BD835" s="70"/>
      <c r="BE835" s="70"/>
      <c r="BF835" s="70"/>
      <c r="BG835" s="70"/>
      <c r="BH835" s="70"/>
      <c r="BI835" s="70"/>
      <c r="BJ835" s="70"/>
      <c r="BK835" s="70"/>
      <c r="BL835" s="70"/>
      <c r="BM835" s="70"/>
      <c r="BN835" s="70"/>
      <c r="BO835" s="70"/>
      <c r="BP835" s="70"/>
      <c r="BQ835" s="70"/>
      <c r="BR835" s="70"/>
      <c r="BS835" s="70"/>
      <c r="BT835" s="70"/>
      <c r="BU835" s="70"/>
      <c r="BV835" s="70"/>
      <c r="BW835" s="70"/>
      <c r="BX835" s="70"/>
      <c r="BY835" s="70"/>
      <c r="BZ835" s="70"/>
      <c r="CA835" s="70"/>
      <c r="CB835" s="70"/>
      <c r="CC835" s="70"/>
      <c r="CD835" s="70"/>
      <c r="CE835" s="70"/>
      <c r="CF835" s="70"/>
      <c r="CG835" s="70"/>
      <c r="CH835" s="70"/>
      <c r="CI835" s="70"/>
      <c r="CJ835" s="70"/>
      <c r="CK835" s="70"/>
      <c r="CL835" s="70"/>
      <c r="CM835" s="70"/>
      <c r="CN835" s="70"/>
      <c r="CO835" s="70"/>
      <c r="CP835" s="70"/>
      <c r="CQ835" s="70"/>
      <c r="CR835" s="70"/>
      <c r="CS835" s="70"/>
      <c r="CT835" s="70"/>
      <c r="CU835" s="70"/>
      <c r="CV835" s="70"/>
      <c r="CW835" s="70"/>
      <c r="CX835" s="70"/>
      <c r="CY835" s="70"/>
      <c r="CZ835" s="70"/>
      <c r="DA835" s="70"/>
      <c r="DB835" s="70"/>
      <c r="DC835" s="70"/>
      <c r="DD835" s="70"/>
      <c r="DE835" s="70"/>
      <c r="DF835" s="70"/>
      <c r="DG835" s="70"/>
      <c r="DH835" s="70"/>
      <c r="DI835" s="70"/>
      <c r="DJ835" s="70"/>
      <c r="DK835" s="70"/>
      <c r="DL835" s="70"/>
      <c r="DM835" s="70"/>
      <c r="DN835" s="70"/>
      <c r="DO835" s="70"/>
      <c r="DP835" s="70"/>
      <c r="DQ835" s="70"/>
      <c r="DR835" s="70"/>
      <c r="DS835" s="70"/>
      <c r="DT835" s="70"/>
      <c r="DU835" s="70"/>
      <c r="DV835" s="70"/>
      <c r="DW835" s="70"/>
      <c r="DX835" s="70"/>
      <c r="DY835" s="70"/>
      <c r="DZ835" s="70"/>
      <c r="EA835" s="70"/>
      <c r="EB835" s="70"/>
      <c r="EC835" s="70"/>
      <c r="ED835" s="70"/>
      <c r="EE835" s="70"/>
      <c r="EF835" s="70"/>
      <c r="EG835" s="70"/>
      <c r="EH835" s="70"/>
      <c r="EI835" s="70"/>
      <c r="EJ835" s="70"/>
      <c r="EK835" s="70"/>
      <c r="EL835" s="70"/>
      <c r="EM835" s="70"/>
      <c r="EN835" s="70"/>
      <c r="EO835" s="70"/>
      <c r="EP835" s="70"/>
      <c r="EQ835" s="70"/>
      <c r="ER835" s="70"/>
      <c r="ES835" s="70"/>
      <c r="ET835" s="70"/>
      <c r="EU835" s="70"/>
      <c r="EV835" s="70"/>
      <c r="EW835" s="70"/>
      <c r="EX835" s="70"/>
      <c r="EY835" s="70"/>
      <c r="EZ835" s="70"/>
      <c r="FA835" s="70"/>
      <c r="FB835" s="70"/>
      <c r="FC835" s="70"/>
      <c r="FD835" s="70"/>
      <c r="FE835" s="70"/>
      <c r="FF835" s="70"/>
      <c r="FG835" s="70"/>
      <c r="FH835" s="70"/>
      <c r="FI835" s="70"/>
      <c r="FJ835" s="70"/>
      <c r="FK835" s="70"/>
      <c r="FL835" s="70"/>
      <c r="FM835" s="70"/>
      <c r="FN835" s="70"/>
      <c r="FO835" s="70"/>
      <c r="FP835" s="70"/>
      <c r="FQ835" s="70"/>
      <c r="FR835" s="70"/>
      <c r="FS835" s="70"/>
      <c r="FT835" s="70"/>
      <c r="FU835" s="70"/>
      <c r="FV835" s="70"/>
      <c r="FW835" s="70"/>
      <c r="FX835" s="70"/>
      <c r="FY835" s="70"/>
      <c r="FZ835" s="70"/>
      <c r="GA835" s="70"/>
      <c r="GB835" s="70"/>
      <c r="GC835" s="70"/>
      <c r="GD835" s="70"/>
      <c r="GE835" s="70"/>
      <c r="GF835" s="70"/>
      <c r="GG835" s="70"/>
      <c r="GH835" s="70"/>
      <c r="GI835" s="70"/>
      <c r="GJ835" s="70"/>
      <c r="GK835" s="70"/>
      <c r="GL835" s="70"/>
      <c r="GM835" s="70"/>
      <c r="GN835" s="70"/>
      <c r="GO835" s="70"/>
      <c r="GP835" s="70"/>
      <c r="GQ835" s="70"/>
      <c r="GR835" s="70"/>
      <c r="GS835" s="70"/>
      <c r="GT835" s="70"/>
      <c r="GU835" s="70"/>
      <c r="GV835" s="70"/>
      <c r="GW835" s="70"/>
      <c r="GX835" s="70"/>
      <c r="GY835" s="70"/>
      <c r="GZ835" s="70"/>
      <c r="HA835" s="70"/>
      <c r="HB835" s="70"/>
      <c r="HC835" s="70"/>
      <c r="HD835" s="70"/>
      <c r="HE835" s="70"/>
      <c r="HF835" s="70"/>
      <c r="HG835" s="70"/>
      <c r="HH835" s="70"/>
      <c r="HI835" s="70"/>
      <c r="HJ835" s="70"/>
      <c r="HK835" s="70"/>
      <c r="HL835" s="70"/>
      <c r="HM835" s="70"/>
      <c r="HN835" s="70"/>
      <c r="HO835" s="70"/>
      <c r="HP835" s="70"/>
      <c r="HQ835" s="70"/>
      <c r="HR835" s="70"/>
      <c r="HS835" s="70"/>
      <c r="HT835" s="70"/>
      <c r="HU835" s="70"/>
      <c r="HV835" s="70"/>
      <c r="HW835" s="70"/>
      <c r="HX835" s="70"/>
      <c r="HY835" s="70"/>
      <c r="HZ835" s="70"/>
      <c r="IA835" s="70"/>
      <c r="IB835" s="70"/>
      <c r="IC835" s="70"/>
      <c r="ID835" s="70"/>
      <c r="IE835" s="70"/>
      <c r="IF835" s="70"/>
      <c r="IG835" s="70"/>
      <c r="IH835" s="70"/>
      <c r="II835" s="70"/>
      <c r="IJ835" s="70"/>
      <c r="IK835" s="70"/>
      <c r="IL835" s="70"/>
      <c r="IM835" s="70"/>
      <c r="IN835" s="70"/>
      <c r="IO835" s="70"/>
      <c r="IP835" s="70"/>
      <c r="IQ835" s="70"/>
      <c r="IR835" s="70"/>
      <c r="IS835" s="70"/>
      <c r="IT835" s="70"/>
      <c r="IU835" s="70"/>
    </row>
    <row r="836" s="90" customFormat="1" ht="16" customHeight="1" spans="1:255">
      <c r="A836" s="42" t="s">
        <v>1444</v>
      </c>
      <c r="B836" s="43">
        <v>45982</v>
      </c>
      <c r="C836" s="32">
        <v>1</v>
      </c>
      <c r="D836" s="44" t="s">
        <v>7015</v>
      </c>
      <c r="E836" s="33">
        <f t="shared" si="13"/>
        <v>188.44</v>
      </c>
      <c r="F836" s="46">
        <v>166.76</v>
      </c>
      <c r="G836" s="46">
        <v>21.68</v>
      </c>
      <c r="H836" s="97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  <c r="AC836" s="70"/>
      <c r="AD836" s="70"/>
      <c r="AE836" s="70"/>
      <c r="AF836" s="70"/>
      <c r="AG836" s="70"/>
      <c r="AH836" s="70"/>
      <c r="AI836" s="70"/>
      <c r="AJ836" s="70"/>
      <c r="AK836" s="70"/>
      <c r="AL836" s="70"/>
      <c r="AM836" s="70"/>
      <c r="AN836" s="70"/>
      <c r="AO836" s="70"/>
      <c r="AP836" s="70"/>
      <c r="AQ836" s="70"/>
      <c r="AR836" s="70"/>
      <c r="AS836" s="70"/>
      <c r="AT836" s="70"/>
      <c r="AU836" s="70"/>
      <c r="AV836" s="70"/>
      <c r="AW836" s="70"/>
      <c r="AX836" s="70"/>
      <c r="AY836" s="70"/>
      <c r="AZ836" s="70"/>
      <c r="BA836" s="70"/>
      <c r="BB836" s="70"/>
      <c r="BC836" s="70"/>
      <c r="BD836" s="70"/>
      <c r="BE836" s="70"/>
      <c r="BF836" s="70"/>
      <c r="BG836" s="70"/>
      <c r="BH836" s="70"/>
      <c r="BI836" s="70"/>
      <c r="BJ836" s="70"/>
      <c r="BK836" s="70"/>
      <c r="BL836" s="70"/>
      <c r="BM836" s="70"/>
      <c r="BN836" s="70"/>
      <c r="BO836" s="70"/>
      <c r="BP836" s="70"/>
      <c r="BQ836" s="70"/>
      <c r="BR836" s="70"/>
      <c r="BS836" s="70"/>
      <c r="BT836" s="70"/>
      <c r="BU836" s="70"/>
      <c r="BV836" s="70"/>
      <c r="BW836" s="70"/>
      <c r="BX836" s="70"/>
      <c r="BY836" s="70"/>
      <c r="BZ836" s="70"/>
      <c r="CA836" s="70"/>
      <c r="CB836" s="70"/>
      <c r="CC836" s="70"/>
      <c r="CD836" s="70"/>
      <c r="CE836" s="70"/>
      <c r="CF836" s="70"/>
      <c r="CG836" s="70"/>
      <c r="CH836" s="70"/>
      <c r="CI836" s="70"/>
      <c r="CJ836" s="70"/>
      <c r="CK836" s="70"/>
      <c r="CL836" s="70"/>
      <c r="CM836" s="70"/>
      <c r="CN836" s="70"/>
      <c r="CO836" s="70"/>
      <c r="CP836" s="70"/>
      <c r="CQ836" s="70"/>
      <c r="CR836" s="70"/>
      <c r="CS836" s="70"/>
      <c r="CT836" s="70"/>
      <c r="CU836" s="70"/>
      <c r="CV836" s="70"/>
      <c r="CW836" s="70"/>
      <c r="CX836" s="70"/>
      <c r="CY836" s="70"/>
      <c r="CZ836" s="70"/>
      <c r="DA836" s="70"/>
      <c r="DB836" s="70"/>
      <c r="DC836" s="70"/>
      <c r="DD836" s="70"/>
      <c r="DE836" s="70"/>
      <c r="DF836" s="70"/>
      <c r="DG836" s="70"/>
      <c r="DH836" s="70"/>
      <c r="DI836" s="70"/>
      <c r="DJ836" s="70"/>
      <c r="DK836" s="70"/>
      <c r="DL836" s="70"/>
      <c r="DM836" s="70"/>
      <c r="DN836" s="70"/>
      <c r="DO836" s="70"/>
      <c r="DP836" s="70"/>
      <c r="DQ836" s="70"/>
      <c r="DR836" s="70"/>
      <c r="DS836" s="70"/>
      <c r="DT836" s="70"/>
      <c r="DU836" s="70"/>
      <c r="DV836" s="70"/>
      <c r="DW836" s="70"/>
      <c r="DX836" s="70"/>
      <c r="DY836" s="70"/>
      <c r="DZ836" s="70"/>
      <c r="EA836" s="70"/>
      <c r="EB836" s="70"/>
      <c r="EC836" s="70"/>
      <c r="ED836" s="70"/>
      <c r="EE836" s="70"/>
      <c r="EF836" s="70"/>
      <c r="EG836" s="70"/>
      <c r="EH836" s="70"/>
      <c r="EI836" s="70"/>
      <c r="EJ836" s="70"/>
      <c r="EK836" s="70"/>
      <c r="EL836" s="70"/>
      <c r="EM836" s="70"/>
      <c r="EN836" s="70"/>
      <c r="EO836" s="70"/>
      <c r="EP836" s="70"/>
      <c r="EQ836" s="70"/>
      <c r="ER836" s="70"/>
      <c r="ES836" s="70"/>
      <c r="ET836" s="70"/>
      <c r="EU836" s="70"/>
      <c r="EV836" s="70"/>
      <c r="EW836" s="70"/>
      <c r="EX836" s="70"/>
      <c r="EY836" s="70"/>
      <c r="EZ836" s="70"/>
      <c r="FA836" s="70"/>
      <c r="FB836" s="70"/>
      <c r="FC836" s="70"/>
      <c r="FD836" s="70"/>
      <c r="FE836" s="70"/>
      <c r="FF836" s="70"/>
      <c r="FG836" s="70"/>
      <c r="FH836" s="70"/>
      <c r="FI836" s="70"/>
      <c r="FJ836" s="70"/>
      <c r="FK836" s="70"/>
      <c r="FL836" s="70"/>
      <c r="FM836" s="70"/>
      <c r="FN836" s="70"/>
      <c r="FO836" s="70"/>
      <c r="FP836" s="70"/>
      <c r="FQ836" s="70"/>
      <c r="FR836" s="70"/>
      <c r="FS836" s="70"/>
      <c r="FT836" s="70"/>
      <c r="FU836" s="70"/>
      <c r="FV836" s="70"/>
      <c r="FW836" s="70"/>
      <c r="FX836" s="70"/>
      <c r="FY836" s="70"/>
      <c r="FZ836" s="70"/>
      <c r="GA836" s="70"/>
      <c r="GB836" s="70"/>
      <c r="GC836" s="70"/>
      <c r="GD836" s="70"/>
      <c r="GE836" s="70"/>
      <c r="GF836" s="70"/>
      <c r="GG836" s="70"/>
      <c r="GH836" s="70"/>
      <c r="GI836" s="70"/>
      <c r="GJ836" s="70"/>
      <c r="GK836" s="70"/>
      <c r="GL836" s="70"/>
      <c r="GM836" s="70"/>
      <c r="GN836" s="70"/>
      <c r="GO836" s="70"/>
      <c r="GP836" s="70"/>
      <c r="GQ836" s="70"/>
      <c r="GR836" s="70"/>
      <c r="GS836" s="70"/>
      <c r="GT836" s="70"/>
      <c r="GU836" s="70"/>
      <c r="GV836" s="70"/>
      <c r="GW836" s="70"/>
      <c r="GX836" s="70"/>
      <c r="GY836" s="70"/>
      <c r="GZ836" s="70"/>
      <c r="HA836" s="70"/>
      <c r="HB836" s="70"/>
      <c r="HC836" s="70"/>
      <c r="HD836" s="70"/>
      <c r="HE836" s="70"/>
      <c r="HF836" s="70"/>
      <c r="HG836" s="70"/>
      <c r="HH836" s="70"/>
      <c r="HI836" s="70"/>
      <c r="HJ836" s="70"/>
      <c r="HK836" s="70"/>
      <c r="HL836" s="70"/>
      <c r="HM836" s="70"/>
      <c r="HN836" s="70"/>
      <c r="HO836" s="70"/>
      <c r="HP836" s="70"/>
      <c r="HQ836" s="70"/>
      <c r="HR836" s="70"/>
      <c r="HS836" s="70"/>
      <c r="HT836" s="70"/>
      <c r="HU836" s="70"/>
      <c r="HV836" s="70"/>
      <c r="HW836" s="70"/>
      <c r="HX836" s="70"/>
      <c r="HY836" s="70"/>
      <c r="HZ836" s="70"/>
      <c r="IA836" s="70"/>
      <c r="IB836" s="70"/>
      <c r="IC836" s="70"/>
      <c r="ID836" s="70"/>
      <c r="IE836" s="70"/>
      <c r="IF836" s="70"/>
      <c r="IG836" s="70"/>
      <c r="IH836" s="70"/>
      <c r="II836" s="70"/>
      <c r="IJ836" s="70"/>
      <c r="IK836" s="70"/>
      <c r="IL836" s="70"/>
      <c r="IM836" s="70"/>
      <c r="IN836" s="70"/>
      <c r="IO836" s="70"/>
      <c r="IP836" s="70"/>
      <c r="IQ836" s="70"/>
      <c r="IR836" s="70"/>
      <c r="IS836" s="70"/>
      <c r="IT836" s="70"/>
      <c r="IU836" s="70"/>
    </row>
    <row r="837" s="90" customFormat="1" ht="16" customHeight="1" spans="1:255">
      <c r="A837" s="42" t="s">
        <v>1444</v>
      </c>
      <c r="B837" s="43">
        <v>45982</v>
      </c>
      <c r="C837" s="32">
        <v>1</v>
      </c>
      <c r="D837" s="44" t="s">
        <v>7016</v>
      </c>
      <c r="E837" s="33">
        <f t="shared" si="13"/>
        <v>38.94</v>
      </c>
      <c r="F837" s="46">
        <v>34.46</v>
      </c>
      <c r="G837" s="46">
        <v>4.48</v>
      </c>
      <c r="H837" s="97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  <c r="AD837" s="70"/>
      <c r="AE837" s="70"/>
      <c r="AF837" s="70"/>
      <c r="AG837" s="70"/>
      <c r="AH837" s="70"/>
      <c r="AI837" s="70"/>
      <c r="AJ837" s="70"/>
      <c r="AK837" s="70"/>
      <c r="AL837" s="70"/>
      <c r="AM837" s="70"/>
      <c r="AN837" s="70"/>
      <c r="AO837" s="70"/>
      <c r="AP837" s="70"/>
      <c r="AQ837" s="70"/>
      <c r="AR837" s="70"/>
      <c r="AS837" s="70"/>
      <c r="AT837" s="70"/>
      <c r="AU837" s="70"/>
      <c r="AV837" s="70"/>
      <c r="AW837" s="70"/>
      <c r="AX837" s="70"/>
      <c r="AY837" s="70"/>
      <c r="AZ837" s="70"/>
      <c r="BA837" s="70"/>
      <c r="BB837" s="70"/>
      <c r="BC837" s="70"/>
      <c r="BD837" s="70"/>
      <c r="BE837" s="70"/>
      <c r="BF837" s="70"/>
      <c r="BG837" s="70"/>
      <c r="BH837" s="70"/>
      <c r="BI837" s="70"/>
      <c r="BJ837" s="70"/>
      <c r="BK837" s="70"/>
      <c r="BL837" s="70"/>
      <c r="BM837" s="70"/>
      <c r="BN837" s="70"/>
      <c r="BO837" s="70"/>
      <c r="BP837" s="70"/>
      <c r="BQ837" s="70"/>
      <c r="BR837" s="70"/>
      <c r="BS837" s="70"/>
      <c r="BT837" s="70"/>
      <c r="BU837" s="70"/>
      <c r="BV837" s="70"/>
      <c r="BW837" s="70"/>
      <c r="BX837" s="70"/>
      <c r="BY837" s="70"/>
      <c r="BZ837" s="70"/>
      <c r="CA837" s="70"/>
      <c r="CB837" s="70"/>
      <c r="CC837" s="70"/>
      <c r="CD837" s="70"/>
      <c r="CE837" s="70"/>
      <c r="CF837" s="70"/>
      <c r="CG837" s="70"/>
      <c r="CH837" s="70"/>
      <c r="CI837" s="70"/>
      <c r="CJ837" s="70"/>
      <c r="CK837" s="70"/>
      <c r="CL837" s="70"/>
      <c r="CM837" s="70"/>
      <c r="CN837" s="70"/>
      <c r="CO837" s="70"/>
      <c r="CP837" s="70"/>
      <c r="CQ837" s="70"/>
      <c r="CR837" s="70"/>
      <c r="CS837" s="70"/>
      <c r="CT837" s="70"/>
      <c r="CU837" s="70"/>
      <c r="CV837" s="70"/>
      <c r="CW837" s="70"/>
      <c r="CX837" s="70"/>
      <c r="CY837" s="70"/>
      <c r="CZ837" s="70"/>
      <c r="DA837" s="70"/>
      <c r="DB837" s="70"/>
      <c r="DC837" s="70"/>
      <c r="DD837" s="70"/>
      <c r="DE837" s="70"/>
      <c r="DF837" s="70"/>
      <c r="DG837" s="70"/>
      <c r="DH837" s="70"/>
      <c r="DI837" s="70"/>
      <c r="DJ837" s="70"/>
      <c r="DK837" s="70"/>
      <c r="DL837" s="70"/>
      <c r="DM837" s="70"/>
      <c r="DN837" s="70"/>
      <c r="DO837" s="70"/>
      <c r="DP837" s="70"/>
      <c r="DQ837" s="70"/>
      <c r="DR837" s="70"/>
      <c r="DS837" s="70"/>
      <c r="DT837" s="70"/>
      <c r="DU837" s="70"/>
      <c r="DV837" s="70"/>
      <c r="DW837" s="70"/>
      <c r="DX837" s="70"/>
      <c r="DY837" s="70"/>
      <c r="DZ837" s="70"/>
      <c r="EA837" s="70"/>
      <c r="EB837" s="70"/>
      <c r="EC837" s="70"/>
      <c r="ED837" s="70"/>
      <c r="EE837" s="70"/>
      <c r="EF837" s="70"/>
      <c r="EG837" s="70"/>
      <c r="EH837" s="70"/>
      <c r="EI837" s="70"/>
      <c r="EJ837" s="70"/>
      <c r="EK837" s="70"/>
      <c r="EL837" s="70"/>
      <c r="EM837" s="70"/>
      <c r="EN837" s="70"/>
      <c r="EO837" s="70"/>
      <c r="EP837" s="70"/>
      <c r="EQ837" s="70"/>
      <c r="ER837" s="70"/>
      <c r="ES837" s="70"/>
      <c r="ET837" s="70"/>
      <c r="EU837" s="70"/>
      <c r="EV837" s="70"/>
      <c r="EW837" s="70"/>
      <c r="EX837" s="70"/>
      <c r="EY837" s="70"/>
      <c r="EZ837" s="70"/>
      <c r="FA837" s="70"/>
      <c r="FB837" s="70"/>
      <c r="FC837" s="70"/>
      <c r="FD837" s="70"/>
      <c r="FE837" s="70"/>
      <c r="FF837" s="70"/>
      <c r="FG837" s="70"/>
      <c r="FH837" s="70"/>
      <c r="FI837" s="70"/>
      <c r="FJ837" s="70"/>
      <c r="FK837" s="70"/>
      <c r="FL837" s="70"/>
      <c r="FM837" s="70"/>
      <c r="FN837" s="70"/>
      <c r="FO837" s="70"/>
      <c r="FP837" s="70"/>
      <c r="FQ837" s="70"/>
      <c r="FR837" s="70"/>
      <c r="FS837" s="70"/>
      <c r="FT837" s="70"/>
      <c r="FU837" s="70"/>
      <c r="FV837" s="70"/>
      <c r="FW837" s="70"/>
      <c r="FX837" s="70"/>
      <c r="FY837" s="70"/>
      <c r="FZ837" s="70"/>
      <c r="GA837" s="70"/>
      <c r="GB837" s="70"/>
      <c r="GC837" s="70"/>
      <c r="GD837" s="70"/>
      <c r="GE837" s="70"/>
      <c r="GF837" s="70"/>
      <c r="GG837" s="70"/>
      <c r="GH837" s="70"/>
      <c r="GI837" s="70"/>
      <c r="GJ837" s="70"/>
      <c r="GK837" s="70"/>
      <c r="GL837" s="70"/>
      <c r="GM837" s="70"/>
      <c r="GN837" s="70"/>
      <c r="GO837" s="70"/>
      <c r="GP837" s="70"/>
      <c r="GQ837" s="70"/>
      <c r="GR837" s="70"/>
      <c r="GS837" s="70"/>
      <c r="GT837" s="70"/>
      <c r="GU837" s="70"/>
      <c r="GV837" s="70"/>
      <c r="GW837" s="70"/>
      <c r="GX837" s="70"/>
      <c r="GY837" s="70"/>
      <c r="GZ837" s="70"/>
      <c r="HA837" s="70"/>
      <c r="HB837" s="70"/>
      <c r="HC837" s="70"/>
      <c r="HD837" s="70"/>
      <c r="HE837" s="70"/>
      <c r="HF837" s="70"/>
      <c r="HG837" s="70"/>
      <c r="HH837" s="70"/>
      <c r="HI837" s="70"/>
      <c r="HJ837" s="70"/>
      <c r="HK837" s="70"/>
      <c r="HL837" s="70"/>
      <c r="HM837" s="70"/>
      <c r="HN837" s="70"/>
      <c r="HO837" s="70"/>
      <c r="HP837" s="70"/>
      <c r="HQ837" s="70"/>
      <c r="HR837" s="70"/>
      <c r="HS837" s="70"/>
      <c r="HT837" s="70"/>
      <c r="HU837" s="70"/>
      <c r="HV837" s="70"/>
      <c r="HW837" s="70"/>
      <c r="HX837" s="70"/>
      <c r="HY837" s="70"/>
      <c r="HZ837" s="70"/>
      <c r="IA837" s="70"/>
      <c r="IB837" s="70"/>
      <c r="IC837" s="70"/>
      <c r="ID837" s="70"/>
      <c r="IE837" s="70"/>
      <c r="IF837" s="70"/>
      <c r="IG837" s="70"/>
      <c r="IH837" s="70"/>
      <c r="II837" s="70"/>
      <c r="IJ837" s="70"/>
      <c r="IK837" s="70"/>
      <c r="IL837" s="70"/>
      <c r="IM837" s="70"/>
      <c r="IN837" s="70"/>
      <c r="IO837" s="70"/>
      <c r="IP837" s="70"/>
      <c r="IQ837" s="70"/>
      <c r="IR837" s="70"/>
      <c r="IS837" s="70"/>
      <c r="IT837" s="70"/>
      <c r="IU837" s="70"/>
    </row>
    <row r="838" s="90" customFormat="1" ht="16" customHeight="1" spans="1:255">
      <c r="A838" s="42" t="s">
        <v>1444</v>
      </c>
      <c r="B838" s="43">
        <v>45982</v>
      </c>
      <c r="C838" s="32">
        <v>1</v>
      </c>
      <c r="D838" s="44" t="s">
        <v>7017</v>
      </c>
      <c r="E838" s="33">
        <f t="shared" si="13"/>
        <v>247.59</v>
      </c>
      <c r="F838" s="46">
        <v>219.11</v>
      </c>
      <c r="G838" s="46">
        <v>28.48</v>
      </c>
      <c r="H838" s="97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  <c r="AC838" s="70"/>
      <c r="AD838" s="70"/>
      <c r="AE838" s="70"/>
      <c r="AF838" s="70"/>
      <c r="AG838" s="70"/>
      <c r="AH838" s="70"/>
      <c r="AI838" s="70"/>
      <c r="AJ838" s="70"/>
      <c r="AK838" s="70"/>
      <c r="AL838" s="70"/>
      <c r="AM838" s="70"/>
      <c r="AN838" s="70"/>
      <c r="AO838" s="70"/>
      <c r="AP838" s="70"/>
      <c r="AQ838" s="70"/>
      <c r="AR838" s="70"/>
      <c r="AS838" s="70"/>
      <c r="AT838" s="70"/>
      <c r="AU838" s="70"/>
      <c r="AV838" s="70"/>
      <c r="AW838" s="70"/>
      <c r="AX838" s="70"/>
      <c r="AY838" s="70"/>
      <c r="AZ838" s="70"/>
      <c r="BA838" s="70"/>
      <c r="BB838" s="70"/>
      <c r="BC838" s="70"/>
      <c r="BD838" s="70"/>
      <c r="BE838" s="70"/>
      <c r="BF838" s="70"/>
      <c r="BG838" s="70"/>
      <c r="BH838" s="70"/>
      <c r="BI838" s="70"/>
      <c r="BJ838" s="70"/>
      <c r="BK838" s="70"/>
      <c r="BL838" s="70"/>
      <c r="BM838" s="70"/>
      <c r="BN838" s="70"/>
      <c r="BO838" s="70"/>
      <c r="BP838" s="70"/>
      <c r="BQ838" s="70"/>
      <c r="BR838" s="70"/>
      <c r="BS838" s="70"/>
      <c r="BT838" s="70"/>
      <c r="BU838" s="70"/>
      <c r="BV838" s="70"/>
      <c r="BW838" s="70"/>
      <c r="BX838" s="70"/>
      <c r="BY838" s="70"/>
      <c r="BZ838" s="70"/>
      <c r="CA838" s="70"/>
      <c r="CB838" s="70"/>
      <c r="CC838" s="70"/>
      <c r="CD838" s="70"/>
      <c r="CE838" s="70"/>
      <c r="CF838" s="70"/>
      <c r="CG838" s="70"/>
      <c r="CH838" s="70"/>
      <c r="CI838" s="70"/>
      <c r="CJ838" s="70"/>
      <c r="CK838" s="70"/>
      <c r="CL838" s="70"/>
      <c r="CM838" s="70"/>
      <c r="CN838" s="70"/>
      <c r="CO838" s="70"/>
      <c r="CP838" s="70"/>
      <c r="CQ838" s="70"/>
      <c r="CR838" s="70"/>
      <c r="CS838" s="70"/>
      <c r="CT838" s="70"/>
      <c r="CU838" s="70"/>
      <c r="CV838" s="70"/>
      <c r="CW838" s="70"/>
      <c r="CX838" s="70"/>
      <c r="CY838" s="70"/>
      <c r="CZ838" s="70"/>
      <c r="DA838" s="70"/>
      <c r="DB838" s="70"/>
      <c r="DC838" s="70"/>
      <c r="DD838" s="70"/>
      <c r="DE838" s="70"/>
      <c r="DF838" s="70"/>
      <c r="DG838" s="70"/>
      <c r="DH838" s="70"/>
      <c r="DI838" s="70"/>
      <c r="DJ838" s="70"/>
      <c r="DK838" s="70"/>
      <c r="DL838" s="70"/>
      <c r="DM838" s="70"/>
      <c r="DN838" s="70"/>
      <c r="DO838" s="70"/>
      <c r="DP838" s="70"/>
      <c r="DQ838" s="70"/>
      <c r="DR838" s="70"/>
      <c r="DS838" s="70"/>
      <c r="DT838" s="70"/>
      <c r="DU838" s="70"/>
      <c r="DV838" s="70"/>
      <c r="DW838" s="70"/>
      <c r="DX838" s="70"/>
      <c r="DY838" s="70"/>
      <c r="DZ838" s="70"/>
      <c r="EA838" s="70"/>
      <c r="EB838" s="70"/>
      <c r="EC838" s="70"/>
      <c r="ED838" s="70"/>
      <c r="EE838" s="70"/>
      <c r="EF838" s="70"/>
      <c r="EG838" s="70"/>
      <c r="EH838" s="70"/>
      <c r="EI838" s="70"/>
      <c r="EJ838" s="70"/>
      <c r="EK838" s="70"/>
      <c r="EL838" s="70"/>
      <c r="EM838" s="70"/>
      <c r="EN838" s="70"/>
      <c r="EO838" s="70"/>
      <c r="EP838" s="70"/>
      <c r="EQ838" s="70"/>
      <c r="ER838" s="70"/>
      <c r="ES838" s="70"/>
      <c r="ET838" s="70"/>
      <c r="EU838" s="70"/>
      <c r="EV838" s="70"/>
      <c r="EW838" s="70"/>
      <c r="EX838" s="70"/>
      <c r="EY838" s="70"/>
      <c r="EZ838" s="70"/>
      <c r="FA838" s="70"/>
      <c r="FB838" s="70"/>
      <c r="FC838" s="70"/>
      <c r="FD838" s="70"/>
      <c r="FE838" s="70"/>
      <c r="FF838" s="70"/>
      <c r="FG838" s="70"/>
      <c r="FH838" s="70"/>
      <c r="FI838" s="70"/>
      <c r="FJ838" s="70"/>
      <c r="FK838" s="70"/>
      <c r="FL838" s="70"/>
      <c r="FM838" s="70"/>
      <c r="FN838" s="70"/>
      <c r="FO838" s="70"/>
      <c r="FP838" s="70"/>
      <c r="FQ838" s="70"/>
      <c r="FR838" s="70"/>
      <c r="FS838" s="70"/>
      <c r="FT838" s="70"/>
      <c r="FU838" s="70"/>
      <c r="FV838" s="70"/>
      <c r="FW838" s="70"/>
      <c r="FX838" s="70"/>
      <c r="FY838" s="70"/>
      <c r="FZ838" s="70"/>
      <c r="GA838" s="70"/>
      <c r="GB838" s="70"/>
      <c r="GC838" s="70"/>
      <c r="GD838" s="70"/>
      <c r="GE838" s="70"/>
      <c r="GF838" s="70"/>
      <c r="GG838" s="70"/>
      <c r="GH838" s="70"/>
      <c r="GI838" s="70"/>
      <c r="GJ838" s="70"/>
      <c r="GK838" s="70"/>
      <c r="GL838" s="70"/>
      <c r="GM838" s="70"/>
      <c r="GN838" s="70"/>
      <c r="GO838" s="70"/>
      <c r="GP838" s="70"/>
      <c r="GQ838" s="70"/>
      <c r="GR838" s="70"/>
      <c r="GS838" s="70"/>
      <c r="GT838" s="70"/>
      <c r="GU838" s="70"/>
      <c r="GV838" s="70"/>
      <c r="GW838" s="70"/>
      <c r="GX838" s="70"/>
      <c r="GY838" s="70"/>
      <c r="GZ838" s="70"/>
      <c r="HA838" s="70"/>
      <c r="HB838" s="70"/>
      <c r="HC838" s="70"/>
      <c r="HD838" s="70"/>
      <c r="HE838" s="70"/>
      <c r="HF838" s="70"/>
      <c r="HG838" s="70"/>
      <c r="HH838" s="70"/>
      <c r="HI838" s="70"/>
      <c r="HJ838" s="70"/>
      <c r="HK838" s="70"/>
      <c r="HL838" s="70"/>
      <c r="HM838" s="70"/>
      <c r="HN838" s="70"/>
      <c r="HO838" s="70"/>
      <c r="HP838" s="70"/>
      <c r="HQ838" s="70"/>
      <c r="HR838" s="70"/>
      <c r="HS838" s="70"/>
      <c r="HT838" s="70"/>
      <c r="HU838" s="70"/>
      <c r="HV838" s="70"/>
      <c r="HW838" s="70"/>
      <c r="HX838" s="70"/>
      <c r="HY838" s="70"/>
      <c r="HZ838" s="70"/>
      <c r="IA838" s="70"/>
      <c r="IB838" s="70"/>
      <c r="IC838" s="70"/>
      <c r="ID838" s="70"/>
      <c r="IE838" s="70"/>
      <c r="IF838" s="70"/>
      <c r="IG838" s="70"/>
      <c r="IH838" s="70"/>
      <c r="II838" s="70"/>
      <c r="IJ838" s="70"/>
      <c r="IK838" s="70"/>
      <c r="IL838" s="70"/>
      <c r="IM838" s="70"/>
      <c r="IN838" s="70"/>
      <c r="IO838" s="70"/>
      <c r="IP838" s="70"/>
      <c r="IQ838" s="70"/>
      <c r="IR838" s="70"/>
      <c r="IS838" s="70"/>
      <c r="IT838" s="70"/>
      <c r="IU838" s="70"/>
    </row>
    <row r="839" s="90" customFormat="1" ht="16" customHeight="1" spans="1:255">
      <c r="A839" s="42" t="s">
        <v>1444</v>
      </c>
      <c r="B839" s="43">
        <v>45982</v>
      </c>
      <c r="C839" s="32">
        <v>1</v>
      </c>
      <c r="D839" s="44" t="s">
        <v>7018</v>
      </c>
      <c r="E839" s="33">
        <f t="shared" si="13"/>
        <v>145.17</v>
      </c>
      <c r="F839" s="46">
        <v>128.47</v>
      </c>
      <c r="G839" s="46">
        <v>16.7</v>
      </c>
      <c r="H839" s="97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  <c r="AC839" s="70"/>
      <c r="AD839" s="70"/>
      <c r="AE839" s="70"/>
      <c r="AF839" s="70"/>
      <c r="AG839" s="70"/>
      <c r="AH839" s="70"/>
      <c r="AI839" s="70"/>
      <c r="AJ839" s="70"/>
      <c r="AK839" s="70"/>
      <c r="AL839" s="70"/>
      <c r="AM839" s="70"/>
      <c r="AN839" s="70"/>
      <c r="AO839" s="70"/>
      <c r="AP839" s="70"/>
      <c r="AQ839" s="70"/>
      <c r="AR839" s="70"/>
      <c r="AS839" s="70"/>
      <c r="AT839" s="70"/>
      <c r="AU839" s="70"/>
      <c r="AV839" s="70"/>
      <c r="AW839" s="70"/>
      <c r="AX839" s="70"/>
      <c r="AY839" s="70"/>
      <c r="AZ839" s="70"/>
      <c r="BA839" s="70"/>
      <c r="BB839" s="70"/>
      <c r="BC839" s="70"/>
      <c r="BD839" s="70"/>
      <c r="BE839" s="70"/>
      <c r="BF839" s="70"/>
      <c r="BG839" s="70"/>
      <c r="BH839" s="70"/>
      <c r="BI839" s="70"/>
      <c r="BJ839" s="70"/>
      <c r="BK839" s="70"/>
      <c r="BL839" s="70"/>
      <c r="BM839" s="70"/>
      <c r="BN839" s="70"/>
      <c r="BO839" s="70"/>
      <c r="BP839" s="70"/>
      <c r="BQ839" s="70"/>
      <c r="BR839" s="70"/>
      <c r="BS839" s="70"/>
      <c r="BT839" s="70"/>
      <c r="BU839" s="70"/>
      <c r="BV839" s="70"/>
      <c r="BW839" s="70"/>
      <c r="BX839" s="70"/>
      <c r="BY839" s="70"/>
      <c r="BZ839" s="70"/>
      <c r="CA839" s="70"/>
      <c r="CB839" s="70"/>
      <c r="CC839" s="70"/>
      <c r="CD839" s="70"/>
      <c r="CE839" s="70"/>
      <c r="CF839" s="70"/>
      <c r="CG839" s="70"/>
      <c r="CH839" s="70"/>
      <c r="CI839" s="70"/>
      <c r="CJ839" s="70"/>
      <c r="CK839" s="70"/>
      <c r="CL839" s="70"/>
      <c r="CM839" s="70"/>
      <c r="CN839" s="70"/>
      <c r="CO839" s="70"/>
      <c r="CP839" s="70"/>
      <c r="CQ839" s="70"/>
      <c r="CR839" s="70"/>
      <c r="CS839" s="70"/>
      <c r="CT839" s="70"/>
      <c r="CU839" s="70"/>
      <c r="CV839" s="70"/>
      <c r="CW839" s="70"/>
      <c r="CX839" s="70"/>
      <c r="CY839" s="70"/>
      <c r="CZ839" s="70"/>
      <c r="DA839" s="70"/>
      <c r="DB839" s="70"/>
      <c r="DC839" s="70"/>
      <c r="DD839" s="70"/>
      <c r="DE839" s="70"/>
      <c r="DF839" s="70"/>
      <c r="DG839" s="70"/>
      <c r="DH839" s="70"/>
      <c r="DI839" s="70"/>
      <c r="DJ839" s="70"/>
      <c r="DK839" s="70"/>
      <c r="DL839" s="70"/>
      <c r="DM839" s="70"/>
      <c r="DN839" s="70"/>
      <c r="DO839" s="70"/>
      <c r="DP839" s="70"/>
      <c r="DQ839" s="70"/>
      <c r="DR839" s="70"/>
      <c r="DS839" s="70"/>
      <c r="DT839" s="70"/>
      <c r="DU839" s="70"/>
      <c r="DV839" s="70"/>
      <c r="DW839" s="70"/>
      <c r="DX839" s="70"/>
      <c r="DY839" s="70"/>
      <c r="DZ839" s="70"/>
      <c r="EA839" s="70"/>
      <c r="EB839" s="70"/>
      <c r="EC839" s="70"/>
      <c r="ED839" s="70"/>
      <c r="EE839" s="70"/>
      <c r="EF839" s="70"/>
      <c r="EG839" s="70"/>
      <c r="EH839" s="70"/>
      <c r="EI839" s="70"/>
      <c r="EJ839" s="70"/>
      <c r="EK839" s="70"/>
      <c r="EL839" s="70"/>
      <c r="EM839" s="70"/>
      <c r="EN839" s="70"/>
      <c r="EO839" s="70"/>
      <c r="EP839" s="70"/>
      <c r="EQ839" s="70"/>
      <c r="ER839" s="70"/>
      <c r="ES839" s="70"/>
      <c r="ET839" s="70"/>
      <c r="EU839" s="70"/>
      <c r="EV839" s="70"/>
      <c r="EW839" s="70"/>
      <c r="EX839" s="70"/>
      <c r="EY839" s="70"/>
      <c r="EZ839" s="70"/>
      <c r="FA839" s="70"/>
      <c r="FB839" s="70"/>
      <c r="FC839" s="70"/>
      <c r="FD839" s="70"/>
      <c r="FE839" s="70"/>
      <c r="FF839" s="70"/>
      <c r="FG839" s="70"/>
      <c r="FH839" s="70"/>
      <c r="FI839" s="70"/>
      <c r="FJ839" s="70"/>
      <c r="FK839" s="70"/>
      <c r="FL839" s="70"/>
      <c r="FM839" s="70"/>
      <c r="FN839" s="70"/>
      <c r="FO839" s="70"/>
      <c r="FP839" s="70"/>
      <c r="FQ839" s="70"/>
      <c r="FR839" s="70"/>
      <c r="FS839" s="70"/>
      <c r="FT839" s="70"/>
      <c r="FU839" s="70"/>
      <c r="FV839" s="70"/>
      <c r="FW839" s="70"/>
      <c r="FX839" s="70"/>
      <c r="FY839" s="70"/>
      <c r="FZ839" s="70"/>
      <c r="GA839" s="70"/>
      <c r="GB839" s="70"/>
      <c r="GC839" s="70"/>
      <c r="GD839" s="70"/>
      <c r="GE839" s="70"/>
      <c r="GF839" s="70"/>
      <c r="GG839" s="70"/>
      <c r="GH839" s="70"/>
      <c r="GI839" s="70"/>
      <c r="GJ839" s="70"/>
      <c r="GK839" s="70"/>
      <c r="GL839" s="70"/>
      <c r="GM839" s="70"/>
      <c r="GN839" s="70"/>
      <c r="GO839" s="70"/>
      <c r="GP839" s="70"/>
      <c r="GQ839" s="70"/>
      <c r="GR839" s="70"/>
      <c r="GS839" s="70"/>
      <c r="GT839" s="70"/>
      <c r="GU839" s="70"/>
      <c r="GV839" s="70"/>
      <c r="GW839" s="70"/>
      <c r="GX839" s="70"/>
      <c r="GY839" s="70"/>
      <c r="GZ839" s="70"/>
      <c r="HA839" s="70"/>
      <c r="HB839" s="70"/>
      <c r="HC839" s="70"/>
      <c r="HD839" s="70"/>
      <c r="HE839" s="70"/>
      <c r="HF839" s="70"/>
      <c r="HG839" s="70"/>
      <c r="HH839" s="70"/>
      <c r="HI839" s="70"/>
      <c r="HJ839" s="70"/>
      <c r="HK839" s="70"/>
      <c r="HL839" s="70"/>
      <c r="HM839" s="70"/>
      <c r="HN839" s="70"/>
      <c r="HO839" s="70"/>
      <c r="HP839" s="70"/>
      <c r="HQ839" s="70"/>
      <c r="HR839" s="70"/>
      <c r="HS839" s="70"/>
      <c r="HT839" s="70"/>
      <c r="HU839" s="70"/>
      <c r="HV839" s="70"/>
      <c r="HW839" s="70"/>
      <c r="HX839" s="70"/>
      <c r="HY839" s="70"/>
      <c r="HZ839" s="70"/>
      <c r="IA839" s="70"/>
      <c r="IB839" s="70"/>
      <c r="IC839" s="70"/>
      <c r="ID839" s="70"/>
      <c r="IE839" s="70"/>
      <c r="IF839" s="70"/>
      <c r="IG839" s="70"/>
      <c r="IH839" s="70"/>
      <c r="II839" s="70"/>
      <c r="IJ839" s="70"/>
      <c r="IK839" s="70"/>
      <c r="IL839" s="70"/>
      <c r="IM839" s="70"/>
      <c r="IN839" s="70"/>
      <c r="IO839" s="70"/>
      <c r="IP839" s="70"/>
      <c r="IQ839" s="70"/>
      <c r="IR839" s="70"/>
      <c r="IS839" s="70"/>
      <c r="IT839" s="70"/>
      <c r="IU839" s="70"/>
    </row>
    <row r="840" s="90" customFormat="1" ht="16" customHeight="1" spans="1:255">
      <c r="A840" s="42" t="s">
        <v>1444</v>
      </c>
      <c r="B840" s="43">
        <v>45982</v>
      </c>
      <c r="C840" s="32">
        <v>1</v>
      </c>
      <c r="D840" s="44" t="s">
        <v>7019</v>
      </c>
      <c r="E840" s="33">
        <f t="shared" si="13"/>
        <v>317.29</v>
      </c>
      <c r="F840" s="46">
        <v>280.79</v>
      </c>
      <c r="G840" s="46">
        <v>36.5</v>
      </c>
      <c r="H840" s="97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  <c r="AC840" s="70"/>
      <c r="AD840" s="70"/>
      <c r="AE840" s="70"/>
      <c r="AF840" s="70"/>
      <c r="AG840" s="70"/>
      <c r="AH840" s="70"/>
      <c r="AI840" s="70"/>
      <c r="AJ840" s="70"/>
      <c r="AK840" s="70"/>
      <c r="AL840" s="70"/>
      <c r="AM840" s="70"/>
      <c r="AN840" s="70"/>
      <c r="AO840" s="70"/>
      <c r="AP840" s="70"/>
      <c r="AQ840" s="70"/>
      <c r="AR840" s="70"/>
      <c r="AS840" s="70"/>
      <c r="AT840" s="70"/>
      <c r="AU840" s="70"/>
      <c r="AV840" s="70"/>
      <c r="AW840" s="70"/>
      <c r="AX840" s="70"/>
      <c r="AY840" s="70"/>
      <c r="AZ840" s="70"/>
      <c r="BA840" s="70"/>
      <c r="BB840" s="70"/>
      <c r="BC840" s="70"/>
      <c r="BD840" s="70"/>
      <c r="BE840" s="70"/>
      <c r="BF840" s="70"/>
      <c r="BG840" s="70"/>
      <c r="BH840" s="70"/>
      <c r="BI840" s="70"/>
      <c r="BJ840" s="70"/>
      <c r="BK840" s="70"/>
      <c r="BL840" s="70"/>
      <c r="BM840" s="70"/>
      <c r="BN840" s="70"/>
      <c r="BO840" s="70"/>
      <c r="BP840" s="70"/>
      <c r="BQ840" s="70"/>
      <c r="BR840" s="70"/>
      <c r="BS840" s="70"/>
      <c r="BT840" s="70"/>
      <c r="BU840" s="70"/>
      <c r="BV840" s="70"/>
      <c r="BW840" s="70"/>
      <c r="BX840" s="70"/>
      <c r="BY840" s="70"/>
      <c r="BZ840" s="70"/>
      <c r="CA840" s="70"/>
      <c r="CB840" s="70"/>
      <c r="CC840" s="70"/>
      <c r="CD840" s="70"/>
      <c r="CE840" s="70"/>
      <c r="CF840" s="70"/>
      <c r="CG840" s="70"/>
      <c r="CH840" s="70"/>
      <c r="CI840" s="70"/>
      <c r="CJ840" s="70"/>
      <c r="CK840" s="70"/>
      <c r="CL840" s="70"/>
      <c r="CM840" s="70"/>
      <c r="CN840" s="70"/>
      <c r="CO840" s="70"/>
      <c r="CP840" s="70"/>
      <c r="CQ840" s="70"/>
      <c r="CR840" s="70"/>
      <c r="CS840" s="70"/>
      <c r="CT840" s="70"/>
      <c r="CU840" s="70"/>
      <c r="CV840" s="70"/>
      <c r="CW840" s="70"/>
      <c r="CX840" s="70"/>
      <c r="CY840" s="70"/>
      <c r="CZ840" s="70"/>
      <c r="DA840" s="70"/>
      <c r="DB840" s="70"/>
      <c r="DC840" s="70"/>
      <c r="DD840" s="70"/>
      <c r="DE840" s="70"/>
      <c r="DF840" s="70"/>
      <c r="DG840" s="70"/>
      <c r="DH840" s="70"/>
      <c r="DI840" s="70"/>
      <c r="DJ840" s="70"/>
      <c r="DK840" s="70"/>
      <c r="DL840" s="70"/>
      <c r="DM840" s="70"/>
      <c r="DN840" s="70"/>
      <c r="DO840" s="70"/>
      <c r="DP840" s="70"/>
      <c r="DQ840" s="70"/>
      <c r="DR840" s="70"/>
      <c r="DS840" s="70"/>
      <c r="DT840" s="70"/>
      <c r="DU840" s="70"/>
      <c r="DV840" s="70"/>
      <c r="DW840" s="70"/>
      <c r="DX840" s="70"/>
      <c r="DY840" s="70"/>
      <c r="DZ840" s="70"/>
      <c r="EA840" s="70"/>
      <c r="EB840" s="70"/>
      <c r="EC840" s="70"/>
      <c r="ED840" s="70"/>
      <c r="EE840" s="70"/>
      <c r="EF840" s="70"/>
      <c r="EG840" s="70"/>
      <c r="EH840" s="70"/>
      <c r="EI840" s="70"/>
      <c r="EJ840" s="70"/>
      <c r="EK840" s="70"/>
      <c r="EL840" s="70"/>
      <c r="EM840" s="70"/>
      <c r="EN840" s="70"/>
      <c r="EO840" s="70"/>
      <c r="EP840" s="70"/>
      <c r="EQ840" s="70"/>
      <c r="ER840" s="70"/>
      <c r="ES840" s="70"/>
      <c r="ET840" s="70"/>
      <c r="EU840" s="70"/>
      <c r="EV840" s="70"/>
      <c r="EW840" s="70"/>
      <c r="EX840" s="70"/>
      <c r="EY840" s="70"/>
      <c r="EZ840" s="70"/>
      <c r="FA840" s="70"/>
      <c r="FB840" s="70"/>
      <c r="FC840" s="70"/>
      <c r="FD840" s="70"/>
      <c r="FE840" s="70"/>
      <c r="FF840" s="70"/>
      <c r="FG840" s="70"/>
      <c r="FH840" s="70"/>
      <c r="FI840" s="70"/>
      <c r="FJ840" s="70"/>
      <c r="FK840" s="70"/>
      <c r="FL840" s="70"/>
      <c r="FM840" s="70"/>
      <c r="FN840" s="70"/>
      <c r="FO840" s="70"/>
      <c r="FP840" s="70"/>
      <c r="FQ840" s="70"/>
      <c r="FR840" s="70"/>
      <c r="FS840" s="70"/>
      <c r="FT840" s="70"/>
      <c r="FU840" s="70"/>
      <c r="FV840" s="70"/>
      <c r="FW840" s="70"/>
      <c r="FX840" s="70"/>
      <c r="FY840" s="70"/>
      <c r="FZ840" s="70"/>
      <c r="GA840" s="70"/>
      <c r="GB840" s="70"/>
      <c r="GC840" s="70"/>
      <c r="GD840" s="70"/>
      <c r="GE840" s="70"/>
      <c r="GF840" s="70"/>
      <c r="GG840" s="70"/>
      <c r="GH840" s="70"/>
      <c r="GI840" s="70"/>
      <c r="GJ840" s="70"/>
      <c r="GK840" s="70"/>
      <c r="GL840" s="70"/>
      <c r="GM840" s="70"/>
      <c r="GN840" s="70"/>
      <c r="GO840" s="70"/>
      <c r="GP840" s="70"/>
      <c r="GQ840" s="70"/>
      <c r="GR840" s="70"/>
      <c r="GS840" s="70"/>
      <c r="GT840" s="70"/>
      <c r="GU840" s="70"/>
      <c r="GV840" s="70"/>
      <c r="GW840" s="70"/>
      <c r="GX840" s="70"/>
      <c r="GY840" s="70"/>
      <c r="GZ840" s="70"/>
      <c r="HA840" s="70"/>
      <c r="HB840" s="70"/>
      <c r="HC840" s="70"/>
      <c r="HD840" s="70"/>
      <c r="HE840" s="70"/>
      <c r="HF840" s="70"/>
      <c r="HG840" s="70"/>
      <c r="HH840" s="70"/>
      <c r="HI840" s="70"/>
      <c r="HJ840" s="70"/>
      <c r="HK840" s="70"/>
      <c r="HL840" s="70"/>
      <c r="HM840" s="70"/>
      <c r="HN840" s="70"/>
      <c r="HO840" s="70"/>
      <c r="HP840" s="70"/>
      <c r="HQ840" s="70"/>
      <c r="HR840" s="70"/>
      <c r="HS840" s="70"/>
      <c r="HT840" s="70"/>
      <c r="HU840" s="70"/>
      <c r="HV840" s="70"/>
      <c r="HW840" s="70"/>
      <c r="HX840" s="70"/>
      <c r="HY840" s="70"/>
      <c r="HZ840" s="70"/>
      <c r="IA840" s="70"/>
      <c r="IB840" s="70"/>
      <c r="IC840" s="70"/>
      <c r="ID840" s="70"/>
      <c r="IE840" s="70"/>
      <c r="IF840" s="70"/>
      <c r="IG840" s="70"/>
      <c r="IH840" s="70"/>
      <c r="II840" s="70"/>
      <c r="IJ840" s="70"/>
      <c r="IK840" s="70"/>
      <c r="IL840" s="70"/>
      <c r="IM840" s="70"/>
      <c r="IN840" s="70"/>
      <c r="IO840" s="70"/>
      <c r="IP840" s="70"/>
      <c r="IQ840" s="70"/>
      <c r="IR840" s="70"/>
      <c r="IS840" s="70"/>
      <c r="IT840" s="70"/>
      <c r="IU840" s="70"/>
    </row>
    <row r="841" s="90" customFormat="1" ht="16" customHeight="1" spans="1:255">
      <c r="A841" s="42" t="s">
        <v>1444</v>
      </c>
      <c r="B841" s="43">
        <v>45982</v>
      </c>
      <c r="C841" s="32">
        <v>1</v>
      </c>
      <c r="D841" s="44" t="s">
        <v>7020</v>
      </c>
      <c r="E841" s="33">
        <f t="shared" si="13"/>
        <v>80.45</v>
      </c>
      <c r="F841" s="46">
        <v>71.19</v>
      </c>
      <c r="G841" s="46">
        <v>9.26</v>
      </c>
      <c r="H841" s="97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  <c r="AD841" s="70"/>
      <c r="AE841" s="70"/>
      <c r="AF841" s="70"/>
      <c r="AG841" s="70"/>
      <c r="AH841" s="70"/>
      <c r="AI841" s="70"/>
      <c r="AJ841" s="70"/>
      <c r="AK841" s="70"/>
      <c r="AL841" s="70"/>
      <c r="AM841" s="70"/>
      <c r="AN841" s="70"/>
      <c r="AO841" s="70"/>
      <c r="AP841" s="70"/>
      <c r="AQ841" s="70"/>
      <c r="AR841" s="70"/>
      <c r="AS841" s="70"/>
      <c r="AT841" s="70"/>
      <c r="AU841" s="70"/>
      <c r="AV841" s="70"/>
      <c r="AW841" s="70"/>
      <c r="AX841" s="70"/>
      <c r="AY841" s="70"/>
      <c r="AZ841" s="70"/>
      <c r="BA841" s="70"/>
      <c r="BB841" s="70"/>
      <c r="BC841" s="70"/>
      <c r="BD841" s="70"/>
      <c r="BE841" s="70"/>
      <c r="BF841" s="70"/>
      <c r="BG841" s="70"/>
      <c r="BH841" s="70"/>
      <c r="BI841" s="70"/>
      <c r="BJ841" s="70"/>
      <c r="BK841" s="70"/>
      <c r="BL841" s="70"/>
      <c r="BM841" s="70"/>
      <c r="BN841" s="70"/>
      <c r="BO841" s="70"/>
      <c r="BP841" s="70"/>
      <c r="BQ841" s="70"/>
      <c r="BR841" s="70"/>
      <c r="BS841" s="70"/>
      <c r="BT841" s="70"/>
      <c r="BU841" s="70"/>
      <c r="BV841" s="70"/>
      <c r="BW841" s="70"/>
      <c r="BX841" s="70"/>
      <c r="BY841" s="70"/>
      <c r="BZ841" s="70"/>
      <c r="CA841" s="70"/>
      <c r="CB841" s="70"/>
      <c r="CC841" s="70"/>
      <c r="CD841" s="70"/>
      <c r="CE841" s="70"/>
      <c r="CF841" s="70"/>
      <c r="CG841" s="70"/>
      <c r="CH841" s="70"/>
      <c r="CI841" s="70"/>
      <c r="CJ841" s="70"/>
      <c r="CK841" s="70"/>
      <c r="CL841" s="70"/>
      <c r="CM841" s="70"/>
      <c r="CN841" s="70"/>
      <c r="CO841" s="70"/>
      <c r="CP841" s="70"/>
      <c r="CQ841" s="70"/>
      <c r="CR841" s="70"/>
      <c r="CS841" s="70"/>
      <c r="CT841" s="70"/>
      <c r="CU841" s="70"/>
      <c r="CV841" s="70"/>
      <c r="CW841" s="70"/>
      <c r="CX841" s="70"/>
      <c r="CY841" s="70"/>
      <c r="CZ841" s="70"/>
      <c r="DA841" s="70"/>
      <c r="DB841" s="70"/>
      <c r="DC841" s="70"/>
      <c r="DD841" s="70"/>
      <c r="DE841" s="70"/>
      <c r="DF841" s="70"/>
      <c r="DG841" s="70"/>
      <c r="DH841" s="70"/>
      <c r="DI841" s="70"/>
      <c r="DJ841" s="70"/>
      <c r="DK841" s="70"/>
      <c r="DL841" s="70"/>
      <c r="DM841" s="70"/>
      <c r="DN841" s="70"/>
      <c r="DO841" s="70"/>
      <c r="DP841" s="70"/>
      <c r="DQ841" s="70"/>
      <c r="DR841" s="70"/>
      <c r="DS841" s="70"/>
      <c r="DT841" s="70"/>
      <c r="DU841" s="70"/>
      <c r="DV841" s="70"/>
      <c r="DW841" s="70"/>
      <c r="DX841" s="70"/>
      <c r="DY841" s="70"/>
      <c r="DZ841" s="70"/>
      <c r="EA841" s="70"/>
      <c r="EB841" s="70"/>
      <c r="EC841" s="70"/>
      <c r="ED841" s="70"/>
      <c r="EE841" s="70"/>
      <c r="EF841" s="70"/>
      <c r="EG841" s="70"/>
      <c r="EH841" s="70"/>
      <c r="EI841" s="70"/>
      <c r="EJ841" s="70"/>
      <c r="EK841" s="70"/>
      <c r="EL841" s="70"/>
      <c r="EM841" s="70"/>
      <c r="EN841" s="70"/>
      <c r="EO841" s="70"/>
      <c r="EP841" s="70"/>
      <c r="EQ841" s="70"/>
      <c r="ER841" s="70"/>
      <c r="ES841" s="70"/>
      <c r="ET841" s="70"/>
      <c r="EU841" s="70"/>
      <c r="EV841" s="70"/>
      <c r="EW841" s="70"/>
      <c r="EX841" s="70"/>
      <c r="EY841" s="70"/>
      <c r="EZ841" s="70"/>
      <c r="FA841" s="70"/>
      <c r="FB841" s="70"/>
      <c r="FC841" s="70"/>
      <c r="FD841" s="70"/>
      <c r="FE841" s="70"/>
      <c r="FF841" s="70"/>
      <c r="FG841" s="70"/>
      <c r="FH841" s="70"/>
      <c r="FI841" s="70"/>
      <c r="FJ841" s="70"/>
      <c r="FK841" s="70"/>
      <c r="FL841" s="70"/>
      <c r="FM841" s="70"/>
      <c r="FN841" s="70"/>
      <c r="FO841" s="70"/>
      <c r="FP841" s="70"/>
      <c r="FQ841" s="70"/>
      <c r="FR841" s="70"/>
      <c r="FS841" s="70"/>
      <c r="FT841" s="70"/>
      <c r="FU841" s="70"/>
      <c r="FV841" s="70"/>
      <c r="FW841" s="70"/>
      <c r="FX841" s="70"/>
      <c r="FY841" s="70"/>
      <c r="FZ841" s="70"/>
      <c r="GA841" s="70"/>
      <c r="GB841" s="70"/>
      <c r="GC841" s="70"/>
      <c r="GD841" s="70"/>
      <c r="GE841" s="70"/>
      <c r="GF841" s="70"/>
      <c r="GG841" s="70"/>
      <c r="GH841" s="70"/>
      <c r="GI841" s="70"/>
      <c r="GJ841" s="70"/>
      <c r="GK841" s="70"/>
      <c r="GL841" s="70"/>
      <c r="GM841" s="70"/>
      <c r="GN841" s="70"/>
      <c r="GO841" s="70"/>
      <c r="GP841" s="70"/>
      <c r="GQ841" s="70"/>
      <c r="GR841" s="70"/>
      <c r="GS841" s="70"/>
      <c r="GT841" s="70"/>
      <c r="GU841" s="70"/>
      <c r="GV841" s="70"/>
      <c r="GW841" s="70"/>
      <c r="GX841" s="70"/>
      <c r="GY841" s="70"/>
      <c r="GZ841" s="70"/>
      <c r="HA841" s="70"/>
      <c r="HB841" s="70"/>
      <c r="HC841" s="70"/>
      <c r="HD841" s="70"/>
      <c r="HE841" s="70"/>
      <c r="HF841" s="70"/>
      <c r="HG841" s="70"/>
      <c r="HH841" s="70"/>
      <c r="HI841" s="70"/>
      <c r="HJ841" s="70"/>
      <c r="HK841" s="70"/>
      <c r="HL841" s="70"/>
      <c r="HM841" s="70"/>
      <c r="HN841" s="70"/>
      <c r="HO841" s="70"/>
      <c r="HP841" s="70"/>
      <c r="HQ841" s="70"/>
      <c r="HR841" s="70"/>
      <c r="HS841" s="70"/>
      <c r="HT841" s="70"/>
      <c r="HU841" s="70"/>
      <c r="HV841" s="70"/>
      <c r="HW841" s="70"/>
      <c r="HX841" s="70"/>
      <c r="HY841" s="70"/>
      <c r="HZ841" s="70"/>
      <c r="IA841" s="70"/>
      <c r="IB841" s="70"/>
      <c r="IC841" s="70"/>
      <c r="ID841" s="70"/>
      <c r="IE841" s="70"/>
      <c r="IF841" s="70"/>
      <c r="IG841" s="70"/>
      <c r="IH841" s="70"/>
      <c r="II841" s="70"/>
      <c r="IJ841" s="70"/>
      <c r="IK841" s="70"/>
      <c r="IL841" s="70"/>
      <c r="IM841" s="70"/>
      <c r="IN841" s="70"/>
      <c r="IO841" s="70"/>
      <c r="IP841" s="70"/>
      <c r="IQ841" s="70"/>
      <c r="IR841" s="70"/>
      <c r="IS841" s="70"/>
      <c r="IT841" s="70"/>
      <c r="IU841" s="70"/>
    </row>
    <row r="842" s="90" customFormat="1" ht="16" customHeight="1" spans="1:255">
      <c r="A842" s="42" t="s">
        <v>1444</v>
      </c>
      <c r="B842" s="43">
        <v>45983</v>
      </c>
      <c r="C842" s="32">
        <v>1</v>
      </c>
      <c r="D842" s="44" t="s">
        <v>7021</v>
      </c>
      <c r="E842" s="33">
        <f t="shared" si="13"/>
        <v>733.26</v>
      </c>
      <c r="F842" s="46">
        <v>648.9</v>
      </c>
      <c r="G842" s="46">
        <v>84.36</v>
      </c>
      <c r="H842" s="97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  <c r="AC842" s="70"/>
      <c r="AD842" s="70"/>
      <c r="AE842" s="70"/>
      <c r="AF842" s="70"/>
      <c r="AG842" s="70"/>
      <c r="AH842" s="70"/>
      <c r="AI842" s="70"/>
      <c r="AJ842" s="70"/>
      <c r="AK842" s="70"/>
      <c r="AL842" s="70"/>
      <c r="AM842" s="70"/>
      <c r="AN842" s="70"/>
      <c r="AO842" s="70"/>
      <c r="AP842" s="70"/>
      <c r="AQ842" s="70"/>
      <c r="AR842" s="70"/>
      <c r="AS842" s="70"/>
      <c r="AT842" s="70"/>
      <c r="AU842" s="70"/>
      <c r="AV842" s="70"/>
      <c r="AW842" s="70"/>
      <c r="AX842" s="70"/>
      <c r="AY842" s="70"/>
      <c r="AZ842" s="70"/>
      <c r="BA842" s="70"/>
      <c r="BB842" s="70"/>
      <c r="BC842" s="70"/>
      <c r="BD842" s="70"/>
      <c r="BE842" s="70"/>
      <c r="BF842" s="70"/>
      <c r="BG842" s="70"/>
      <c r="BH842" s="70"/>
      <c r="BI842" s="70"/>
      <c r="BJ842" s="70"/>
      <c r="BK842" s="70"/>
      <c r="BL842" s="70"/>
      <c r="BM842" s="70"/>
      <c r="BN842" s="70"/>
      <c r="BO842" s="70"/>
      <c r="BP842" s="70"/>
      <c r="BQ842" s="70"/>
      <c r="BR842" s="70"/>
      <c r="BS842" s="70"/>
      <c r="BT842" s="70"/>
      <c r="BU842" s="70"/>
      <c r="BV842" s="70"/>
      <c r="BW842" s="70"/>
      <c r="BX842" s="70"/>
      <c r="BY842" s="70"/>
      <c r="BZ842" s="70"/>
      <c r="CA842" s="70"/>
      <c r="CB842" s="70"/>
      <c r="CC842" s="70"/>
      <c r="CD842" s="70"/>
      <c r="CE842" s="70"/>
      <c r="CF842" s="70"/>
      <c r="CG842" s="70"/>
      <c r="CH842" s="70"/>
      <c r="CI842" s="70"/>
      <c r="CJ842" s="70"/>
      <c r="CK842" s="70"/>
      <c r="CL842" s="70"/>
      <c r="CM842" s="70"/>
      <c r="CN842" s="70"/>
      <c r="CO842" s="70"/>
      <c r="CP842" s="70"/>
      <c r="CQ842" s="70"/>
      <c r="CR842" s="70"/>
      <c r="CS842" s="70"/>
      <c r="CT842" s="70"/>
      <c r="CU842" s="70"/>
      <c r="CV842" s="70"/>
      <c r="CW842" s="70"/>
      <c r="CX842" s="70"/>
      <c r="CY842" s="70"/>
      <c r="CZ842" s="70"/>
      <c r="DA842" s="70"/>
      <c r="DB842" s="70"/>
      <c r="DC842" s="70"/>
      <c r="DD842" s="70"/>
      <c r="DE842" s="70"/>
      <c r="DF842" s="70"/>
      <c r="DG842" s="70"/>
      <c r="DH842" s="70"/>
      <c r="DI842" s="70"/>
      <c r="DJ842" s="70"/>
      <c r="DK842" s="70"/>
      <c r="DL842" s="70"/>
      <c r="DM842" s="70"/>
      <c r="DN842" s="70"/>
      <c r="DO842" s="70"/>
      <c r="DP842" s="70"/>
      <c r="DQ842" s="70"/>
      <c r="DR842" s="70"/>
      <c r="DS842" s="70"/>
      <c r="DT842" s="70"/>
      <c r="DU842" s="70"/>
      <c r="DV842" s="70"/>
      <c r="DW842" s="70"/>
      <c r="DX842" s="70"/>
      <c r="DY842" s="70"/>
      <c r="DZ842" s="70"/>
      <c r="EA842" s="70"/>
      <c r="EB842" s="70"/>
      <c r="EC842" s="70"/>
      <c r="ED842" s="70"/>
      <c r="EE842" s="70"/>
      <c r="EF842" s="70"/>
      <c r="EG842" s="70"/>
      <c r="EH842" s="70"/>
      <c r="EI842" s="70"/>
      <c r="EJ842" s="70"/>
      <c r="EK842" s="70"/>
      <c r="EL842" s="70"/>
      <c r="EM842" s="70"/>
      <c r="EN842" s="70"/>
      <c r="EO842" s="70"/>
      <c r="EP842" s="70"/>
      <c r="EQ842" s="70"/>
      <c r="ER842" s="70"/>
      <c r="ES842" s="70"/>
      <c r="ET842" s="70"/>
      <c r="EU842" s="70"/>
      <c r="EV842" s="70"/>
      <c r="EW842" s="70"/>
      <c r="EX842" s="70"/>
      <c r="EY842" s="70"/>
      <c r="EZ842" s="70"/>
      <c r="FA842" s="70"/>
      <c r="FB842" s="70"/>
      <c r="FC842" s="70"/>
      <c r="FD842" s="70"/>
      <c r="FE842" s="70"/>
      <c r="FF842" s="70"/>
      <c r="FG842" s="70"/>
      <c r="FH842" s="70"/>
      <c r="FI842" s="70"/>
      <c r="FJ842" s="70"/>
      <c r="FK842" s="70"/>
      <c r="FL842" s="70"/>
      <c r="FM842" s="70"/>
      <c r="FN842" s="70"/>
      <c r="FO842" s="70"/>
      <c r="FP842" s="70"/>
      <c r="FQ842" s="70"/>
      <c r="FR842" s="70"/>
      <c r="FS842" s="70"/>
      <c r="FT842" s="70"/>
      <c r="FU842" s="70"/>
      <c r="FV842" s="70"/>
      <c r="FW842" s="70"/>
      <c r="FX842" s="70"/>
      <c r="FY842" s="70"/>
      <c r="FZ842" s="70"/>
      <c r="GA842" s="70"/>
      <c r="GB842" s="70"/>
      <c r="GC842" s="70"/>
      <c r="GD842" s="70"/>
      <c r="GE842" s="70"/>
      <c r="GF842" s="70"/>
      <c r="GG842" s="70"/>
      <c r="GH842" s="70"/>
      <c r="GI842" s="70"/>
      <c r="GJ842" s="70"/>
      <c r="GK842" s="70"/>
      <c r="GL842" s="70"/>
      <c r="GM842" s="70"/>
      <c r="GN842" s="70"/>
      <c r="GO842" s="70"/>
      <c r="GP842" s="70"/>
      <c r="GQ842" s="70"/>
      <c r="GR842" s="70"/>
      <c r="GS842" s="70"/>
      <c r="GT842" s="70"/>
      <c r="GU842" s="70"/>
      <c r="GV842" s="70"/>
      <c r="GW842" s="70"/>
      <c r="GX842" s="70"/>
      <c r="GY842" s="70"/>
      <c r="GZ842" s="70"/>
      <c r="HA842" s="70"/>
      <c r="HB842" s="70"/>
      <c r="HC842" s="70"/>
      <c r="HD842" s="70"/>
      <c r="HE842" s="70"/>
      <c r="HF842" s="70"/>
      <c r="HG842" s="70"/>
      <c r="HH842" s="70"/>
      <c r="HI842" s="70"/>
      <c r="HJ842" s="70"/>
      <c r="HK842" s="70"/>
      <c r="HL842" s="70"/>
      <c r="HM842" s="70"/>
      <c r="HN842" s="70"/>
      <c r="HO842" s="70"/>
      <c r="HP842" s="70"/>
      <c r="HQ842" s="70"/>
      <c r="HR842" s="70"/>
      <c r="HS842" s="70"/>
      <c r="HT842" s="70"/>
      <c r="HU842" s="70"/>
      <c r="HV842" s="70"/>
      <c r="HW842" s="70"/>
      <c r="HX842" s="70"/>
      <c r="HY842" s="70"/>
      <c r="HZ842" s="70"/>
      <c r="IA842" s="70"/>
      <c r="IB842" s="70"/>
      <c r="IC842" s="70"/>
      <c r="ID842" s="70"/>
      <c r="IE842" s="70"/>
      <c r="IF842" s="70"/>
      <c r="IG842" s="70"/>
      <c r="IH842" s="70"/>
      <c r="II842" s="70"/>
      <c r="IJ842" s="70"/>
      <c r="IK842" s="70"/>
      <c r="IL842" s="70"/>
      <c r="IM842" s="70"/>
      <c r="IN842" s="70"/>
      <c r="IO842" s="70"/>
      <c r="IP842" s="70"/>
      <c r="IQ842" s="70"/>
      <c r="IR842" s="70"/>
      <c r="IS842" s="70"/>
      <c r="IT842" s="70"/>
      <c r="IU842" s="70"/>
    </row>
    <row r="843" s="90" customFormat="1" ht="16" customHeight="1" spans="1:255">
      <c r="A843" s="42" t="s">
        <v>1444</v>
      </c>
      <c r="B843" s="43">
        <v>45983</v>
      </c>
      <c r="C843" s="32">
        <v>1</v>
      </c>
      <c r="D843" s="44" t="s">
        <v>7022</v>
      </c>
      <c r="E843" s="33">
        <f t="shared" si="13"/>
        <v>112.39</v>
      </c>
      <c r="F843" s="46">
        <v>99.46</v>
      </c>
      <c r="G843" s="46">
        <v>12.93</v>
      </c>
      <c r="H843" s="97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  <c r="AD843" s="70"/>
      <c r="AE843" s="70"/>
      <c r="AF843" s="70"/>
      <c r="AG843" s="70"/>
      <c r="AH843" s="70"/>
      <c r="AI843" s="70"/>
      <c r="AJ843" s="70"/>
      <c r="AK843" s="70"/>
      <c r="AL843" s="70"/>
      <c r="AM843" s="70"/>
      <c r="AN843" s="70"/>
      <c r="AO843" s="70"/>
      <c r="AP843" s="70"/>
      <c r="AQ843" s="70"/>
      <c r="AR843" s="70"/>
      <c r="AS843" s="70"/>
      <c r="AT843" s="70"/>
      <c r="AU843" s="70"/>
      <c r="AV843" s="70"/>
      <c r="AW843" s="70"/>
      <c r="AX843" s="70"/>
      <c r="AY843" s="70"/>
      <c r="AZ843" s="70"/>
      <c r="BA843" s="70"/>
      <c r="BB843" s="70"/>
      <c r="BC843" s="70"/>
      <c r="BD843" s="70"/>
      <c r="BE843" s="70"/>
      <c r="BF843" s="70"/>
      <c r="BG843" s="70"/>
      <c r="BH843" s="70"/>
      <c r="BI843" s="70"/>
      <c r="BJ843" s="70"/>
      <c r="BK843" s="70"/>
      <c r="BL843" s="70"/>
      <c r="BM843" s="70"/>
      <c r="BN843" s="70"/>
      <c r="BO843" s="70"/>
      <c r="BP843" s="70"/>
      <c r="BQ843" s="70"/>
      <c r="BR843" s="70"/>
      <c r="BS843" s="70"/>
      <c r="BT843" s="70"/>
      <c r="BU843" s="70"/>
      <c r="BV843" s="70"/>
      <c r="BW843" s="70"/>
      <c r="BX843" s="70"/>
      <c r="BY843" s="70"/>
      <c r="BZ843" s="70"/>
      <c r="CA843" s="70"/>
      <c r="CB843" s="70"/>
      <c r="CC843" s="70"/>
      <c r="CD843" s="70"/>
      <c r="CE843" s="70"/>
      <c r="CF843" s="70"/>
      <c r="CG843" s="70"/>
      <c r="CH843" s="70"/>
      <c r="CI843" s="70"/>
      <c r="CJ843" s="70"/>
      <c r="CK843" s="70"/>
      <c r="CL843" s="70"/>
      <c r="CM843" s="70"/>
      <c r="CN843" s="70"/>
      <c r="CO843" s="70"/>
      <c r="CP843" s="70"/>
      <c r="CQ843" s="70"/>
      <c r="CR843" s="70"/>
      <c r="CS843" s="70"/>
      <c r="CT843" s="70"/>
      <c r="CU843" s="70"/>
      <c r="CV843" s="70"/>
      <c r="CW843" s="70"/>
      <c r="CX843" s="70"/>
      <c r="CY843" s="70"/>
      <c r="CZ843" s="70"/>
      <c r="DA843" s="70"/>
      <c r="DB843" s="70"/>
      <c r="DC843" s="70"/>
      <c r="DD843" s="70"/>
      <c r="DE843" s="70"/>
      <c r="DF843" s="70"/>
      <c r="DG843" s="70"/>
      <c r="DH843" s="70"/>
      <c r="DI843" s="70"/>
      <c r="DJ843" s="70"/>
      <c r="DK843" s="70"/>
      <c r="DL843" s="70"/>
      <c r="DM843" s="70"/>
      <c r="DN843" s="70"/>
      <c r="DO843" s="70"/>
      <c r="DP843" s="70"/>
      <c r="DQ843" s="70"/>
      <c r="DR843" s="70"/>
      <c r="DS843" s="70"/>
      <c r="DT843" s="70"/>
      <c r="DU843" s="70"/>
      <c r="DV843" s="70"/>
      <c r="DW843" s="70"/>
      <c r="DX843" s="70"/>
      <c r="DY843" s="70"/>
      <c r="DZ843" s="70"/>
      <c r="EA843" s="70"/>
      <c r="EB843" s="70"/>
      <c r="EC843" s="70"/>
      <c r="ED843" s="70"/>
      <c r="EE843" s="70"/>
      <c r="EF843" s="70"/>
      <c r="EG843" s="70"/>
      <c r="EH843" s="70"/>
      <c r="EI843" s="70"/>
      <c r="EJ843" s="70"/>
      <c r="EK843" s="70"/>
      <c r="EL843" s="70"/>
      <c r="EM843" s="70"/>
      <c r="EN843" s="70"/>
      <c r="EO843" s="70"/>
      <c r="EP843" s="70"/>
      <c r="EQ843" s="70"/>
      <c r="ER843" s="70"/>
      <c r="ES843" s="70"/>
      <c r="ET843" s="70"/>
      <c r="EU843" s="70"/>
      <c r="EV843" s="70"/>
      <c r="EW843" s="70"/>
      <c r="EX843" s="70"/>
      <c r="EY843" s="70"/>
      <c r="EZ843" s="70"/>
      <c r="FA843" s="70"/>
      <c r="FB843" s="70"/>
      <c r="FC843" s="70"/>
      <c r="FD843" s="70"/>
      <c r="FE843" s="70"/>
      <c r="FF843" s="70"/>
      <c r="FG843" s="70"/>
      <c r="FH843" s="70"/>
      <c r="FI843" s="70"/>
      <c r="FJ843" s="70"/>
      <c r="FK843" s="70"/>
      <c r="FL843" s="70"/>
      <c r="FM843" s="70"/>
      <c r="FN843" s="70"/>
      <c r="FO843" s="70"/>
      <c r="FP843" s="70"/>
      <c r="FQ843" s="70"/>
      <c r="FR843" s="70"/>
      <c r="FS843" s="70"/>
      <c r="FT843" s="70"/>
      <c r="FU843" s="70"/>
      <c r="FV843" s="70"/>
      <c r="FW843" s="70"/>
      <c r="FX843" s="70"/>
      <c r="FY843" s="70"/>
      <c r="FZ843" s="70"/>
      <c r="GA843" s="70"/>
      <c r="GB843" s="70"/>
      <c r="GC843" s="70"/>
      <c r="GD843" s="70"/>
      <c r="GE843" s="70"/>
      <c r="GF843" s="70"/>
      <c r="GG843" s="70"/>
      <c r="GH843" s="70"/>
      <c r="GI843" s="70"/>
      <c r="GJ843" s="70"/>
      <c r="GK843" s="70"/>
      <c r="GL843" s="70"/>
      <c r="GM843" s="70"/>
      <c r="GN843" s="70"/>
      <c r="GO843" s="70"/>
      <c r="GP843" s="70"/>
      <c r="GQ843" s="70"/>
      <c r="GR843" s="70"/>
      <c r="GS843" s="70"/>
      <c r="GT843" s="70"/>
      <c r="GU843" s="70"/>
      <c r="GV843" s="70"/>
      <c r="GW843" s="70"/>
      <c r="GX843" s="70"/>
      <c r="GY843" s="70"/>
      <c r="GZ843" s="70"/>
      <c r="HA843" s="70"/>
      <c r="HB843" s="70"/>
      <c r="HC843" s="70"/>
      <c r="HD843" s="70"/>
      <c r="HE843" s="70"/>
      <c r="HF843" s="70"/>
      <c r="HG843" s="70"/>
      <c r="HH843" s="70"/>
      <c r="HI843" s="70"/>
      <c r="HJ843" s="70"/>
      <c r="HK843" s="70"/>
      <c r="HL843" s="70"/>
      <c r="HM843" s="70"/>
      <c r="HN843" s="70"/>
      <c r="HO843" s="70"/>
      <c r="HP843" s="70"/>
      <c r="HQ843" s="70"/>
      <c r="HR843" s="70"/>
      <c r="HS843" s="70"/>
      <c r="HT843" s="70"/>
      <c r="HU843" s="70"/>
      <c r="HV843" s="70"/>
      <c r="HW843" s="70"/>
      <c r="HX843" s="70"/>
      <c r="HY843" s="70"/>
      <c r="HZ843" s="70"/>
      <c r="IA843" s="70"/>
      <c r="IB843" s="70"/>
      <c r="IC843" s="70"/>
      <c r="ID843" s="70"/>
      <c r="IE843" s="70"/>
      <c r="IF843" s="70"/>
      <c r="IG843" s="70"/>
      <c r="IH843" s="70"/>
      <c r="II843" s="70"/>
      <c r="IJ843" s="70"/>
      <c r="IK843" s="70"/>
      <c r="IL843" s="70"/>
      <c r="IM843" s="70"/>
      <c r="IN843" s="70"/>
      <c r="IO843" s="70"/>
      <c r="IP843" s="70"/>
      <c r="IQ843" s="70"/>
      <c r="IR843" s="70"/>
      <c r="IS843" s="70"/>
      <c r="IT843" s="70"/>
      <c r="IU843" s="70"/>
    </row>
    <row r="844" s="90" customFormat="1" ht="16" customHeight="1" spans="1:255">
      <c r="A844" s="42" t="s">
        <v>1444</v>
      </c>
      <c r="B844" s="43">
        <v>45983</v>
      </c>
      <c r="C844" s="32">
        <v>1</v>
      </c>
      <c r="D844" s="44" t="s">
        <v>7023</v>
      </c>
      <c r="E844" s="33">
        <f t="shared" si="13"/>
        <v>1631.97</v>
      </c>
      <c r="F844" s="46">
        <v>1444.22</v>
      </c>
      <c r="G844" s="46">
        <v>187.75</v>
      </c>
      <c r="H844" s="97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  <c r="AC844" s="70"/>
      <c r="AD844" s="70"/>
      <c r="AE844" s="70"/>
      <c r="AF844" s="70"/>
      <c r="AG844" s="70"/>
      <c r="AH844" s="70"/>
      <c r="AI844" s="70"/>
      <c r="AJ844" s="70"/>
      <c r="AK844" s="70"/>
      <c r="AL844" s="70"/>
      <c r="AM844" s="70"/>
      <c r="AN844" s="70"/>
      <c r="AO844" s="70"/>
      <c r="AP844" s="70"/>
      <c r="AQ844" s="70"/>
      <c r="AR844" s="70"/>
      <c r="AS844" s="70"/>
      <c r="AT844" s="70"/>
      <c r="AU844" s="70"/>
      <c r="AV844" s="70"/>
      <c r="AW844" s="70"/>
      <c r="AX844" s="70"/>
      <c r="AY844" s="70"/>
      <c r="AZ844" s="70"/>
      <c r="BA844" s="70"/>
      <c r="BB844" s="70"/>
      <c r="BC844" s="70"/>
      <c r="BD844" s="70"/>
      <c r="BE844" s="70"/>
      <c r="BF844" s="70"/>
      <c r="BG844" s="70"/>
      <c r="BH844" s="70"/>
      <c r="BI844" s="70"/>
      <c r="BJ844" s="70"/>
      <c r="BK844" s="70"/>
      <c r="BL844" s="70"/>
      <c r="BM844" s="70"/>
      <c r="BN844" s="70"/>
      <c r="BO844" s="70"/>
      <c r="BP844" s="70"/>
      <c r="BQ844" s="70"/>
      <c r="BR844" s="70"/>
      <c r="BS844" s="70"/>
      <c r="BT844" s="70"/>
      <c r="BU844" s="70"/>
      <c r="BV844" s="70"/>
      <c r="BW844" s="70"/>
      <c r="BX844" s="70"/>
      <c r="BY844" s="70"/>
      <c r="BZ844" s="70"/>
      <c r="CA844" s="70"/>
      <c r="CB844" s="70"/>
      <c r="CC844" s="70"/>
      <c r="CD844" s="70"/>
      <c r="CE844" s="70"/>
      <c r="CF844" s="70"/>
      <c r="CG844" s="70"/>
      <c r="CH844" s="70"/>
      <c r="CI844" s="70"/>
      <c r="CJ844" s="70"/>
      <c r="CK844" s="70"/>
      <c r="CL844" s="70"/>
      <c r="CM844" s="70"/>
      <c r="CN844" s="70"/>
      <c r="CO844" s="70"/>
      <c r="CP844" s="70"/>
      <c r="CQ844" s="70"/>
      <c r="CR844" s="70"/>
      <c r="CS844" s="70"/>
      <c r="CT844" s="70"/>
      <c r="CU844" s="70"/>
      <c r="CV844" s="70"/>
      <c r="CW844" s="70"/>
      <c r="CX844" s="70"/>
      <c r="CY844" s="70"/>
      <c r="CZ844" s="70"/>
      <c r="DA844" s="70"/>
      <c r="DB844" s="70"/>
      <c r="DC844" s="70"/>
      <c r="DD844" s="70"/>
      <c r="DE844" s="70"/>
      <c r="DF844" s="70"/>
      <c r="DG844" s="70"/>
      <c r="DH844" s="70"/>
      <c r="DI844" s="70"/>
      <c r="DJ844" s="70"/>
      <c r="DK844" s="70"/>
      <c r="DL844" s="70"/>
      <c r="DM844" s="70"/>
      <c r="DN844" s="70"/>
      <c r="DO844" s="70"/>
      <c r="DP844" s="70"/>
      <c r="DQ844" s="70"/>
      <c r="DR844" s="70"/>
      <c r="DS844" s="70"/>
      <c r="DT844" s="70"/>
      <c r="DU844" s="70"/>
      <c r="DV844" s="70"/>
      <c r="DW844" s="70"/>
      <c r="DX844" s="70"/>
      <c r="DY844" s="70"/>
      <c r="DZ844" s="70"/>
      <c r="EA844" s="70"/>
      <c r="EB844" s="70"/>
      <c r="EC844" s="70"/>
      <c r="ED844" s="70"/>
      <c r="EE844" s="70"/>
      <c r="EF844" s="70"/>
      <c r="EG844" s="70"/>
      <c r="EH844" s="70"/>
      <c r="EI844" s="70"/>
      <c r="EJ844" s="70"/>
      <c r="EK844" s="70"/>
      <c r="EL844" s="70"/>
      <c r="EM844" s="70"/>
      <c r="EN844" s="70"/>
      <c r="EO844" s="70"/>
      <c r="EP844" s="70"/>
      <c r="EQ844" s="70"/>
      <c r="ER844" s="70"/>
      <c r="ES844" s="70"/>
      <c r="ET844" s="70"/>
      <c r="EU844" s="70"/>
      <c r="EV844" s="70"/>
      <c r="EW844" s="70"/>
      <c r="EX844" s="70"/>
      <c r="EY844" s="70"/>
      <c r="EZ844" s="70"/>
      <c r="FA844" s="70"/>
      <c r="FB844" s="70"/>
      <c r="FC844" s="70"/>
      <c r="FD844" s="70"/>
      <c r="FE844" s="70"/>
      <c r="FF844" s="70"/>
      <c r="FG844" s="70"/>
      <c r="FH844" s="70"/>
      <c r="FI844" s="70"/>
      <c r="FJ844" s="70"/>
      <c r="FK844" s="70"/>
      <c r="FL844" s="70"/>
      <c r="FM844" s="70"/>
      <c r="FN844" s="70"/>
      <c r="FO844" s="70"/>
      <c r="FP844" s="70"/>
      <c r="FQ844" s="70"/>
      <c r="FR844" s="70"/>
      <c r="FS844" s="70"/>
      <c r="FT844" s="70"/>
      <c r="FU844" s="70"/>
      <c r="FV844" s="70"/>
      <c r="FW844" s="70"/>
      <c r="FX844" s="70"/>
      <c r="FY844" s="70"/>
      <c r="FZ844" s="70"/>
      <c r="GA844" s="70"/>
      <c r="GB844" s="70"/>
      <c r="GC844" s="70"/>
      <c r="GD844" s="70"/>
      <c r="GE844" s="70"/>
      <c r="GF844" s="70"/>
      <c r="GG844" s="70"/>
      <c r="GH844" s="70"/>
      <c r="GI844" s="70"/>
      <c r="GJ844" s="70"/>
      <c r="GK844" s="70"/>
      <c r="GL844" s="70"/>
      <c r="GM844" s="70"/>
      <c r="GN844" s="70"/>
      <c r="GO844" s="70"/>
      <c r="GP844" s="70"/>
      <c r="GQ844" s="70"/>
      <c r="GR844" s="70"/>
      <c r="GS844" s="70"/>
      <c r="GT844" s="70"/>
      <c r="GU844" s="70"/>
      <c r="GV844" s="70"/>
      <c r="GW844" s="70"/>
      <c r="GX844" s="70"/>
      <c r="GY844" s="70"/>
      <c r="GZ844" s="70"/>
      <c r="HA844" s="70"/>
      <c r="HB844" s="70"/>
      <c r="HC844" s="70"/>
      <c r="HD844" s="70"/>
      <c r="HE844" s="70"/>
      <c r="HF844" s="70"/>
      <c r="HG844" s="70"/>
      <c r="HH844" s="70"/>
      <c r="HI844" s="70"/>
      <c r="HJ844" s="70"/>
      <c r="HK844" s="70"/>
      <c r="HL844" s="70"/>
      <c r="HM844" s="70"/>
      <c r="HN844" s="70"/>
      <c r="HO844" s="70"/>
      <c r="HP844" s="70"/>
      <c r="HQ844" s="70"/>
      <c r="HR844" s="70"/>
      <c r="HS844" s="70"/>
      <c r="HT844" s="70"/>
      <c r="HU844" s="70"/>
      <c r="HV844" s="70"/>
      <c r="HW844" s="70"/>
      <c r="HX844" s="70"/>
      <c r="HY844" s="70"/>
      <c r="HZ844" s="70"/>
      <c r="IA844" s="70"/>
      <c r="IB844" s="70"/>
      <c r="IC844" s="70"/>
      <c r="ID844" s="70"/>
      <c r="IE844" s="70"/>
      <c r="IF844" s="70"/>
      <c r="IG844" s="70"/>
      <c r="IH844" s="70"/>
      <c r="II844" s="70"/>
      <c r="IJ844" s="70"/>
      <c r="IK844" s="70"/>
      <c r="IL844" s="70"/>
      <c r="IM844" s="70"/>
      <c r="IN844" s="70"/>
      <c r="IO844" s="70"/>
      <c r="IP844" s="70"/>
      <c r="IQ844" s="70"/>
      <c r="IR844" s="70"/>
      <c r="IS844" s="70"/>
      <c r="IT844" s="70"/>
      <c r="IU844" s="70"/>
    </row>
    <row r="845" s="90" customFormat="1" ht="16" customHeight="1" spans="1:255">
      <c r="A845" s="42" t="s">
        <v>1444</v>
      </c>
      <c r="B845" s="43">
        <v>45983</v>
      </c>
      <c r="C845" s="32">
        <v>1</v>
      </c>
      <c r="D845" s="44" t="s">
        <v>7024</v>
      </c>
      <c r="E845" s="33">
        <f t="shared" si="13"/>
        <v>305.44</v>
      </c>
      <c r="F845" s="46">
        <v>270.3</v>
      </c>
      <c r="G845" s="46">
        <v>35.14</v>
      </c>
      <c r="H845" s="97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  <c r="AC845" s="70"/>
      <c r="AD845" s="70"/>
      <c r="AE845" s="70"/>
      <c r="AF845" s="70"/>
      <c r="AG845" s="70"/>
      <c r="AH845" s="70"/>
      <c r="AI845" s="70"/>
      <c r="AJ845" s="70"/>
      <c r="AK845" s="70"/>
      <c r="AL845" s="70"/>
      <c r="AM845" s="70"/>
      <c r="AN845" s="70"/>
      <c r="AO845" s="70"/>
      <c r="AP845" s="70"/>
      <c r="AQ845" s="70"/>
      <c r="AR845" s="70"/>
      <c r="AS845" s="70"/>
      <c r="AT845" s="70"/>
      <c r="AU845" s="70"/>
      <c r="AV845" s="70"/>
      <c r="AW845" s="70"/>
      <c r="AX845" s="70"/>
      <c r="AY845" s="70"/>
      <c r="AZ845" s="70"/>
      <c r="BA845" s="70"/>
      <c r="BB845" s="70"/>
      <c r="BC845" s="70"/>
      <c r="BD845" s="70"/>
      <c r="BE845" s="70"/>
      <c r="BF845" s="70"/>
      <c r="BG845" s="70"/>
      <c r="BH845" s="70"/>
      <c r="BI845" s="70"/>
      <c r="BJ845" s="70"/>
      <c r="BK845" s="70"/>
      <c r="BL845" s="70"/>
      <c r="BM845" s="70"/>
      <c r="BN845" s="70"/>
      <c r="BO845" s="70"/>
      <c r="BP845" s="70"/>
      <c r="BQ845" s="70"/>
      <c r="BR845" s="70"/>
      <c r="BS845" s="70"/>
      <c r="BT845" s="70"/>
      <c r="BU845" s="70"/>
      <c r="BV845" s="70"/>
      <c r="BW845" s="70"/>
      <c r="BX845" s="70"/>
      <c r="BY845" s="70"/>
      <c r="BZ845" s="70"/>
      <c r="CA845" s="70"/>
      <c r="CB845" s="70"/>
      <c r="CC845" s="70"/>
      <c r="CD845" s="70"/>
      <c r="CE845" s="70"/>
      <c r="CF845" s="70"/>
      <c r="CG845" s="70"/>
      <c r="CH845" s="70"/>
      <c r="CI845" s="70"/>
      <c r="CJ845" s="70"/>
      <c r="CK845" s="70"/>
      <c r="CL845" s="70"/>
      <c r="CM845" s="70"/>
      <c r="CN845" s="70"/>
      <c r="CO845" s="70"/>
      <c r="CP845" s="70"/>
      <c r="CQ845" s="70"/>
      <c r="CR845" s="70"/>
      <c r="CS845" s="70"/>
      <c r="CT845" s="70"/>
      <c r="CU845" s="70"/>
      <c r="CV845" s="70"/>
      <c r="CW845" s="70"/>
      <c r="CX845" s="70"/>
      <c r="CY845" s="70"/>
      <c r="CZ845" s="70"/>
      <c r="DA845" s="70"/>
      <c r="DB845" s="70"/>
      <c r="DC845" s="70"/>
      <c r="DD845" s="70"/>
      <c r="DE845" s="70"/>
      <c r="DF845" s="70"/>
      <c r="DG845" s="70"/>
      <c r="DH845" s="70"/>
      <c r="DI845" s="70"/>
      <c r="DJ845" s="70"/>
      <c r="DK845" s="70"/>
      <c r="DL845" s="70"/>
      <c r="DM845" s="70"/>
      <c r="DN845" s="70"/>
      <c r="DO845" s="70"/>
      <c r="DP845" s="70"/>
      <c r="DQ845" s="70"/>
      <c r="DR845" s="70"/>
      <c r="DS845" s="70"/>
      <c r="DT845" s="70"/>
      <c r="DU845" s="70"/>
      <c r="DV845" s="70"/>
      <c r="DW845" s="70"/>
      <c r="DX845" s="70"/>
      <c r="DY845" s="70"/>
      <c r="DZ845" s="70"/>
      <c r="EA845" s="70"/>
      <c r="EB845" s="70"/>
      <c r="EC845" s="70"/>
      <c r="ED845" s="70"/>
      <c r="EE845" s="70"/>
      <c r="EF845" s="70"/>
      <c r="EG845" s="70"/>
      <c r="EH845" s="70"/>
      <c r="EI845" s="70"/>
      <c r="EJ845" s="70"/>
      <c r="EK845" s="70"/>
      <c r="EL845" s="70"/>
      <c r="EM845" s="70"/>
      <c r="EN845" s="70"/>
      <c r="EO845" s="70"/>
      <c r="EP845" s="70"/>
      <c r="EQ845" s="70"/>
      <c r="ER845" s="70"/>
      <c r="ES845" s="70"/>
      <c r="ET845" s="70"/>
      <c r="EU845" s="70"/>
      <c r="EV845" s="70"/>
      <c r="EW845" s="70"/>
      <c r="EX845" s="70"/>
      <c r="EY845" s="70"/>
      <c r="EZ845" s="70"/>
      <c r="FA845" s="70"/>
      <c r="FB845" s="70"/>
      <c r="FC845" s="70"/>
      <c r="FD845" s="70"/>
      <c r="FE845" s="70"/>
      <c r="FF845" s="70"/>
      <c r="FG845" s="70"/>
      <c r="FH845" s="70"/>
      <c r="FI845" s="70"/>
      <c r="FJ845" s="70"/>
      <c r="FK845" s="70"/>
      <c r="FL845" s="70"/>
      <c r="FM845" s="70"/>
      <c r="FN845" s="70"/>
      <c r="FO845" s="70"/>
      <c r="FP845" s="70"/>
      <c r="FQ845" s="70"/>
      <c r="FR845" s="70"/>
      <c r="FS845" s="70"/>
      <c r="FT845" s="70"/>
      <c r="FU845" s="70"/>
      <c r="FV845" s="70"/>
      <c r="FW845" s="70"/>
      <c r="FX845" s="70"/>
      <c r="FY845" s="70"/>
      <c r="FZ845" s="70"/>
      <c r="GA845" s="70"/>
      <c r="GB845" s="70"/>
      <c r="GC845" s="70"/>
      <c r="GD845" s="70"/>
      <c r="GE845" s="70"/>
      <c r="GF845" s="70"/>
      <c r="GG845" s="70"/>
      <c r="GH845" s="70"/>
      <c r="GI845" s="70"/>
      <c r="GJ845" s="70"/>
      <c r="GK845" s="70"/>
      <c r="GL845" s="70"/>
      <c r="GM845" s="70"/>
      <c r="GN845" s="70"/>
      <c r="GO845" s="70"/>
      <c r="GP845" s="70"/>
      <c r="GQ845" s="70"/>
      <c r="GR845" s="70"/>
      <c r="GS845" s="70"/>
      <c r="GT845" s="70"/>
      <c r="GU845" s="70"/>
      <c r="GV845" s="70"/>
      <c r="GW845" s="70"/>
      <c r="GX845" s="70"/>
      <c r="GY845" s="70"/>
      <c r="GZ845" s="70"/>
      <c r="HA845" s="70"/>
      <c r="HB845" s="70"/>
      <c r="HC845" s="70"/>
      <c r="HD845" s="70"/>
      <c r="HE845" s="70"/>
      <c r="HF845" s="70"/>
      <c r="HG845" s="70"/>
      <c r="HH845" s="70"/>
      <c r="HI845" s="70"/>
      <c r="HJ845" s="70"/>
      <c r="HK845" s="70"/>
      <c r="HL845" s="70"/>
      <c r="HM845" s="70"/>
      <c r="HN845" s="70"/>
      <c r="HO845" s="70"/>
      <c r="HP845" s="70"/>
      <c r="HQ845" s="70"/>
      <c r="HR845" s="70"/>
      <c r="HS845" s="70"/>
      <c r="HT845" s="70"/>
      <c r="HU845" s="70"/>
      <c r="HV845" s="70"/>
      <c r="HW845" s="70"/>
      <c r="HX845" s="70"/>
      <c r="HY845" s="70"/>
      <c r="HZ845" s="70"/>
      <c r="IA845" s="70"/>
      <c r="IB845" s="70"/>
      <c r="IC845" s="70"/>
      <c r="ID845" s="70"/>
      <c r="IE845" s="70"/>
      <c r="IF845" s="70"/>
      <c r="IG845" s="70"/>
      <c r="IH845" s="70"/>
      <c r="II845" s="70"/>
      <c r="IJ845" s="70"/>
      <c r="IK845" s="70"/>
      <c r="IL845" s="70"/>
      <c r="IM845" s="70"/>
      <c r="IN845" s="70"/>
      <c r="IO845" s="70"/>
      <c r="IP845" s="70"/>
      <c r="IQ845" s="70"/>
      <c r="IR845" s="70"/>
      <c r="IS845" s="70"/>
      <c r="IT845" s="70"/>
      <c r="IU845" s="70"/>
    </row>
    <row r="846" s="90" customFormat="1" ht="16" customHeight="1" spans="1:255">
      <c r="A846" s="42" t="s">
        <v>1444</v>
      </c>
      <c r="B846" s="43">
        <v>45983</v>
      </c>
      <c r="C846" s="32">
        <v>1</v>
      </c>
      <c r="D846" s="44" t="s">
        <v>7025</v>
      </c>
      <c r="E846" s="33">
        <f t="shared" si="13"/>
        <v>191.69</v>
      </c>
      <c r="F846" s="46">
        <v>169.64</v>
      </c>
      <c r="G846" s="46">
        <v>22.05</v>
      </c>
      <c r="H846" s="97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  <c r="AC846" s="70"/>
      <c r="AD846" s="70"/>
      <c r="AE846" s="70"/>
      <c r="AF846" s="70"/>
      <c r="AG846" s="70"/>
      <c r="AH846" s="70"/>
      <c r="AI846" s="70"/>
      <c r="AJ846" s="70"/>
      <c r="AK846" s="70"/>
      <c r="AL846" s="70"/>
      <c r="AM846" s="70"/>
      <c r="AN846" s="70"/>
      <c r="AO846" s="70"/>
      <c r="AP846" s="70"/>
      <c r="AQ846" s="70"/>
      <c r="AR846" s="70"/>
      <c r="AS846" s="70"/>
      <c r="AT846" s="70"/>
      <c r="AU846" s="70"/>
      <c r="AV846" s="70"/>
      <c r="AW846" s="70"/>
      <c r="AX846" s="70"/>
      <c r="AY846" s="70"/>
      <c r="AZ846" s="70"/>
      <c r="BA846" s="70"/>
      <c r="BB846" s="70"/>
      <c r="BC846" s="70"/>
      <c r="BD846" s="70"/>
      <c r="BE846" s="70"/>
      <c r="BF846" s="70"/>
      <c r="BG846" s="70"/>
      <c r="BH846" s="70"/>
      <c r="BI846" s="70"/>
      <c r="BJ846" s="70"/>
      <c r="BK846" s="70"/>
      <c r="BL846" s="70"/>
      <c r="BM846" s="70"/>
      <c r="BN846" s="70"/>
      <c r="BO846" s="70"/>
      <c r="BP846" s="70"/>
      <c r="BQ846" s="70"/>
      <c r="BR846" s="70"/>
      <c r="BS846" s="70"/>
      <c r="BT846" s="70"/>
      <c r="BU846" s="70"/>
      <c r="BV846" s="70"/>
      <c r="BW846" s="70"/>
      <c r="BX846" s="70"/>
      <c r="BY846" s="70"/>
      <c r="BZ846" s="70"/>
      <c r="CA846" s="70"/>
      <c r="CB846" s="70"/>
      <c r="CC846" s="70"/>
      <c r="CD846" s="70"/>
      <c r="CE846" s="70"/>
      <c r="CF846" s="70"/>
      <c r="CG846" s="70"/>
      <c r="CH846" s="70"/>
      <c r="CI846" s="70"/>
      <c r="CJ846" s="70"/>
      <c r="CK846" s="70"/>
      <c r="CL846" s="70"/>
      <c r="CM846" s="70"/>
      <c r="CN846" s="70"/>
      <c r="CO846" s="70"/>
      <c r="CP846" s="70"/>
      <c r="CQ846" s="70"/>
      <c r="CR846" s="70"/>
      <c r="CS846" s="70"/>
      <c r="CT846" s="70"/>
      <c r="CU846" s="70"/>
      <c r="CV846" s="70"/>
      <c r="CW846" s="70"/>
      <c r="CX846" s="70"/>
      <c r="CY846" s="70"/>
      <c r="CZ846" s="70"/>
      <c r="DA846" s="70"/>
      <c r="DB846" s="70"/>
      <c r="DC846" s="70"/>
      <c r="DD846" s="70"/>
      <c r="DE846" s="70"/>
      <c r="DF846" s="70"/>
      <c r="DG846" s="70"/>
      <c r="DH846" s="70"/>
      <c r="DI846" s="70"/>
      <c r="DJ846" s="70"/>
      <c r="DK846" s="70"/>
      <c r="DL846" s="70"/>
      <c r="DM846" s="70"/>
      <c r="DN846" s="70"/>
      <c r="DO846" s="70"/>
      <c r="DP846" s="70"/>
      <c r="DQ846" s="70"/>
      <c r="DR846" s="70"/>
      <c r="DS846" s="70"/>
      <c r="DT846" s="70"/>
      <c r="DU846" s="70"/>
      <c r="DV846" s="70"/>
      <c r="DW846" s="70"/>
      <c r="DX846" s="70"/>
      <c r="DY846" s="70"/>
      <c r="DZ846" s="70"/>
      <c r="EA846" s="70"/>
      <c r="EB846" s="70"/>
      <c r="EC846" s="70"/>
      <c r="ED846" s="70"/>
      <c r="EE846" s="70"/>
      <c r="EF846" s="70"/>
      <c r="EG846" s="70"/>
      <c r="EH846" s="70"/>
      <c r="EI846" s="70"/>
      <c r="EJ846" s="70"/>
      <c r="EK846" s="70"/>
      <c r="EL846" s="70"/>
      <c r="EM846" s="70"/>
      <c r="EN846" s="70"/>
      <c r="EO846" s="70"/>
      <c r="EP846" s="70"/>
      <c r="EQ846" s="70"/>
      <c r="ER846" s="70"/>
      <c r="ES846" s="70"/>
      <c r="ET846" s="70"/>
      <c r="EU846" s="70"/>
      <c r="EV846" s="70"/>
      <c r="EW846" s="70"/>
      <c r="EX846" s="70"/>
      <c r="EY846" s="70"/>
      <c r="EZ846" s="70"/>
      <c r="FA846" s="70"/>
      <c r="FB846" s="70"/>
      <c r="FC846" s="70"/>
      <c r="FD846" s="70"/>
      <c r="FE846" s="70"/>
      <c r="FF846" s="70"/>
      <c r="FG846" s="70"/>
      <c r="FH846" s="70"/>
      <c r="FI846" s="70"/>
      <c r="FJ846" s="70"/>
      <c r="FK846" s="70"/>
      <c r="FL846" s="70"/>
      <c r="FM846" s="70"/>
      <c r="FN846" s="70"/>
      <c r="FO846" s="70"/>
      <c r="FP846" s="70"/>
      <c r="FQ846" s="70"/>
      <c r="FR846" s="70"/>
      <c r="FS846" s="70"/>
      <c r="FT846" s="70"/>
      <c r="FU846" s="70"/>
      <c r="FV846" s="70"/>
      <c r="FW846" s="70"/>
      <c r="FX846" s="70"/>
      <c r="FY846" s="70"/>
      <c r="FZ846" s="70"/>
      <c r="GA846" s="70"/>
      <c r="GB846" s="70"/>
      <c r="GC846" s="70"/>
      <c r="GD846" s="70"/>
      <c r="GE846" s="70"/>
      <c r="GF846" s="70"/>
      <c r="GG846" s="70"/>
      <c r="GH846" s="70"/>
      <c r="GI846" s="70"/>
      <c r="GJ846" s="70"/>
      <c r="GK846" s="70"/>
      <c r="GL846" s="70"/>
      <c r="GM846" s="70"/>
      <c r="GN846" s="70"/>
      <c r="GO846" s="70"/>
      <c r="GP846" s="70"/>
      <c r="GQ846" s="70"/>
      <c r="GR846" s="70"/>
      <c r="GS846" s="70"/>
      <c r="GT846" s="70"/>
      <c r="GU846" s="70"/>
      <c r="GV846" s="70"/>
      <c r="GW846" s="70"/>
      <c r="GX846" s="70"/>
      <c r="GY846" s="70"/>
      <c r="GZ846" s="70"/>
      <c r="HA846" s="70"/>
      <c r="HB846" s="70"/>
      <c r="HC846" s="70"/>
      <c r="HD846" s="70"/>
      <c r="HE846" s="70"/>
      <c r="HF846" s="70"/>
      <c r="HG846" s="70"/>
      <c r="HH846" s="70"/>
      <c r="HI846" s="70"/>
      <c r="HJ846" s="70"/>
      <c r="HK846" s="70"/>
      <c r="HL846" s="70"/>
      <c r="HM846" s="70"/>
      <c r="HN846" s="70"/>
      <c r="HO846" s="70"/>
      <c r="HP846" s="70"/>
      <c r="HQ846" s="70"/>
      <c r="HR846" s="70"/>
      <c r="HS846" s="70"/>
      <c r="HT846" s="70"/>
      <c r="HU846" s="70"/>
      <c r="HV846" s="70"/>
      <c r="HW846" s="70"/>
      <c r="HX846" s="70"/>
      <c r="HY846" s="70"/>
      <c r="HZ846" s="70"/>
      <c r="IA846" s="70"/>
      <c r="IB846" s="70"/>
      <c r="IC846" s="70"/>
      <c r="ID846" s="70"/>
      <c r="IE846" s="70"/>
      <c r="IF846" s="70"/>
      <c r="IG846" s="70"/>
      <c r="IH846" s="70"/>
      <c r="II846" s="70"/>
      <c r="IJ846" s="70"/>
      <c r="IK846" s="70"/>
      <c r="IL846" s="70"/>
      <c r="IM846" s="70"/>
      <c r="IN846" s="70"/>
      <c r="IO846" s="70"/>
      <c r="IP846" s="70"/>
      <c r="IQ846" s="70"/>
      <c r="IR846" s="70"/>
      <c r="IS846" s="70"/>
      <c r="IT846" s="70"/>
      <c r="IU846" s="70"/>
    </row>
    <row r="847" s="90" customFormat="1" ht="16" customHeight="1" spans="1:255">
      <c r="A847" s="42" t="s">
        <v>1444</v>
      </c>
      <c r="B847" s="43">
        <v>45983</v>
      </c>
      <c r="C847" s="32">
        <v>1</v>
      </c>
      <c r="D847" s="44" t="s">
        <v>7026</v>
      </c>
      <c r="E847" s="33">
        <f t="shared" si="13"/>
        <v>357.38</v>
      </c>
      <c r="F847" s="46">
        <v>316.27</v>
      </c>
      <c r="G847" s="46">
        <v>41.11</v>
      </c>
      <c r="H847" s="97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  <c r="AC847" s="70"/>
      <c r="AD847" s="70"/>
      <c r="AE847" s="70"/>
      <c r="AF847" s="70"/>
      <c r="AG847" s="70"/>
      <c r="AH847" s="70"/>
      <c r="AI847" s="70"/>
      <c r="AJ847" s="70"/>
      <c r="AK847" s="70"/>
      <c r="AL847" s="70"/>
      <c r="AM847" s="70"/>
      <c r="AN847" s="70"/>
      <c r="AO847" s="70"/>
      <c r="AP847" s="70"/>
      <c r="AQ847" s="70"/>
      <c r="AR847" s="70"/>
      <c r="AS847" s="70"/>
      <c r="AT847" s="70"/>
      <c r="AU847" s="70"/>
      <c r="AV847" s="70"/>
      <c r="AW847" s="70"/>
      <c r="AX847" s="70"/>
      <c r="AY847" s="70"/>
      <c r="AZ847" s="70"/>
      <c r="BA847" s="70"/>
      <c r="BB847" s="70"/>
      <c r="BC847" s="70"/>
      <c r="BD847" s="70"/>
      <c r="BE847" s="70"/>
      <c r="BF847" s="70"/>
      <c r="BG847" s="70"/>
      <c r="BH847" s="70"/>
      <c r="BI847" s="70"/>
      <c r="BJ847" s="70"/>
      <c r="BK847" s="70"/>
      <c r="BL847" s="70"/>
      <c r="BM847" s="70"/>
      <c r="BN847" s="70"/>
      <c r="BO847" s="70"/>
      <c r="BP847" s="70"/>
      <c r="BQ847" s="70"/>
      <c r="BR847" s="70"/>
      <c r="BS847" s="70"/>
      <c r="BT847" s="70"/>
      <c r="BU847" s="70"/>
      <c r="BV847" s="70"/>
      <c r="BW847" s="70"/>
      <c r="BX847" s="70"/>
      <c r="BY847" s="70"/>
      <c r="BZ847" s="70"/>
      <c r="CA847" s="70"/>
      <c r="CB847" s="70"/>
      <c r="CC847" s="70"/>
      <c r="CD847" s="70"/>
      <c r="CE847" s="70"/>
      <c r="CF847" s="70"/>
      <c r="CG847" s="70"/>
      <c r="CH847" s="70"/>
      <c r="CI847" s="70"/>
      <c r="CJ847" s="70"/>
      <c r="CK847" s="70"/>
      <c r="CL847" s="70"/>
      <c r="CM847" s="70"/>
      <c r="CN847" s="70"/>
      <c r="CO847" s="70"/>
      <c r="CP847" s="70"/>
      <c r="CQ847" s="70"/>
      <c r="CR847" s="70"/>
      <c r="CS847" s="70"/>
      <c r="CT847" s="70"/>
      <c r="CU847" s="70"/>
      <c r="CV847" s="70"/>
      <c r="CW847" s="70"/>
      <c r="CX847" s="70"/>
      <c r="CY847" s="70"/>
      <c r="CZ847" s="70"/>
      <c r="DA847" s="70"/>
      <c r="DB847" s="70"/>
      <c r="DC847" s="70"/>
      <c r="DD847" s="70"/>
      <c r="DE847" s="70"/>
      <c r="DF847" s="70"/>
      <c r="DG847" s="70"/>
      <c r="DH847" s="70"/>
      <c r="DI847" s="70"/>
      <c r="DJ847" s="70"/>
      <c r="DK847" s="70"/>
      <c r="DL847" s="70"/>
      <c r="DM847" s="70"/>
      <c r="DN847" s="70"/>
      <c r="DO847" s="70"/>
      <c r="DP847" s="70"/>
      <c r="DQ847" s="70"/>
      <c r="DR847" s="70"/>
      <c r="DS847" s="70"/>
      <c r="DT847" s="70"/>
      <c r="DU847" s="70"/>
      <c r="DV847" s="70"/>
      <c r="DW847" s="70"/>
      <c r="DX847" s="70"/>
      <c r="DY847" s="70"/>
      <c r="DZ847" s="70"/>
      <c r="EA847" s="70"/>
      <c r="EB847" s="70"/>
      <c r="EC847" s="70"/>
      <c r="ED847" s="70"/>
      <c r="EE847" s="70"/>
      <c r="EF847" s="70"/>
      <c r="EG847" s="70"/>
      <c r="EH847" s="70"/>
      <c r="EI847" s="70"/>
      <c r="EJ847" s="70"/>
      <c r="EK847" s="70"/>
      <c r="EL847" s="70"/>
      <c r="EM847" s="70"/>
      <c r="EN847" s="70"/>
      <c r="EO847" s="70"/>
      <c r="EP847" s="70"/>
      <c r="EQ847" s="70"/>
      <c r="ER847" s="70"/>
      <c r="ES847" s="70"/>
      <c r="ET847" s="70"/>
      <c r="EU847" s="70"/>
      <c r="EV847" s="70"/>
      <c r="EW847" s="70"/>
      <c r="EX847" s="70"/>
      <c r="EY847" s="70"/>
      <c r="EZ847" s="70"/>
      <c r="FA847" s="70"/>
      <c r="FB847" s="70"/>
      <c r="FC847" s="70"/>
      <c r="FD847" s="70"/>
      <c r="FE847" s="70"/>
      <c r="FF847" s="70"/>
      <c r="FG847" s="70"/>
      <c r="FH847" s="70"/>
      <c r="FI847" s="70"/>
      <c r="FJ847" s="70"/>
      <c r="FK847" s="70"/>
      <c r="FL847" s="70"/>
      <c r="FM847" s="70"/>
      <c r="FN847" s="70"/>
      <c r="FO847" s="70"/>
      <c r="FP847" s="70"/>
      <c r="FQ847" s="70"/>
      <c r="FR847" s="70"/>
      <c r="FS847" s="70"/>
      <c r="FT847" s="70"/>
      <c r="FU847" s="70"/>
      <c r="FV847" s="70"/>
      <c r="FW847" s="70"/>
      <c r="FX847" s="70"/>
      <c r="FY847" s="70"/>
      <c r="FZ847" s="70"/>
      <c r="GA847" s="70"/>
      <c r="GB847" s="70"/>
      <c r="GC847" s="70"/>
      <c r="GD847" s="70"/>
      <c r="GE847" s="70"/>
      <c r="GF847" s="70"/>
      <c r="GG847" s="70"/>
      <c r="GH847" s="70"/>
      <c r="GI847" s="70"/>
      <c r="GJ847" s="70"/>
      <c r="GK847" s="70"/>
      <c r="GL847" s="70"/>
      <c r="GM847" s="70"/>
      <c r="GN847" s="70"/>
      <c r="GO847" s="70"/>
      <c r="GP847" s="70"/>
      <c r="GQ847" s="70"/>
      <c r="GR847" s="70"/>
      <c r="GS847" s="70"/>
      <c r="GT847" s="70"/>
      <c r="GU847" s="70"/>
      <c r="GV847" s="70"/>
      <c r="GW847" s="70"/>
      <c r="GX847" s="70"/>
      <c r="GY847" s="70"/>
      <c r="GZ847" s="70"/>
      <c r="HA847" s="70"/>
      <c r="HB847" s="70"/>
      <c r="HC847" s="70"/>
      <c r="HD847" s="70"/>
      <c r="HE847" s="70"/>
      <c r="HF847" s="70"/>
      <c r="HG847" s="70"/>
      <c r="HH847" s="70"/>
      <c r="HI847" s="70"/>
      <c r="HJ847" s="70"/>
      <c r="HK847" s="70"/>
      <c r="HL847" s="70"/>
      <c r="HM847" s="70"/>
      <c r="HN847" s="70"/>
      <c r="HO847" s="70"/>
      <c r="HP847" s="70"/>
      <c r="HQ847" s="70"/>
      <c r="HR847" s="70"/>
      <c r="HS847" s="70"/>
      <c r="HT847" s="70"/>
      <c r="HU847" s="70"/>
      <c r="HV847" s="70"/>
      <c r="HW847" s="70"/>
      <c r="HX847" s="70"/>
      <c r="HY847" s="70"/>
      <c r="HZ847" s="70"/>
      <c r="IA847" s="70"/>
      <c r="IB847" s="70"/>
      <c r="IC847" s="70"/>
      <c r="ID847" s="70"/>
      <c r="IE847" s="70"/>
      <c r="IF847" s="70"/>
      <c r="IG847" s="70"/>
      <c r="IH847" s="70"/>
      <c r="II847" s="70"/>
      <c r="IJ847" s="70"/>
      <c r="IK847" s="70"/>
      <c r="IL847" s="70"/>
      <c r="IM847" s="70"/>
      <c r="IN847" s="70"/>
      <c r="IO847" s="70"/>
      <c r="IP847" s="70"/>
      <c r="IQ847" s="70"/>
      <c r="IR847" s="70"/>
      <c r="IS847" s="70"/>
      <c r="IT847" s="70"/>
      <c r="IU847" s="70"/>
    </row>
    <row r="848" s="90" customFormat="1" ht="16" customHeight="1" spans="1:255">
      <c r="A848" s="42" t="s">
        <v>1444</v>
      </c>
      <c r="B848" s="43">
        <v>45983</v>
      </c>
      <c r="C848" s="32">
        <v>1</v>
      </c>
      <c r="D848" s="44" t="s">
        <v>7027</v>
      </c>
      <c r="E848" s="33">
        <f t="shared" si="13"/>
        <v>197.33</v>
      </c>
      <c r="F848" s="46">
        <v>174.63</v>
      </c>
      <c r="G848" s="46">
        <v>22.7</v>
      </c>
      <c r="H848" s="97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  <c r="AC848" s="70"/>
      <c r="AD848" s="70"/>
      <c r="AE848" s="70"/>
      <c r="AF848" s="70"/>
      <c r="AG848" s="70"/>
      <c r="AH848" s="70"/>
      <c r="AI848" s="70"/>
      <c r="AJ848" s="70"/>
      <c r="AK848" s="70"/>
      <c r="AL848" s="70"/>
      <c r="AM848" s="70"/>
      <c r="AN848" s="70"/>
      <c r="AO848" s="70"/>
      <c r="AP848" s="70"/>
      <c r="AQ848" s="70"/>
      <c r="AR848" s="70"/>
      <c r="AS848" s="70"/>
      <c r="AT848" s="70"/>
      <c r="AU848" s="70"/>
      <c r="AV848" s="70"/>
      <c r="AW848" s="70"/>
      <c r="AX848" s="70"/>
      <c r="AY848" s="70"/>
      <c r="AZ848" s="70"/>
      <c r="BA848" s="70"/>
      <c r="BB848" s="70"/>
      <c r="BC848" s="70"/>
      <c r="BD848" s="70"/>
      <c r="BE848" s="70"/>
      <c r="BF848" s="70"/>
      <c r="BG848" s="70"/>
      <c r="BH848" s="70"/>
      <c r="BI848" s="70"/>
      <c r="BJ848" s="70"/>
      <c r="BK848" s="70"/>
      <c r="BL848" s="70"/>
      <c r="BM848" s="70"/>
      <c r="BN848" s="70"/>
      <c r="BO848" s="70"/>
      <c r="BP848" s="70"/>
      <c r="BQ848" s="70"/>
      <c r="BR848" s="70"/>
      <c r="BS848" s="70"/>
      <c r="BT848" s="70"/>
      <c r="BU848" s="70"/>
      <c r="BV848" s="70"/>
      <c r="BW848" s="70"/>
      <c r="BX848" s="70"/>
      <c r="BY848" s="70"/>
      <c r="BZ848" s="70"/>
      <c r="CA848" s="70"/>
      <c r="CB848" s="70"/>
      <c r="CC848" s="70"/>
      <c r="CD848" s="70"/>
      <c r="CE848" s="70"/>
      <c r="CF848" s="70"/>
      <c r="CG848" s="70"/>
      <c r="CH848" s="70"/>
      <c r="CI848" s="70"/>
      <c r="CJ848" s="70"/>
      <c r="CK848" s="70"/>
      <c r="CL848" s="70"/>
      <c r="CM848" s="70"/>
      <c r="CN848" s="70"/>
      <c r="CO848" s="70"/>
      <c r="CP848" s="70"/>
      <c r="CQ848" s="70"/>
      <c r="CR848" s="70"/>
      <c r="CS848" s="70"/>
      <c r="CT848" s="70"/>
      <c r="CU848" s="70"/>
      <c r="CV848" s="70"/>
      <c r="CW848" s="70"/>
      <c r="CX848" s="70"/>
      <c r="CY848" s="70"/>
      <c r="CZ848" s="70"/>
      <c r="DA848" s="70"/>
      <c r="DB848" s="70"/>
      <c r="DC848" s="70"/>
      <c r="DD848" s="70"/>
      <c r="DE848" s="70"/>
      <c r="DF848" s="70"/>
      <c r="DG848" s="70"/>
      <c r="DH848" s="70"/>
      <c r="DI848" s="70"/>
      <c r="DJ848" s="70"/>
      <c r="DK848" s="70"/>
      <c r="DL848" s="70"/>
      <c r="DM848" s="70"/>
      <c r="DN848" s="70"/>
      <c r="DO848" s="70"/>
      <c r="DP848" s="70"/>
      <c r="DQ848" s="70"/>
      <c r="DR848" s="70"/>
      <c r="DS848" s="70"/>
      <c r="DT848" s="70"/>
      <c r="DU848" s="70"/>
      <c r="DV848" s="70"/>
      <c r="DW848" s="70"/>
      <c r="DX848" s="70"/>
      <c r="DY848" s="70"/>
      <c r="DZ848" s="70"/>
      <c r="EA848" s="70"/>
      <c r="EB848" s="70"/>
      <c r="EC848" s="70"/>
      <c r="ED848" s="70"/>
      <c r="EE848" s="70"/>
      <c r="EF848" s="70"/>
      <c r="EG848" s="70"/>
      <c r="EH848" s="70"/>
      <c r="EI848" s="70"/>
      <c r="EJ848" s="70"/>
      <c r="EK848" s="70"/>
      <c r="EL848" s="70"/>
      <c r="EM848" s="70"/>
      <c r="EN848" s="70"/>
      <c r="EO848" s="70"/>
      <c r="EP848" s="70"/>
      <c r="EQ848" s="70"/>
      <c r="ER848" s="70"/>
      <c r="ES848" s="70"/>
      <c r="ET848" s="70"/>
      <c r="EU848" s="70"/>
      <c r="EV848" s="70"/>
      <c r="EW848" s="70"/>
      <c r="EX848" s="70"/>
      <c r="EY848" s="70"/>
      <c r="EZ848" s="70"/>
      <c r="FA848" s="70"/>
      <c r="FB848" s="70"/>
      <c r="FC848" s="70"/>
      <c r="FD848" s="70"/>
      <c r="FE848" s="70"/>
      <c r="FF848" s="70"/>
      <c r="FG848" s="70"/>
      <c r="FH848" s="70"/>
      <c r="FI848" s="70"/>
      <c r="FJ848" s="70"/>
      <c r="FK848" s="70"/>
      <c r="FL848" s="70"/>
      <c r="FM848" s="70"/>
      <c r="FN848" s="70"/>
      <c r="FO848" s="70"/>
      <c r="FP848" s="70"/>
      <c r="FQ848" s="70"/>
      <c r="FR848" s="70"/>
      <c r="FS848" s="70"/>
      <c r="FT848" s="70"/>
      <c r="FU848" s="70"/>
      <c r="FV848" s="70"/>
      <c r="FW848" s="70"/>
      <c r="FX848" s="70"/>
      <c r="FY848" s="70"/>
      <c r="FZ848" s="70"/>
      <c r="GA848" s="70"/>
      <c r="GB848" s="70"/>
      <c r="GC848" s="70"/>
      <c r="GD848" s="70"/>
      <c r="GE848" s="70"/>
      <c r="GF848" s="70"/>
      <c r="GG848" s="70"/>
      <c r="GH848" s="70"/>
      <c r="GI848" s="70"/>
      <c r="GJ848" s="70"/>
      <c r="GK848" s="70"/>
      <c r="GL848" s="70"/>
      <c r="GM848" s="70"/>
      <c r="GN848" s="70"/>
      <c r="GO848" s="70"/>
      <c r="GP848" s="70"/>
      <c r="GQ848" s="70"/>
      <c r="GR848" s="70"/>
      <c r="GS848" s="70"/>
      <c r="GT848" s="70"/>
      <c r="GU848" s="70"/>
      <c r="GV848" s="70"/>
      <c r="GW848" s="70"/>
      <c r="GX848" s="70"/>
      <c r="GY848" s="70"/>
      <c r="GZ848" s="70"/>
      <c r="HA848" s="70"/>
      <c r="HB848" s="70"/>
      <c r="HC848" s="70"/>
      <c r="HD848" s="70"/>
      <c r="HE848" s="70"/>
      <c r="HF848" s="70"/>
      <c r="HG848" s="70"/>
      <c r="HH848" s="70"/>
      <c r="HI848" s="70"/>
      <c r="HJ848" s="70"/>
      <c r="HK848" s="70"/>
      <c r="HL848" s="70"/>
      <c r="HM848" s="70"/>
      <c r="HN848" s="70"/>
      <c r="HO848" s="70"/>
      <c r="HP848" s="70"/>
      <c r="HQ848" s="70"/>
      <c r="HR848" s="70"/>
      <c r="HS848" s="70"/>
      <c r="HT848" s="70"/>
      <c r="HU848" s="70"/>
      <c r="HV848" s="70"/>
      <c r="HW848" s="70"/>
      <c r="HX848" s="70"/>
      <c r="HY848" s="70"/>
      <c r="HZ848" s="70"/>
      <c r="IA848" s="70"/>
      <c r="IB848" s="70"/>
      <c r="IC848" s="70"/>
      <c r="ID848" s="70"/>
      <c r="IE848" s="70"/>
      <c r="IF848" s="70"/>
      <c r="IG848" s="70"/>
      <c r="IH848" s="70"/>
      <c r="II848" s="70"/>
      <c r="IJ848" s="70"/>
      <c r="IK848" s="70"/>
      <c r="IL848" s="70"/>
      <c r="IM848" s="70"/>
      <c r="IN848" s="70"/>
      <c r="IO848" s="70"/>
      <c r="IP848" s="70"/>
      <c r="IQ848" s="70"/>
      <c r="IR848" s="70"/>
      <c r="IS848" s="70"/>
      <c r="IT848" s="70"/>
      <c r="IU848" s="70"/>
    </row>
    <row r="849" s="90" customFormat="1" ht="16" customHeight="1" spans="1:255">
      <c r="A849" s="42" t="s">
        <v>1444</v>
      </c>
      <c r="B849" s="43">
        <v>45983</v>
      </c>
      <c r="C849" s="32">
        <v>1</v>
      </c>
      <c r="D849" s="44" t="s">
        <v>7028</v>
      </c>
      <c r="E849" s="33">
        <f t="shared" si="13"/>
        <v>769.99</v>
      </c>
      <c r="F849" s="46">
        <v>681.4</v>
      </c>
      <c r="G849" s="46">
        <v>88.59</v>
      </c>
      <c r="H849" s="97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  <c r="AD849" s="70"/>
      <c r="AE849" s="70"/>
      <c r="AF849" s="70"/>
      <c r="AG849" s="70"/>
      <c r="AH849" s="70"/>
      <c r="AI849" s="70"/>
      <c r="AJ849" s="70"/>
      <c r="AK849" s="70"/>
      <c r="AL849" s="70"/>
      <c r="AM849" s="70"/>
      <c r="AN849" s="70"/>
      <c r="AO849" s="70"/>
      <c r="AP849" s="70"/>
      <c r="AQ849" s="70"/>
      <c r="AR849" s="70"/>
      <c r="AS849" s="70"/>
      <c r="AT849" s="70"/>
      <c r="AU849" s="70"/>
      <c r="AV849" s="70"/>
      <c r="AW849" s="70"/>
      <c r="AX849" s="70"/>
      <c r="AY849" s="70"/>
      <c r="AZ849" s="70"/>
      <c r="BA849" s="70"/>
      <c r="BB849" s="70"/>
      <c r="BC849" s="70"/>
      <c r="BD849" s="70"/>
      <c r="BE849" s="70"/>
      <c r="BF849" s="70"/>
      <c r="BG849" s="70"/>
      <c r="BH849" s="70"/>
      <c r="BI849" s="70"/>
      <c r="BJ849" s="70"/>
      <c r="BK849" s="70"/>
      <c r="BL849" s="70"/>
      <c r="BM849" s="70"/>
      <c r="BN849" s="70"/>
      <c r="BO849" s="70"/>
      <c r="BP849" s="70"/>
      <c r="BQ849" s="70"/>
      <c r="BR849" s="70"/>
      <c r="BS849" s="70"/>
      <c r="BT849" s="70"/>
      <c r="BU849" s="70"/>
      <c r="BV849" s="70"/>
      <c r="BW849" s="70"/>
      <c r="BX849" s="70"/>
      <c r="BY849" s="70"/>
      <c r="BZ849" s="70"/>
      <c r="CA849" s="70"/>
      <c r="CB849" s="70"/>
      <c r="CC849" s="70"/>
      <c r="CD849" s="70"/>
      <c r="CE849" s="70"/>
      <c r="CF849" s="70"/>
      <c r="CG849" s="70"/>
      <c r="CH849" s="70"/>
      <c r="CI849" s="70"/>
      <c r="CJ849" s="70"/>
      <c r="CK849" s="70"/>
      <c r="CL849" s="70"/>
      <c r="CM849" s="70"/>
      <c r="CN849" s="70"/>
      <c r="CO849" s="70"/>
      <c r="CP849" s="70"/>
      <c r="CQ849" s="70"/>
      <c r="CR849" s="70"/>
      <c r="CS849" s="70"/>
      <c r="CT849" s="70"/>
      <c r="CU849" s="70"/>
      <c r="CV849" s="70"/>
      <c r="CW849" s="70"/>
      <c r="CX849" s="70"/>
      <c r="CY849" s="70"/>
      <c r="CZ849" s="70"/>
      <c r="DA849" s="70"/>
      <c r="DB849" s="70"/>
      <c r="DC849" s="70"/>
      <c r="DD849" s="70"/>
      <c r="DE849" s="70"/>
      <c r="DF849" s="70"/>
      <c r="DG849" s="70"/>
      <c r="DH849" s="70"/>
      <c r="DI849" s="70"/>
      <c r="DJ849" s="70"/>
      <c r="DK849" s="70"/>
      <c r="DL849" s="70"/>
      <c r="DM849" s="70"/>
      <c r="DN849" s="70"/>
      <c r="DO849" s="70"/>
      <c r="DP849" s="70"/>
      <c r="DQ849" s="70"/>
      <c r="DR849" s="70"/>
      <c r="DS849" s="70"/>
      <c r="DT849" s="70"/>
      <c r="DU849" s="70"/>
      <c r="DV849" s="70"/>
      <c r="DW849" s="70"/>
      <c r="DX849" s="70"/>
      <c r="DY849" s="70"/>
      <c r="DZ849" s="70"/>
      <c r="EA849" s="70"/>
      <c r="EB849" s="70"/>
      <c r="EC849" s="70"/>
      <c r="ED849" s="70"/>
      <c r="EE849" s="70"/>
      <c r="EF849" s="70"/>
      <c r="EG849" s="70"/>
      <c r="EH849" s="70"/>
      <c r="EI849" s="70"/>
      <c r="EJ849" s="70"/>
      <c r="EK849" s="70"/>
      <c r="EL849" s="70"/>
      <c r="EM849" s="70"/>
      <c r="EN849" s="70"/>
      <c r="EO849" s="70"/>
      <c r="EP849" s="70"/>
      <c r="EQ849" s="70"/>
      <c r="ER849" s="70"/>
      <c r="ES849" s="70"/>
      <c r="ET849" s="70"/>
      <c r="EU849" s="70"/>
      <c r="EV849" s="70"/>
      <c r="EW849" s="70"/>
      <c r="EX849" s="70"/>
      <c r="EY849" s="70"/>
      <c r="EZ849" s="70"/>
      <c r="FA849" s="70"/>
      <c r="FB849" s="70"/>
      <c r="FC849" s="70"/>
      <c r="FD849" s="70"/>
      <c r="FE849" s="70"/>
      <c r="FF849" s="70"/>
      <c r="FG849" s="70"/>
      <c r="FH849" s="70"/>
      <c r="FI849" s="70"/>
      <c r="FJ849" s="70"/>
      <c r="FK849" s="70"/>
      <c r="FL849" s="70"/>
      <c r="FM849" s="70"/>
      <c r="FN849" s="70"/>
      <c r="FO849" s="70"/>
      <c r="FP849" s="70"/>
      <c r="FQ849" s="70"/>
      <c r="FR849" s="70"/>
      <c r="FS849" s="70"/>
      <c r="FT849" s="70"/>
      <c r="FU849" s="70"/>
      <c r="FV849" s="70"/>
      <c r="FW849" s="70"/>
      <c r="FX849" s="70"/>
      <c r="FY849" s="70"/>
      <c r="FZ849" s="70"/>
      <c r="GA849" s="70"/>
      <c r="GB849" s="70"/>
      <c r="GC849" s="70"/>
      <c r="GD849" s="70"/>
      <c r="GE849" s="70"/>
      <c r="GF849" s="70"/>
      <c r="GG849" s="70"/>
      <c r="GH849" s="70"/>
      <c r="GI849" s="70"/>
      <c r="GJ849" s="70"/>
      <c r="GK849" s="70"/>
      <c r="GL849" s="70"/>
      <c r="GM849" s="70"/>
      <c r="GN849" s="70"/>
      <c r="GO849" s="70"/>
      <c r="GP849" s="70"/>
      <c r="GQ849" s="70"/>
      <c r="GR849" s="70"/>
      <c r="GS849" s="70"/>
      <c r="GT849" s="70"/>
      <c r="GU849" s="70"/>
      <c r="GV849" s="70"/>
      <c r="GW849" s="70"/>
      <c r="GX849" s="70"/>
      <c r="GY849" s="70"/>
      <c r="GZ849" s="70"/>
      <c r="HA849" s="70"/>
      <c r="HB849" s="70"/>
      <c r="HC849" s="70"/>
      <c r="HD849" s="70"/>
      <c r="HE849" s="70"/>
      <c r="HF849" s="70"/>
      <c r="HG849" s="70"/>
      <c r="HH849" s="70"/>
      <c r="HI849" s="70"/>
      <c r="HJ849" s="70"/>
      <c r="HK849" s="70"/>
      <c r="HL849" s="70"/>
      <c r="HM849" s="70"/>
      <c r="HN849" s="70"/>
      <c r="HO849" s="70"/>
      <c r="HP849" s="70"/>
      <c r="HQ849" s="70"/>
      <c r="HR849" s="70"/>
      <c r="HS849" s="70"/>
      <c r="HT849" s="70"/>
      <c r="HU849" s="70"/>
      <c r="HV849" s="70"/>
      <c r="HW849" s="70"/>
      <c r="HX849" s="70"/>
      <c r="HY849" s="70"/>
      <c r="HZ849" s="70"/>
      <c r="IA849" s="70"/>
      <c r="IB849" s="70"/>
      <c r="IC849" s="70"/>
      <c r="ID849" s="70"/>
      <c r="IE849" s="70"/>
      <c r="IF849" s="70"/>
      <c r="IG849" s="70"/>
      <c r="IH849" s="70"/>
      <c r="II849" s="70"/>
      <c r="IJ849" s="70"/>
      <c r="IK849" s="70"/>
      <c r="IL849" s="70"/>
      <c r="IM849" s="70"/>
      <c r="IN849" s="70"/>
      <c r="IO849" s="70"/>
      <c r="IP849" s="70"/>
      <c r="IQ849" s="70"/>
      <c r="IR849" s="70"/>
      <c r="IS849" s="70"/>
      <c r="IT849" s="70"/>
      <c r="IU849" s="70"/>
    </row>
    <row r="850" s="90" customFormat="1" ht="16" customHeight="1" spans="1:255">
      <c r="A850" s="42" t="s">
        <v>1444</v>
      </c>
      <c r="B850" s="43">
        <v>45985</v>
      </c>
      <c r="C850" s="32">
        <v>1</v>
      </c>
      <c r="D850" s="44" t="s">
        <v>7029</v>
      </c>
      <c r="E850" s="33">
        <f t="shared" si="13"/>
        <v>68.93</v>
      </c>
      <c r="F850" s="46">
        <v>61</v>
      </c>
      <c r="G850" s="46">
        <v>7.93</v>
      </c>
      <c r="H850" s="97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  <c r="AC850" s="70"/>
      <c r="AD850" s="70"/>
      <c r="AE850" s="70"/>
      <c r="AF850" s="70"/>
      <c r="AG850" s="70"/>
      <c r="AH850" s="70"/>
      <c r="AI850" s="70"/>
      <c r="AJ850" s="70"/>
      <c r="AK850" s="70"/>
      <c r="AL850" s="70"/>
      <c r="AM850" s="70"/>
      <c r="AN850" s="70"/>
      <c r="AO850" s="70"/>
      <c r="AP850" s="70"/>
      <c r="AQ850" s="70"/>
      <c r="AR850" s="70"/>
      <c r="AS850" s="70"/>
      <c r="AT850" s="70"/>
      <c r="AU850" s="70"/>
      <c r="AV850" s="70"/>
      <c r="AW850" s="70"/>
      <c r="AX850" s="70"/>
      <c r="AY850" s="70"/>
      <c r="AZ850" s="70"/>
      <c r="BA850" s="70"/>
      <c r="BB850" s="70"/>
      <c r="BC850" s="70"/>
      <c r="BD850" s="70"/>
      <c r="BE850" s="70"/>
      <c r="BF850" s="70"/>
      <c r="BG850" s="70"/>
      <c r="BH850" s="70"/>
      <c r="BI850" s="70"/>
      <c r="BJ850" s="70"/>
      <c r="BK850" s="70"/>
      <c r="BL850" s="70"/>
      <c r="BM850" s="70"/>
      <c r="BN850" s="70"/>
      <c r="BO850" s="70"/>
      <c r="BP850" s="70"/>
      <c r="BQ850" s="70"/>
      <c r="BR850" s="70"/>
      <c r="BS850" s="70"/>
      <c r="BT850" s="70"/>
      <c r="BU850" s="70"/>
      <c r="BV850" s="70"/>
      <c r="BW850" s="70"/>
      <c r="BX850" s="70"/>
      <c r="BY850" s="70"/>
      <c r="BZ850" s="70"/>
      <c r="CA850" s="70"/>
      <c r="CB850" s="70"/>
      <c r="CC850" s="70"/>
      <c r="CD850" s="70"/>
      <c r="CE850" s="70"/>
      <c r="CF850" s="70"/>
      <c r="CG850" s="70"/>
      <c r="CH850" s="70"/>
      <c r="CI850" s="70"/>
      <c r="CJ850" s="70"/>
      <c r="CK850" s="70"/>
      <c r="CL850" s="70"/>
      <c r="CM850" s="70"/>
      <c r="CN850" s="70"/>
      <c r="CO850" s="70"/>
      <c r="CP850" s="70"/>
      <c r="CQ850" s="70"/>
      <c r="CR850" s="70"/>
      <c r="CS850" s="70"/>
      <c r="CT850" s="70"/>
      <c r="CU850" s="70"/>
      <c r="CV850" s="70"/>
      <c r="CW850" s="70"/>
      <c r="CX850" s="70"/>
      <c r="CY850" s="70"/>
      <c r="CZ850" s="70"/>
      <c r="DA850" s="70"/>
      <c r="DB850" s="70"/>
      <c r="DC850" s="70"/>
      <c r="DD850" s="70"/>
      <c r="DE850" s="70"/>
      <c r="DF850" s="70"/>
      <c r="DG850" s="70"/>
      <c r="DH850" s="70"/>
      <c r="DI850" s="70"/>
      <c r="DJ850" s="70"/>
      <c r="DK850" s="70"/>
      <c r="DL850" s="70"/>
      <c r="DM850" s="70"/>
      <c r="DN850" s="70"/>
      <c r="DO850" s="70"/>
      <c r="DP850" s="70"/>
      <c r="DQ850" s="70"/>
      <c r="DR850" s="70"/>
      <c r="DS850" s="70"/>
      <c r="DT850" s="70"/>
      <c r="DU850" s="70"/>
      <c r="DV850" s="70"/>
      <c r="DW850" s="70"/>
      <c r="DX850" s="70"/>
      <c r="DY850" s="70"/>
      <c r="DZ850" s="70"/>
      <c r="EA850" s="70"/>
      <c r="EB850" s="70"/>
      <c r="EC850" s="70"/>
      <c r="ED850" s="70"/>
      <c r="EE850" s="70"/>
      <c r="EF850" s="70"/>
      <c r="EG850" s="70"/>
      <c r="EH850" s="70"/>
      <c r="EI850" s="70"/>
      <c r="EJ850" s="70"/>
      <c r="EK850" s="70"/>
      <c r="EL850" s="70"/>
      <c r="EM850" s="70"/>
      <c r="EN850" s="70"/>
      <c r="EO850" s="70"/>
      <c r="EP850" s="70"/>
      <c r="EQ850" s="70"/>
      <c r="ER850" s="70"/>
      <c r="ES850" s="70"/>
      <c r="ET850" s="70"/>
      <c r="EU850" s="70"/>
      <c r="EV850" s="70"/>
      <c r="EW850" s="70"/>
      <c r="EX850" s="70"/>
      <c r="EY850" s="70"/>
      <c r="EZ850" s="70"/>
      <c r="FA850" s="70"/>
      <c r="FB850" s="70"/>
      <c r="FC850" s="70"/>
      <c r="FD850" s="70"/>
      <c r="FE850" s="70"/>
      <c r="FF850" s="70"/>
      <c r="FG850" s="70"/>
      <c r="FH850" s="70"/>
      <c r="FI850" s="70"/>
      <c r="FJ850" s="70"/>
      <c r="FK850" s="70"/>
      <c r="FL850" s="70"/>
      <c r="FM850" s="70"/>
      <c r="FN850" s="70"/>
      <c r="FO850" s="70"/>
      <c r="FP850" s="70"/>
      <c r="FQ850" s="70"/>
      <c r="FR850" s="70"/>
      <c r="FS850" s="70"/>
      <c r="FT850" s="70"/>
      <c r="FU850" s="70"/>
      <c r="FV850" s="70"/>
      <c r="FW850" s="70"/>
      <c r="FX850" s="70"/>
      <c r="FY850" s="70"/>
      <c r="FZ850" s="70"/>
      <c r="GA850" s="70"/>
      <c r="GB850" s="70"/>
      <c r="GC850" s="70"/>
      <c r="GD850" s="70"/>
      <c r="GE850" s="70"/>
      <c r="GF850" s="70"/>
      <c r="GG850" s="70"/>
      <c r="GH850" s="70"/>
      <c r="GI850" s="70"/>
      <c r="GJ850" s="70"/>
      <c r="GK850" s="70"/>
      <c r="GL850" s="70"/>
      <c r="GM850" s="70"/>
      <c r="GN850" s="70"/>
      <c r="GO850" s="70"/>
      <c r="GP850" s="70"/>
      <c r="GQ850" s="70"/>
      <c r="GR850" s="70"/>
      <c r="GS850" s="70"/>
      <c r="GT850" s="70"/>
      <c r="GU850" s="70"/>
      <c r="GV850" s="70"/>
      <c r="GW850" s="70"/>
      <c r="GX850" s="70"/>
      <c r="GY850" s="70"/>
      <c r="GZ850" s="70"/>
      <c r="HA850" s="70"/>
      <c r="HB850" s="70"/>
      <c r="HC850" s="70"/>
      <c r="HD850" s="70"/>
      <c r="HE850" s="70"/>
      <c r="HF850" s="70"/>
      <c r="HG850" s="70"/>
      <c r="HH850" s="70"/>
      <c r="HI850" s="70"/>
      <c r="HJ850" s="70"/>
      <c r="HK850" s="70"/>
      <c r="HL850" s="70"/>
      <c r="HM850" s="70"/>
      <c r="HN850" s="70"/>
      <c r="HO850" s="70"/>
      <c r="HP850" s="70"/>
      <c r="HQ850" s="70"/>
      <c r="HR850" s="70"/>
      <c r="HS850" s="70"/>
      <c r="HT850" s="70"/>
      <c r="HU850" s="70"/>
      <c r="HV850" s="70"/>
      <c r="HW850" s="70"/>
      <c r="HX850" s="70"/>
      <c r="HY850" s="70"/>
      <c r="HZ850" s="70"/>
      <c r="IA850" s="70"/>
      <c r="IB850" s="70"/>
      <c r="IC850" s="70"/>
      <c r="ID850" s="70"/>
      <c r="IE850" s="70"/>
      <c r="IF850" s="70"/>
      <c r="IG850" s="70"/>
      <c r="IH850" s="70"/>
      <c r="II850" s="70"/>
      <c r="IJ850" s="70"/>
      <c r="IK850" s="70"/>
      <c r="IL850" s="70"/>
      <c r="IM850" s="70"/>
      <c r="IN850" s="70"/>
      <c r="IO850" s="70"/>
      <c r="IP850" s="70"/>
      <c r="IQ850" s="70"/>
      <c r="IR850" s="70"/>
      <c r="IS850" s="70"/>
      <c r="IT850" s="70"/>
      <c r="IU850" s="70"/>
    </row>
    <row r="851" s="90" customFormat="1" ht="16" customHeight="1" spans="1:255">
      <c r="A851" s="42" t="s">
        <v>1444</v>
      </c>
      <c r="B851" s="43">
        <v>45985</v>
      </c>
      <c r="C851" s="32">
        <v>1</v>
      </c>
      <c r="D851" s="44" t="s">
        <v>7030</v>
      </c>
      <c r="E851" s="33">
        <f t="shared" si="13"/>
        <v>211.09</v>
      </c>
      <c r="F851" s="46">
        <v>186.81</v>
      </c>
      <c r="G851" s="46">
        <v>24.28</v>
      </c>
      <c r="H851" s="97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  <c r="AC851" s="70"/>
      <c r="AD851" s="70"/>
      <c r="AE851" s="70"/>
      <c r="AF851" s="70"/>
      <c r="AG851" s="70"/>
      <c r="AH851" s="70"/>
      <c r="AI851" s="70"/>
      <c r="AJ851" s="70"/>
      <c r="AK851" s="70"/>
      <c r="AL851" s="70"/>
      <c r="AM851" s="70"/>
      <c r="AN851" s="70"/>
      <c r="AO851" s="70"/>
      <c r="AP851" s="70"/>
      <c r="AQ851" s="70"/>
      <c r="AR851" s="70"/>
      <c r="AS851" s="70"/>
      <c r="AT851" s="70"/>
      <c r="AU851" s="70"/>
      <c r="AV851" s="70"/>
      <c r="AW851" s="70"/>
      <c r="AX851" s="70"/>
      <c r="AY851" s="70"/>
      <c r="AZ851" s="70"/>
      <c r="BA851" s="70"/>
      <c r="BB851" s="70"/>
      <c r="BC851" s="70"/>
      <c r="BD851" s="70"/>
      <c r="BE851" s="70"/>
      <c r="BF851" s="70"/>
      <c r="BG851" s="70"/>
      <c r="BH851" s="70"/>
      <c r="BI851" s="70"/>
      <c r="BJ851" s="70"/>
      <c r="BK851" s="70"/>
      <c r="BL851" s="70"/>
      <c r="BM851" s="70"/>
      <c r="BN851" s="70"/>
      <c r="BO851" s="70"/>
      <c r="BP851" s="70"/>
      <c r="BQ851" s="70"/>
      <c r="BR851" s="70"/>
      <c r="BS851" s="70"/>
      <c r="BT851" s="70"/>
      <c r="BU851" s="70"/>
      <c r="BV851" s="70"/>
      <c r="BW851" s="70"/>
      <c r="BX851" s="70"/>
      <c r="BY851" s="70"/>
      <c r="BZ851" s="70"/>
      <c r="CA851" s="70"/>
      <c r="CB851" s="70"/>
      <c r="CC851" s="70"/>
      <c r="CD851" s="70"/>
      <c r="CE851" s="70"/>
      <c r="CF851" s="70"/>
      <c r="CG851" s="70"/>
      <c r="CH851" s="70"/>
      <c r="CI851" s="70"/>
      <c r="CJ851" s="70"/>
      <c r="CK851" s="70"/>
      <c r="CL851" s="70"/>
      <c r="CM851" s="70"/>
      <c r="CN851" s="70"/>
      <c r="CO851" s="70"/>
      <c r="CP851" s="70"/>
      <c r="CQ851" s="70"/>
      <c r="CR851" s="70"/>
      <c r="CS851" s="70"/>
      <c r="CT851" s="70"/>
      <c r="CU851" s="70"/>
      <c r="CV851" s="70"/>
      <c r="CW851" s="70"/>
      <c r="CX851" s="70"/>
      <c r="CY851" s="70"/>
      <c r="CZ851" s="70"/>
      <c r="DA851" s="70"/>
      <c r="DB851" s="70"/>
      <c r="DC851" s="70"/>
      <c r="DD851" s="70"/>
      <c r="DE851" s="70"/>
      <c r="DF851" s="70"/>
      <c r="DG851" s="70"/>
      <c r="DH851" s="70"/>
      <c r="DI851" s="70"/>
      <c r="DJ851" s="70"/>
      <c r="DK851" s="70"/>
      <c r="DL851" s="70"/>
      <c r="DM851" s="70"/>
      <c r="DN851" s="70"/>
      <c r="DO851" s="70"/>
      <c r="DP851" s="70"/>
      <c r="DQ851" s="70"/>
      <c r="DR851" s="70"/>
      <c r="DS851" s="70"/>
      <c r="DT851" s="70"/>
      <c r="DU851" s="70"/>
      <c r="DV851" s="70"/>
      <c r="DW851" s="70"/>
      <c r="DX851" s="70"/>
      <c r="DY851" s="70"/>
      <c r="DZ851" s="70"/>
      <c r="EA851" s="70"/>
      <c r="EB851" s="70"/>
      <c r="EC851" s="70"/>
      <c r="ED851" s="70"/>
      <c r="EE851" s="70"/>
      <c r="EF851" s="70"/>
      <c r="EG851" s="70"/>
      <c r="EH851" s="70"/>
      <c r="EI851" s="70"/>
      <c r="EJ851" s="70"/>
      <c r="EK851" s="70"/>
      <c r="EL851" s="70"/>
      <c r="EM851" s="70"/>
      <c r="EN851" s="70"/>
      <c r="EO851" s="70"/>
      <c r="EP851" s="70"/>
      <c r="EQ851" s="70"/>
      <c r="ER851" s="70"/>
      <c r="ES851" s="70"/>
      <c r="ET851" s="70"/>
      <c r="EU851" s="70"/>
      <c r="EV851" s="70"/>
      <c r="EW851" s="70"/>
      <c r="EX851" s="70"/>
      <c r="EY851" s="70"/>
      <c r="EZ851" s="70"/>
      <c r="FA851" s="70"/>
      <c r="FB851" s="70"/>
      <c r="FC851" s="70"/>
      <c r="FD851" s="70"/>
      <c r="FE851" s="70"/>
      <c r="FF851" s="70"/>
      <c r="FG851" s="70"/>
      <c r="FH851" s="70"/>
      <c r="FI851" s="70"/>
      <c r="FJ851" s="70"/>
      <c r="FK851" s="70"/>
      <c r="FL851" s="70"/>
      <c r="FM851" s="70"/>
      <c r="FN851" s="70"/>
      <c r="FO851" s="70"/>
      <c r="FP851" s="70"/>
      <c r="FQ851" s="70"/>
      <c r="FR851" s="70"/>
      <c r="FS851" s="70"/>
      <c r="FT851" s="70"/>
      <c r="FU851" s="70"/>
      <c r="FV851" s="70"/>
      <c r="FW851" s="70"/>
      <c r="FX851" s="70"/>
      <c r="FY851" s="70"/>
      <c r="FZ851" s="70"/>
      <c r="GA851" s="70"/>
      <c r="GB851" s="70"/>
      <c r="GC851" s="70"/>
      <c r="GD851" s="70"/>
      <c r="GE851" s="70"/>
      <c r="GF851" s="70"/>
      <c r="GG851" s="70"/>
      <c r="GH851" s="70"/>
      <c r="GI851" s="70"/>
      <c r="GJ851" s="70"/>
      <c r="GK851" s="70"/>
      <c r="GL851" s="70"/>
      <c r="GM851" s="70"/>
      <c r="GN851" s="70"/>
      <c r="GO851" s="70"/>
      <c r="GP851" s="70"/>
      <c r="GQ851" s="70"/>
      <c r="GR851" s="70"/>
      <c r="GS851" s="70"/>
      <c r="GT851" s="70"/>
      <c r="GU851" s="70"/>
      <c r="GV851" s="70"/>
      <c r="GW851" s="70"/>
      <c r="GX851" s="70"/>
      <c r="GY851" s="70"/>
      <c r="GZ851" s="70"/>
      <c r="HA851" s="70"/>
      <c r="HB851" s="70"/>
      <c r="HC851" s="70"/>
      <c r="HD851" s="70"/>
      <c r="HE851" s="70"/>
      <c r="HF851" s="70"/>
      <c r="HG851" s="70"/>
      <c r="HH851" s="70"/>
      <c r="HI851" s="70"/>
      <c r="HJ851" s="70"/>
      <c r="HK851" s="70"/>
      <c r="HL851" s="70"/>
      <c r="HM851" s="70"/>
      <c r="HN851" s="70"/>
      <c r="HO851" s="70"/>
      <c r="HP851" s="70"/>
      <c r="HQ851" s="70"/>
      <c r="HR851" s="70"/>
      <c r="HS851" s="70"/>
      <c r="HT851" s="70"/>
      <c r="HU851" s="70"/>
      <c r="HV851" s="70"/>
      <c r="HW851" s="70"/>
      <c r="HX851" s="70"/>
      <c r="HY851" s="70"/>
      <c r="HZ851" s="70"/>
      <c r="IA851" s="70"/>
      <c r="IB851" s="70"/>
      <c r="IC851" s="70"/>
      <c r="ID851" s="70"/>
      <c r="IE851" s="70"/>
      <c r="IF851" s="70"/>
      <c r="IG851" s="70"/>
      <c r="IH851" s="70"/>
      <c r="II851" s="70"/>
      <c r="IJ851" s="70"/>
      <c r="IK851" s="70"/>
      <c r="IL851" s="70"/>
      <c r="IM851" s="70"/>
      <c r="IN851" s="70"/>
      <c r="IO851" s="70"/>
      <c r="IP851" s="70"/>
      <c r="IQ851" s="70"/>
      <c r="IR851" s="70"/>
      <c r="IS851" s="70"/>
      <c r="IT851" s="70"/>
      <c r="IU851" s="70"/>
    </row>
    <row r="852" s="90" customFormat="1" ht="16" customHeight="1" spans="1:255">
      <c r="A852" s="42" t="s">
        <v>1444</v>
      </c>
      <c r="B852" s="43">
        <v>45985</v>
      </c>
      <c r="C852" s="32">
        <v>1</v>
      </c>
      <c r="D852" s="44" t="s">
        <v>7031</v>
      </c>
      <c r="E852" s="33">
        <f t="shared" si="13"/>
        <v>1804.54</v>
      </c>
      <c r="F852" s="46">
        <v>1596.94</v>
      </c>
      <c r="G852" s="46">
        <v>207.6</v>
      </c>
      <c r="H852" s="97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  <c r="AC852" s="70"/>
      <c r="AD852" s="70"/>
      <c r="AE852" s="70"/>
      <c r="AF852" s="70"/>
      <c r="AG852" s="70"/>
      <c r="AH852" s="70"/>
      <c r="AI852" s="70"/>
      <c r="AJ852" s="70"/>
      <c r="AK852" s="70"/>
      <c r="AL852" s="70"/>
      <c r="AM852" s="70"/>
      <c r="AN852" s="70"/>
      <c r="AO852" s="70"/>
      <c r="AP852" s="70"/>
      <c r="AQ852" s="70"/>
      <c r="AR852" s="70"/>
      <c r="AS852" s="70"/>
      <c r="AT852" s="70"/>
      <c r="AU852" s="70"/>
      <c r="AV852" s="70"/>
      <c r="AW852" s="70"/>
      <c r="AX852" s="70"/>
      <c r="AY852" s="70"/>
      <c r="AZ852" s="70"/>
      <c r="BA852" s="70"/>
      <c r="BB852" s="70"/>
      <c r="BC852" s="70"/>
      <c r="BD852" s="70"/>
      <c r="BE852" s="70"/>
      <c r="BF852" s="70"/>
      <c r="BG852" s="70"/>
      <c r="BH852" s="70"/>
      <c r="BI852" s="70"/>
      <c r="BJ852" s="70"/>
      <c r="BK852" s="70"/>
      <c r="BL852" s="70"/>
      <c r="BM852" s="70"/>
      <c r="BN852" s="70"/>
      <c r="BO852" s="70"/>
      <c r="BP852" s="70"/>
      <c r="BQ852" s="70"/>
      <c r="BR852" s="70"/>
      <c r="BS852" s="70"/>
      <c r="BT852" s="70"/>
      <c r="BU852" s="70"/>
      <c r="BV852" s="70"/>
      <c r="BW852" s="70"/>
      <c r="BX852" s="70"/>
      <c r="BY852" s="70"/>
      <c r="BZ852" s="70"/>
      <c r="CA852" s="70"/>
      <c r="CB852" s="70"/>
      <c r="CC852" s="70"/>
      <c r="CD852" s="70"/>
      <c r="CE852" s="70"/>
      <c r="CF852" s="70"/>
      <c r="CG852" s="70"/>
      <c r="CH852" s="70"/>
      <c r="CI852" s="70"/>
      <c r="CJ852" s="70"/>
      <c r="CK852" s="70"/>
      <c r="CL852" s="70"/>
      <c r="CM852" s="70"/>
      <c r="CN852" s="70"/>
      <c r="CO852" s="70"/>
      <c r="CP852" s="70"/>
      <c r="CQ852" s="70"/>
      <c r="CR852" s="70"/>
      <c r="CS852" s="70"/>
      <c r="CT852" s="70"/>
      <c r="CU852" s="70"/>
      <c r="CV852" s="70"/>
      <c r="CW852" s="70"/>
      <c r="CX852" s="70"/>
      <c r="CY852" s="70"/>
      <c r="CZ852" s="70"/>
      <c r="DA852" s="70"/>
      <c r="DB852" s="70"/>
      <c r="DC852" s="70"/>
      <c r="DD852" s="70"/>
      <c r="DE852" s="70"/>
      <c r="DF852" s="70"/>
      <c r="DG852" s="70"/>
      <c r="DH852" s="70"/>
      <c r="DI852" s="70"/>
      <c r="DJ852" s="70"/>
      <c r="DK852" s="70"/>
      <c r="DL852" s="70"/>
      <c r="DM852" s="70"/>
      <c r="DN852" s="70"/>
      <c r="DO852" s="70"/>
      <c r="DP852" s="70"/>
      <c r="DQ852" s="70"/>
      <c r="DR852" s="70"/>
      <c r="DS852" s="70"/>
      <c r="DT852" s="70"/>
      <c r="DU852" s="70"/>
      <c r="DV852" s="70"/>
      <c r="DW852" s="70"/>
      <c r="DX852" s="70"/>
      <c r="DY852" s="70"/>
      <c r="DZ852" s="70"/>
      <c r="EA852" s="70"/>
      <c r="EB852" s="70"/>
      <c r="EC852" s="70"/>
      <c r="ED852" s="70"/>
      <c r="EE852" s="70"/>
      <c r="EF852" s="70"/>
      <c r="EG852" s="70"/>
      <c r="EH852" s="70"/>
      <c r="EI852" s="70"/>
      <c r="EJ852" s="70"/>
      <c r="EK852" s="70"/>
      <c r="EL852" s="70"/>
      <c r="EM852" s="70"/>
      <c r="EN852" s="70"/>
      <c r="EO852" s="70"/>
      <c r="EP852" s="70"/>
      <c r="EQ852" s="70"/>
      <c r="ER852" s="70"/>
      <c r="ES852" s="70"/>
      <c r="ET852" s="70"/>
      <c r="EU852" s="70"/>
      <c r="EV852" s="70"/>
      <c r="EW852" s="70"/>
      <c r="EX852" s="70"/>
      <c r="EY852" s="70"/>
      <c r="EZ852" s="70"/>
      <c r="FA852" s="70"/>
      <c r="FB852" s="70"/>
      <c r="FC852" s="70"/>
      <c r="FD852" s="70"/>
      <c r="FE852" s="70"/>
      <c r="FF852" s="70"/>
      <c r="FG852" s="70"/>
      <c r="FH852" s="70"/>
      <c r="FI852" s="70"/>
      <c r="FJ852" s="70"/>
      <c r="FK852" s="70"/>
      <c r="FL852" s="70"/>
      <c r="FM852" s="70"/>
      <c r="FN852" s="70"/>
      <c r="FO852" s="70"/>
      <c r="FP852" s="70"/>
      <c r="FQ852" s="70"/>
      <c r="FR852" s="70"/>
      <c r="FS852" s="70"/>
      <c r="FT852" s="70"/>
      <c r="FU852" s="70"/>
      <c r="FV852" s="70"/>
      <c r="FW852" s="70"/>
      <c r="FX852" s="70"/>
      <c r="FY852" s="70"/>
      <c r="FZ852" s="70"/>
      <c r="GA852" s="70"/>
      <c r="GB852" s="70"/>
      <c r="GC852" s="70"/>
      <c r="GD852" s="70"/>
      <c r="GE852" s="70"/>
      <c r="GF852" s="70"/>
      <c r="GG852" s="70"/>
      <c r="GH852" s="70"/>
      <c r="GI852" s="70"/>
      <c r="GJ852" s="70"/>
      <c r="GK852" s="70"/>
      <c r="GL852" s="70"/>
      <c r="GM852" s="70"/>
      <c r="GN852" s="70"/>
      <c r="GO852" s="70"/>
      <c r="GP852" s="70"/>
      <c r="GQ852" s="70"/>
      <c r="GR852" s="70"/>
      <c r="GS852" s="70"/>
      <c r="GT852" s="70"/>
      <c r="GU852" s="70"/>
      <c r="GV852" s="70"/>
      <c r="GW852" s="70"/>
      <c r="GX852" s="70"/>
      <c r="GY852" s="70"/>
      <c r="GZ852" s="70"/>
      <c r="HA852" s="70"/>
      <c r="HB852" s="70"/>
      <c r="HC852" s="70"/>
      <c r="HD852" s="70"/>
      <c r="HE852" s="70"/>
      <c r="HF852" s="70"/>
      <c r="HG852" s="70"/>
      <c r="HH852" s="70"/>
      <c r="HI852" s="70"/>
      <c r="HJ852" s="70"/>
      <c r="HK852" s="70"/>
      <c r="HL852" s="70"/>
      <c r="HM852" s="70"/>
      <c r="HN852" s="70"/>
      <c r="HO852" s="70"/>
      <c r="HP852" s="70"/>
      <c r="HQ852" s="70"/>
      <c r="HR852" s="70"/>
      <c r="HS852" s="70"/>
      <c r="HT852" s="70"/>
      <c r="HU852" s="70"/>
      <c r="HV852" s="70"/>
      <c r="HW852" s="70"/>
      <c r="HX852" s="70"/>
      <c r="HY852" s="70"/>
      <c r="HZ852" s="70"/>
      <c r="IA852" s="70"/>
      <c r="IB852" s="70"/>
      <c r="IC852" s="70"/>
      <c r="ID852" s="70"/>
      <c r="IE852" s="70"/>
      <c r="IF852" s="70"/>
      <c r="IG852" s="70"/>
      <c r="IH852" s="70"/>
      <c r="II852" s="70"/>
      <c r="IJ852" s="70"/>
      <c r="IK852" s="70"/>
      <c r="IL852" s="70"/>
      <c r="IM852" s="70"/>
      <c r="IN852" s="70"/>
      <c r="IO852" s="70"/>
      <c r="IP852" s="70"/>
      <c r="IQ852" s="70"/>
      <c r="IR852" s="70"/>
      <c r="IS852" s="70"/>
      <c r="IT852" s="70"/>
      <c r="IU852" s="70"/>
    </row>
    <row r="853" s="90" customFormat="1" ht="16" customHeight="1" spans="1:255">
      <c r="A853" s="42" t="s">
        <v>1444</v>
      </c>
      <c r="B853" s="43">
        <v>45985</v>
      </c>
      <c r="C853" s="32">
        <v>1</v>
      </c>
      <c r="D853" s="44" t="s">
        <v>7032</v>
      </c>
      <c r="E853" s="33">
        <f t="shared" si="13"/>
        <v>64.94</v>
      </c>
      <c r="F853" s="46">
        <v>57.47</v>
      </c>
      <c r="G853" s="46">
        <v>7.47</v>
      </c>
      <c r="H853" s="97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  <c r="AD853" s="70"/>
      <c r="AE853" s="70"/>
      <c r="AF853" s="70"/>
      <c r="AG853" s="70"/>
      <c r="AH853" s="70"/>
      <c r="AI853" s="70"/>
      <c r="AJ853" s="70"/>
      <c r="AK853" s="70"/>
      <c r="AL853" s="70"/>
      <c r="AM853" s="70"/>
      <c r="AN853" s="70"/>
      <c r="AO853" s="70"/>
      <c r="AP853" s="70"/>
      <c r="AQ853" s="70"/>
      <c r="AR853" s="70"/>
      <c r="AS853" s="70"/>
      <c r="AT853" s="70"/>
      <c r="AU853" s="70"/>
      <c r="AV853" s="70"/>
      <c r="AW853" s="70"/>
      <c r="AX853" s="70"/>
      <c r="AY853" s="70"/>
      <c r="AZ853" s="70"/>
      <c r="BA853" s="70"/>
      <c r="BB853" s="70"/>
      <c r="BC853" s="70"/>
      <c r="BD853" s="70"/>
      <c r="BE853" s="70"/>
      <c r="BF853" s="70"/>
      <c r="BG853" s="70"/>
      <c r="BH853" s="70"/>
      <c r="BI853" s="70"/>
      <c r="BJ853" s="70"/>
      <c r="BK853" s="70"/>
      <c r="BL853" s="70"/>
      <c r="BM853" s="70"/>
      <c r="BN853" s="70"/>
      <c r="BO853" s="70"/>
      <c r="BP853" s="70"/>
      <c r="BQ853" s="70"/>
      <c r="BR853" s="70"/>
      <c r="BS853" s="70"/>
      <c r="BT853" s="70"/>
      <c r="BU853" s="70"/>
      <c r="BV853" s="70"/>
      <c r="BW853" s="70"/>
      <c r="BX853" s="70"/>
      <c r="BY853" s="70"/>
      <c r="BZ853" s="70"/>
      <c r="CA853" s="70"/>
      <c r="CB853" s="70"/>
      <c r="CC853" s="70"/>
      <c r="CD853" s="70"/>
      <c r="CE853" s="70"/>
      <c r="CF853" s="70"/>
      <c r="CG853" s="70"/>
      <c r="CH853" s="70"/>
      <c r="CI853" s="70"/>
      <c r="CJ853" s="70"/>
      <c r="CK853" s="70"/>
      <c r="CL853" s="70"/>
      <c r="CM853" s="70"/>
      <c r="CN853" s="70"/>
      <c r="CO853" s="70"/>
      <c r="CP853" s="70"/>
      <c r="CQ853" s="70"/>
      <c r="CR853" s="70"/>
      <c r="CS853" s="70"/>
      <c r="CT853" s="70"/>
      <c r="CU853" s="70"/>
      <c r="CV853" s="70"/>
      <c r="CW853" s="70"/>
      <c r="CX853" s="70"/>
      <c r="CY853" s="70"/>
      <c r="CZ853" s="70"/>
      <c r="DA853" s="70"/>
      <c r="DB853" s="70"/>
      <c r="DC853" s="70"/>
      <c r="DD853" s="70"/>
      <c r="DE853" s="70"/>
      <c r="DF853" s="70"/>
      <c r="DG853" s="70"/>
      <c r="DH853" s="70"/>
      <c r="DI853" s="70"/>
      <c r="DJ853" s="70"/>
      <c r="DK853" s="70"/>
      <c r="DL853" s="70"/>
      <c r="DM853" s="70"/>
      <c r="DN853" s="70"/>
      <c r="DO853" s="70"/>
      <c r="DP853" s="70"/>
      <c r="DQ853" s="70"/>
      <c r="DR853" s="70"/>
      <c r="DS853" s="70"/>
      <c r="DT853" s="70"/>
      <c r="DU853" s="70"/>
      <c r="DV853" s="70"/>
      <c r="DW853" s="70"/>
      <c r="DX853" s="70"/>
      <c r="DY853" s="70"/>
      <c r="DZ853" s="70"/>
      <c r="EA853" s="70"/>
      <c r="EB853" s="70"/>
      <c r="EC853" s="70"/>
      <c r="ED853" s="70"/>
      <c r="EE853" s="70"/>
      <c r="EF853" s="70"/>
      <c r="EG853" s="70"/>
      <c r="EH853" s="70"/>
      <c r="EI853" s="70"/>
      <c r="EJ853" s="70"/>
      <c r="EK853" s="70"/>
      <c r="EL853" s="70"/>
      <c r="EM853" s="70"/>
      <c r="EN853" s="70"/>
      <c r="EO853" s="70"/>
      <c r="EP853" s="70"/>
      <c r="EQ853" s="70"/>
      <c r="ER853" s="70"/>
      <c r="ES853" s="70"/>
      <c r="ET853" s="70"/>
      <c r="EU853" s="70"/>
      <c r="EV853" s="70"/>
      <c r="EW853" s="70"/>
      <c r="EX853" s="70"/>
      <c r="EY853" s="70"/>
      <c r="EZ853" s="70"/>
      <c r="FA853" s="70"/>
      <c r="FB853" s="70"/>
      <c r="FC853" s="70"/>
      <c r="FD853" s="70"/>
      <c r="FE853" s="70"/>
      <c r="FF853" s="70"/>
      <c r="FG853" s="70"/>
      <c r="FH853" s="70"/>
      <c r="FI853" s="70"/>
      <c r="FJ853" s="70"/>
      <c r="FK853" s="70"/>
      <c r="FL853" s="70"/>
      <c r="FM853" s="70"/>
      <c r="FN853" s="70"/>
      <c r="FO853" s="70"/>
      <c r="FP853" s="70"/>
      <c r="FQ853" s="70"/>
      <c r="FR853" s="70"/>
      <c r="FS853" s="70"/>
      <c r="FT853" s="70"/>
      <c r="FU853" s="70"/>
      <c r="FV853" s="70"/>
      <c r="FW853" s="70"/>
      <c r="FX853" s="70"/>
      <c r="FY853" s="70"/>
      <c r="FZ853" s="70"/>
      <c r="GA853" s="70"/>
      <c r="GB853" s="70"/>
      <c r="GC853" s="70"/>
      <c r="GD853" s="70"/>
      <c r="GE853" s="70"/>
      <c r="GF853" s="70"/>
      <c r="GG853" s="70"/>
      <c r="GH853" s="70"/>
      <c r="GI853" s="70"/>
      <c r="GJ853" s="70"/>
      <c r="GK853" s="70"/>
      <c r="GL853" s="70"/>
      <c r="GM853" s="70"/>
      <c r="GN853" s="70"/>
      <c r="GO853" s="70"/>
      <c r="GP853" s="70"/>
      <c r="GQ853" s="70"/>
      <c r="GR853" s="70"/>
      <c r="GS853" s="70"/>
      <c r="GT853" s="70"/>
      <c r="GU853" s="70"/>
      <c r="GV853" s="70"/>
      <c r="GW853" s="70"/>
      <c r="GX853" s="70"/>
      <c r="GY853" s="70"/>
      <c r="GZ853" s="70"/>
      <c r="HA853" s="70"/>
      <c r="HB853" s="70"/>
      <c r="HC853" s="70"/>
      <c r="HD853" s="70"/>
      <c r="HE853" s="70"/>
      <c r="HF853" s="70"/>
      <c r="HG853" s="70"/>
      <c r="HH853" s="70"/>
      <c r="HI853" s="70"/>
      <c r="HJ853" s="70"/>
      <c r="HK853" s="70"/>
      <c r="HL853" s="70"/>
      <c r="HM853" s="70"/>
      <c r="HN853" s="70"/>
      <c r="HO853" s="70"/>
      <c r="HP853" s="70"/>
      <c r="HQ853" s="70"/>
      <c r="HR853" s="70"/>
      <c r="HS853" s="70"/>
      <c r="HT853" s="70"/>
      <c r="HU853" s="70"/>
      <c r="HV853" s="70"/>
      <c r="HW853" s="70"/>
      <c r="HX853" s="70"/>
      <c r="HY853" s="70"/>
      <c r="HZ853" s="70"/>
      <c r="IA853" s="70"/>
      <c r="IB853" s="70"/>
      <c r="IC853" s="70"/>
      <c r="ID853" s="70"/>
      <c r="IE853" s="70"/>
      <c r="IF853" s="70"/>
      <c r="IG853" s="70"/>
      <c r="IH853" s="70"/>
      <c r="II853" s="70"/>
      <c r="IJ853" s="70"/>
      <c r="IK853" s="70"/>
      <c r="IL853" s="70"/>
      <c r="IM853" s="70"/>
      <c r="IN853" s="70"/>
      <c r="IO853" s="70"/>
      <c r="IP853" s="70"/>
      <c r="IQ853" s="70"/>
      <c r="IR853" s="70"/>
      <c r="IS853" s="70"/>
      <c r="IT853" s="70"/>
      <c r="IU853" s="70"/>
    </row>
    <row r="854" s="90" customFormat="1" ht="16" customHeight="1" spans="1:255">
      <c r="A854" s="42" t="s">
        <v>1444</v>
      </c>
      <c r="B854" s="43">
        <v>45985</v>
      </c>
      <c r="C854" s="32">
        <v>1</v>
      </c>
      <c r="D854" s="44" t="s">
        <v>7033</v>
      </c>
      <c r="E854" s="33">
        <f t="shared" si="13"/>
        <v>45.44</v>
      </c>
      <c r="F854" s="46">
        <v>40.21</v>
      </c>
      <c r="G854" s="46">
        <v>5.23</v>
      </c>
      <c r="H854" s="97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  <c r="AC854" s="70"/>
      <c r="AD854" s="70"/>
      <c r="AE854" s="70"/>
      <c r="AF854" s="70"/>
      <c r="AG854" s="70"/>
      <c r="AH854" s="70"/>
      <c r="AI854" s="70"/>
      <c r="AJ854" s="70"/>
      <c r="AK854" s="70"/>
      <c r="AL854" s="70"/>
      <c r="AM854" s="70"/>
      <c r="AN854" s="70"/>
      <c r="AO854" s="70"/>
      <c r="AP854" s="70"/>
      <c r="AQ854" s="70"/>
      <c r="AR854" s="70"/>
      <c r="AS854" s="70"/>
      <c r="AT854" s="70"/>
      <c r="AU854" s="70"/>
      <c r="AV854" s="70"/>
      <c r="AW854" s="70"/>
      <c r="AX854" s="70"/>
      <c r="AY854" s="70"/>
      <c r="AZ854" s="70"/>
      <c r="BA854" s="70"/>
      <c r="BB854" s="70"/>
      <c r="BC854" s="70"/>
      <c r="BD854" s="70"/>
      <c r="BE854" s="70"/>
      <c r="BF854" s="70"/>
      <c r="BG854" s="70"/>
      <c r="BH854" s="70"/>
      <c r="BI854" s="70"/>
      <c r="BJ854" s="70"/>
      <c r="BK854" s="70"/>
      <c r="BL854" s="70"/>
      <c r="BM854" s="70"/>
      <c r="BN854" s="70"/>
      <c r="BO854" s="70"/>
      <c r="BP854" s="70"/>
      <c r="BQ854" s="70"/>
      <c r="BR854" s="70"/>
      <c r="BS854" s="70"/>
      <c r="BT854" s="70"/>
      <c r="BU854" s="70"/>
      <c r="BV854" s="70"/>
      <c r="BW854" s="70"/>
      <c r="BX854" s="70"/>
      <c r="BY854" s="70"/>
      <c r="BZ854" s="70"/>
      <c r="CA854" s="70"/>
      <c r="CB854" s="70"/>
      <c r="CC854" s="70"/>
      <c r="CD854" s="70"/>
      <c r="CE854" s="70"/>
      <c r="CF854" s="70"/>
      <c r="CG854" s="70"/>
      <c r="CH854" s="70"/>
      <c r="CI854" s="70"/>
      <c r="CJ854" s="70"/>
      <c r="CK854" s="70"/>
      <c r="CL854" s="70"/>
      <c r="CM854" s="70"/>
      <c r="CN854" s="70"/>
      <c r="CO854" s="70"/>
      <c r="CP854" s="70"/>
      <c r="CQ854" s="70"/>
      <c r="CR854" s="70"/>
      <c r="CS854" s="70"/>
      <c r="CT854" s="70"/>
      <c r="CU854" s="70"/>
      <c r="CV854" s="70"/>
      <c r="CW854" s="70"/>
      <c r="CX854" s="70"/>
      <c r="CY854" s="70"/>
      <c r="CZ854" s="70"/>
      <c r="DA854" s="70"/>
      <c r="DB854" s="70"/>
      <c r="DC854" s="70"/>
      <c r="DD854" s="70"/>
      <c r="DE854" s="70"/>
      <c r="DF854" s="70"/>
      <c r="DG854" s="70"/>
      <c r="DH854" s="70"/>
      <c r="DI854" s="70"/>
      <c r="DJ854" s="70"/>
      <c r="DK854" s="70"/>
      <c r="DL854" s="70"/>
      <c r="DM854" s="70"/>
      <c r="DN854" s="70"/>
      <c r="DO854" s="70"/>
      <c r="DP854" s="70"/>
      <c r="DQ854" s="70"/>
      <c r="DR854" s="70"/>
      <c r="DS854" s="70"/>
      <c r="DT854" s="70"/>
      <c r="DU854" s="70"/>
      <c r="DV854" s="70"/>
      <c r="DW854" s="70"/>
      <c r="DX854" s="70"/>
      <c r="DY854" s="70"/>
      <c r="DZ854" s="70"/>
      <c r="EA854" s="70"/>
      <c r="EB854" s="70"/>
      <c r="EC854" s="70"/>
      <c r="ED854" s="70"/>
      <c r="EE854" s="70"/>
      <c r="EF854" s="70"/>
      <c r="EG854" s="70"/>
      <c r="EH854" s="70"/>
      <c r="EI854" s="70"/>
      <c r="EJ854" s="70"/>
      <c r="EK854" s="70"/>
      <c r="EL854" s="70"/>
      <c r="EM854" s="70"/>
      <c r="EN854" s="70"/>
      <c r="EO854" s="70"/>
      <c r="EP854" s="70"/>
      <c r="EQ854" s="70"/>
      <c r="ER854" s="70"/>
      <c r="ES854" s="70"/>
      <c r="ET854" s="70"/>
      <c r="EU854" s="70"/>
      <c r="EV854" s="70"/>
      <c r="EW854" s="70"/>
      <c r="EX854" s="70"/>
      <c r="EY854" s="70"/>
      <c r="EZ854" s="70"/>
      <c r="FA854" s="70"/>
      <c r="FB854" s="70"/>
      <c r="FC854" s="70"/>
      <c r="FD854" s="70"/>
      <c r="FE854" s="70"/>
      <c r="FF854" s="70"/>
      <c r="FG854" s="70"/>
      <c r="FH854" s="70"/>
      <c r="FI854" s="70"/>
      <c r="FJ854" s="70"/>
      <c r="FK854" s="70"/>
      <c r="FL854" s="70"/>
      <c r="FM854" s="70"/>
      <c r="FN854" s="70"/>
      <c r="FO854" s="70"/>
      <c r="FP854" s="70"/>
      <c r="FQ854" s="70"/>
      <c r="FR854" s="70"/>
      <c r="FS854" s="70"/>
      <c r="FT854" s="70"/>
      <c r="FU854" s="70"/>
      <c r="FV854" s="70"/>
      <c r="FW854" s="70"/>
      <c r="FX854" s="70"/>
      <c r="FY854" s="70"/>
      <c r="FZ854" s="70"/>
      <c r="GA854" s="70"/>
      <c r="GB854" s="70"/>
      <c r="GC854" s="70"/>
      <c r="GD854" s="70"/>
      <c r="GE854" s="70"/>
      <c r="GF854" s="70"/>
      <c r="GG854" s="70"/>
      <c r="GH854" s="70"/>
      <c r="GI854" s="70"/>
      <c r="GJ854" s="70"/>
      <c r="GK854" s="70"/>
      <c r="GL854" s="70"/>
      <c r="GM854" s="70"/>
      <c r="GN854" s="70"/>
      <c r="GO854" s="70"/>
      <c r="GP854" s="70"/>
      <c r="GQ854" s="70"/>
      <c r="GR854" s="70"/>
      <c r="GS854" s="70"/>
      <c r="GT854" s="70"/>
      <c r="GU854" s="70"/>
      <c r="GV854" s="70"/>
      <c r="GW854" s="70"/>
      <c r="GX854" s="70"/>
      <c r="GY854" s="70"/>
      <c r="GZ854" s="70"/>
      <c r="HA854" s="70"/>
      <c r="HB854" s="70"/>
      <c r="HC854" s="70"/>
      <c r="HD854" s="70"/>
      <c r="HE854" s="70"/>
      <c r="HF854" s="70"/>
      <c r="HG854" s="70"/>
      <c r="HH854" s="70"/>
      <c r="HI854" s="70"/>
      <c r="HJ854" s="70"/>
      <c r="HK854" s="70"/>
      <c r="HL854" s="70"/>
      <c r="HM854" s="70"/>
      <c r="HN854" s="70"/>
      <c r="HO854" s="70"/>
      <c r="HP854" s="70"/>
      <c r="HQ854" s="70"/>
      <c r="HR854" s="70"/>
      <c r="HS854" s="70"/>
      <c r="HT854" s="70"/>
      <c r="HU854" s="70"/>
      <c r="HV854" s="70"/>
      <c r="HW854" s="70"/>
      <c r="HX854" s="70"/>
      <c r="HY854" s="70"/>
      <c r="HZ854" s="70"/>
      <c r="IA854" s="70"/>
      <c r="IB854" s="70"/>
      <c r="IC854" s="70"/>
      <c r="ID854" s="70"/>
      <c r="IE854" s="70"/>
      <c r="IF854" s="70"/>
      <c r="IG854" s="70"/>
      <c r="IH854" s="70"/>
      <c r="II854" s="70"/>
      <c r="IJ854" s="70"/>
      <c r="IK854" s="70"/>
      <c r="IL854" s="70"/>
      <c r="IM854" s="70"/>
      <c r="IN854" s="70"/>
      <c r="IO854" s="70"/>
      <c r="IP854" s="70"/>
      <c r="IQ854" s="70"/>
      <c r="IR854" s="70"/>
      <c r="IS854" s="70"/>
      <c r="IT854" s="70"/>
      <c r="IU854" s="70"/>
    </row>
    <row r="855" s="90" customFormat="1" ht="16" customHeight="1" spans="1:255">
      <c r="A855" s="42" t="s">
        <v>1444</v>
      </c>
      <c r="B855" s="43">
        <v>45986</v>
      </c>
      <c r="C855" s="32">
        <v>1</v>
      </c>
      <c r="D855" s="44" t="s">
        <v>7034</v>
      </c>
      <c r="E855" s="33">
        <f t="shared" si="13"/>
        <v>45.44</v>
      </c>
      <c r="F855" s="46">
        <v>40.21</v>
      </c>
      <c r="G855" s="46">
        <v>5.23</v>
      </c>
      <c r="H855" s="97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  <c r="AC855" s="70"/>
      <c r="AD855" s="70"/>
      <c r="AE855" s="70"/>
      <c r="AF855" s="70"/>
      <c r="AG855" s="70"/>
      <c r="AH855" s="70"/>
      <c r="AI855" s="70"/>
      <c r="AJ855" s="70"/>
      <c r="AK855" s="70"/>
      <c r="AL855" s="70"/>
      <c r="AM855" s="70"/>
      <c r="AN855" s="70"/>
      <c r="AO855" s="70"/>
      <c r="AP855" s="70"/>
      <c r="AQ855" s="70"/>
      <c r="AR855" s="70"/>
      <c r="AS855" s="70"/>
      <c r="AT855" s="70"/>
      <c r="AU855" s="70"/>
      <c r="AV855" s="70"/>
      <c r="AW855" s="70"/>
      <c r="AX855" s="70"/>
      <c r="AY855" s="70"/>
      <c r="AZ855" s="70"/>
      <c r="BA855" s="70"/>
      <c r="BB855" s="70"/>
      <c r="BC855" s="70"/>
      <c r="BD855" s="70"/>
      <c r="BE855" s="70"/>
      <c r="BF855" s="70"/>
      <c r="BG855" s="70"/>
      <c r="BH855" s="70"/>
      <c r="BI855" s="70"/>
      <c r="BJ855" s="70"/>
      <c r="BK855" s="70"/>
      <c r="BL855" s="70"/>
      <c r="BM855" s="70"/>
      <c r="BN855" s="70"/>
      <c r="BO855" s="70"/>
      <c r="BP855" s="70"/>
      <c r="BQ855" s="70"/>
      <c r="BR855" s="70"/>
      <c r="BS855" s="70"/>
      <c r="BT855" s="70"/>
      <c r="BU855" s="70"/>
      <c r="BV855" s="70"/>
      <c r="BW855" s="70"/>
      <c r="BX855" s="70"/>
      <c r="BY855" s="70"/>
      <c r="BZ855" s="70"/>
      <c r="CA855" s="70"/>
      <c r="CB855" s="70"/>
      <c r="CC855" s="70"/>
      <c r="CD855" s="70"/>
      <c r="CE855" s="70"/>
      <c r="CF855" s="70"/>
      <c r="CG855" s="70"/>
      <c r="CH855" s="70"/>
      <c r="CI855" s="70"/>
      <c r="CJ855" s="70"/>
      <c r="CK855" s="70"/>
      <c r="CL855" s="70"/>
      <c r="CM855" s="70"/>
      <c r="CN855" s="70"/>
      <c r="CO855" s="70"/>
      <c r="CP855" s="70"/>
      <c r="CQ855" s="70"/>
      <c r="CR855" s="70"/>
      <c r="CS855" s="70"/>
      <c r="CT855" s="70"/>
      <c r="CU855" s="70"/>
      <c r="CV855" s="70"/>
      <c r="CW855" s="70"/>
      <c r="CX855" s="70"/>
      <c r="CY855" s="70"/>
      <c r="CZ855" s="70"/>
      <c r="DA855" s="70"/>
      <c r="DB855" s="70"/>
      <c r="DC855" s="70"/>
      <c r="DD855" s="70"/>
      <c r="DE855" s="70"/>
      <c r="DF855" s="70"/>
      <c r="DG855" s="70"/>
      <c r="DH855" s="70"/>
      <c r="DI855" s="70"/>
      <c r="DJ855" s="70"/>
      <c r="DK855" s="70"/>
      <c r="DL855" s="70"/>
      <c r="DM855" s="70"/>
      <c r="DN855" s="70"/>
      <c r="DO855" s="70"/>
      <c r="DP855" s="70"/>
      <c r="DQ855" s="70"/>
      <c r="DR855" s="70"/>
      <c r="DS855" s="70"/>
      <c r="DT855" s="70"/>
      <c r="DU855" s="70"/>
      <c r="DV855" s="70"/>
      <c r="DW855" s="70"/>
      <c r="DX855" s="70"/>
      <c r="DY855" s="70"/>
      <c r="DZ855" s="70"/>
      <c r="EA855" s="70"/>
      <c r="EB855" s="70"/>
      <c r="EC855" s="70"/>
      <c r="ED855" s="70"/>
      <c r="EE855" s="70"/>
      <c r="EF855" s="70"/>
      <c r="EG855" s="70"/>
      <c r="EH855" s="70"/>
      <c r="EI855" s="70"/>
      <c r="EJ855" s="70"/>
      <c r="EK855" s="70"/>
      <c r="EL855" s="70"/>
      <c r="EM855" s="70"/>
      <c r="EN855" s="70"/>
      <c r="EO855" s="70"/>
      <c r="EP855" s="70"/>
      <c r="EQ855" s="70"/>
      <c r="ER855" s="70"/>
      <c r="ES855" s="70"/>
      <c r="ET855" s="70"/>
      <c r="EU855" s="70"/>
      <c r="EV855" s="70"/>
      <c r="EW855" s="70"/>
      <c r="EX855" s="70"/>
      <c r="EY855" s="70"/>
      <c r="EZ855" s="70"/>
      <c r="FA855" s="70"/>
      <c r="FB855" s="70"/>
      <c r="FC855" s="70"/>
      <c r="FD855" s="70"/>
      <c r="FE855" s="70"/>
      <c r="FF855" s="70"/>
      <c r="FG855" s="70"/>
      <c r="FH855" s="70"/>
      <c r="FI855" s="70"/>
      <c r="FJ855" s="70"/>
      <c r="FK855" s="70"/>
      <c r="FL855" s="70"/>
      <c r="FM855" s="70"/>
      <c r="FN855" s="70"/>
      <c r="FO855" s="70"/>
      <c r="FP855" s="70"/>
      <c r="FQ855" s="70"/>
      <c r="FR855" s="70"/>
      <c r="FS855" s="70"/>
      <c r="FT855" s="70"/>
      <c r="FU855" s="70"/>
      <c r="FV855" s="70"/>
      <c r="FW855" s="70"/>
      <c r="FX855" s="70"/>
      <c r="FY855" s="70"/>
      <c r="FZ855" s="70"/>
      <c r="GA855" s="70"/>
      <c r="GB855" s="70"/>
      <c r="GC855" s="70"/>
      <c r="GD855" s="70"/>
      <c r="GE855" s="70"/>
      <c r="GF855" s="70"/>
      <c r="GG855" s="70"/>
      <c r="GH855" s="70"/>
      <c r="GI855" s="70"/>
      <c r="GJ855" s="70"/>
      <c r="GK855" s="70"/>
      <c r="GL855" s="70"/>
      <c r="GM855" s="70"/>
      <c r="GN855" s="70"/>
      <c r="GO855" s="70"/>
      <c r="GP855" s="70"/>
      <c r="GQ855" s="70"/>
      <c r="GR855" s="70"/>
      <c r="GS855" s="70"/>
      <c r="GT855" s="70"/>
      <c r="GU855" s="70"/>
      <c r="GV855" s="70"/>
      <c r="GW855" s="70"/>
      <c r="GX855" s="70"/>
      <c r="GY855" s="70"/>
      <c r="GZ855" s="70"/>
      <c r="HA855" s="70"/>
      <c r="HB855" s="70"/>
      <c r="HC855" s="70"/>
      <c r="HD855" s="70"/>
      <c r="HE855" s="70"/>
      <c r="HF855" s="70"/>
      <c r="HG855" s="70"/>
      <c r="HH855" s="70"/>
      <c r="HI855" s="70"/>
      <c r="HJ855" s="70"/>
      <c r="HK855" s="70"/>
      <c r="HL855" s="70"/>
      <c r="HM855" s="70"/>
      <c r="HN855" s="70"/>
      <c r="HO855" s="70"/>
      <c r="HP855" s="70"/>
      <c r="HQ855" s="70"/>
      <c r="HR855" s="70"/>
      <c r="HS855" s="70"/>
      <c r="HT855" s="70"/>
      <c r="HU855" s="70"/>
      <c r="HV855" s="70"/>
      <c r="HW855" s="70"/>
      <c r="HX855" s="70"/>
      <c r="HY855" s="70"/>
      <c r="HZ855" s="70"/>
      <c r="IA855" s="70"/>
      <c r="IB855" s="70"/>
      <c r="IC855" s="70"/>
      <c r="ID855" s="70"/>
      <c r="IE855" s="70"/>
      <c r="IF855" s="70"/>
      <c r="IG855" s="70"/>
      <c r="IH855" s="70"/>
      <c r="II855" s="70"/>
      <c r="IJ855" s="70"/>
      <c r="IK855" s="70"/>
      <c r="IL855" s="70"/>
      <c r="IM855" s="70"/>
      <c r="IN855" s="70"/>
      <c r="IO855" s="70"/>
      <c r="IP855" s="70"/>
      <c r="IQ855" s="70"/>
      <c r="IR855" s="70"/>
      <c r="IS855" s="70"/>
      <c r="IT855" s="70"/>
      <c r="IU855" s="70"/>
    </row>
    <row r="856" s="90" customFormat="1" ht="16" customHeight="1" spans="1:255">
      <c r="A856" s="42" t="s">
        <v>1444</v>
      </c>
      <c r="B856" s="43">
        <v>45986</v>
      </c>
      <c r="C856" s="32">
        <v>1</v>
      </c>
      <c r="D856" s="44" t="s">
        <v>7035</v>
      </c>
      <c r="E856" s="33">
        <f t="shared" si="13"/>
        <v>600.46</v>
      </c>
      <c r="F856" s="46">
        <v>531.38</v>
      </c>
      <c r="G856" s="46">
        <v>69.08</v>
      </c>
      <c r="H856" s="97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  <c r="AC856" s="70"/>
      <c r="AD856" s="70"/>
      <c r="AE856" s="70"/>
      <c r="AF856" s="70"/>
      <c r="AG856" s="70"/>
      <c r="AH856" s="70"/>
      <c r="AI856" s="70"/>
      <c r="AJ856" s="70"/>
      <c r="AK856" s="70"/>
      <c r="AL856" s="70"/>
      <c r="AM856" s="70"/>
      <c r="AN856" s="70"/>
      <c r="AO856" s="70"/>
      <c r="AP856" s="70"/>
      <c r="AQ856" s="70"/>
      <c r="AR856" s="70"/>
      <c r="AS856" s="70"/>
      <c r="AT856" s="70"/>
      <c r="AU856" s="70"/>
      <c r="AV856" s="70"/>
      <c r="AW856" s="70"/>
      <c r="AX856" s="70"/>
      <c r="AY856" s="70"/>
      <c r="AZ856" s="70"/>
      <c r="BA856" s="70"/>
      <c r="BB856" s="70"/>
      <c r="BC856" s="70"/>
      <c r="BD856" s="70"/>
      <c r="BE856" s="70"/>
      <c r="BF856" s="70"/>
      <c r="BG856" s="70"/>
      <c r="BH856" s="70"/>
      <c r="BI856" s="70"/>
      <c r="BJ856" s="70"/>
      <c r="BK856" s="70"/>
      <c r="BL856" s="70"/>
      <c r="BM856" s="70"/>
      <c r="BN856" s="70"/>
      <c r="BO856" s="70"/>
      <c r="BP856" s="70"/>
      <c r="BQ856" s="70"/>
      <c r="BR856" s="70"/>
      <c r="BS856" s="70"/>
      <c r="BT856" s="70"/>
      <c r="BU856" s="70"/>
      <c r="BV856" s="70"/>
      <c r="BW856" s="70"/>
      <c r="BX856" s="70"/>
      <c r="BY856" s="70"/>
      <c r="BZ856" s="70"/>
      <c r="CA856" s="70"/>
      <c r="CB856" s="70"/>
      <c r="CC856" s="70"/>
      <c r="CD856" s="70"/>
      <c r="CE856" s="70"/>
      <c r="CF856" s="70"/>
      <c r="CG856" s="70"/>
      <c r="CH856" s="70"/>
      <c r="CI856" s="70"/>
      <c r="CJ856" s="70"/>
      <c r="CK856" s="70"/>
      <c r="CL856" s="70"/>
      <c r="CM856" s="70"/>
      <c r="CN856" s="70"/>
      <c r="CO856" s="70"/>
      <c r="CP856" s="70"/>
      <c r="CQ856" s="70"/>
      <c r="CR856" s="70"/>
      <c r="CS856" s="70"/>
      <c r="CT856" s="70"/>
      <c r="CU856" s="70"/>
      <c r="CV856" s="70"/>
      <c r="CW856" s="70"/>
      <c r="CX856" s="70"/>
      <c r="CY856" s="70"/>
      <c r="CZ856" s="70"/>
      <c r="DA856" s="70"/>
      <c r="DB856" s="70"/>
      <c r="DC856" s="70"/>
      <c r="DD856" s="70"/>
      <c r="DE856" s="70"/>
      <c r="DF856" s="70"/>
      <c r="DG856" s="70"/>
      <c r="DH856" s="70"/>
      <c r="DI856" s="70"/>
      <c r="DJ856" s="70"/>
      <c r="DK856" s="70"/>
      <c r="DL856" s="70"/>
      <c r="DM856" s="70"/>
      <c r="DN856" s="70"/>
      <c r="DO856" s="70"/>
      <c r="DP856" s="70"/>
      <c r="DQ856" s="70"/>
      <c r="DR856" s="70"/>
      <c r="DS856" s="70"/>
      <c r="DT856" s="70"/>
      <c r="DU856" s="70"/>
      <c r="DV856" s="70"/>
      <c r="DW856" s="70"/>
      <c r="DX856" s="70"/>
      <c r="DY856" s="70"/>
      <c r="DZ856" s="70"/>
      <c r="EA856" s="70"/>
      <c r="EB856" s="70"/>
      <c r="EC856" s="70"/>
      <c r="ED856" s="70"/>
      <c r="EE856" s="70"/>
      <c r="EF856" s="70"/>
      <c r="EG856" s="70"/>
      <c r="EH856" s="70"/>
      <c r="EI856" s="70"/>
      <c r="EJ856" s="70"/>
      <c r="EK856" s="70"/>
      <c r="EL856" s="70"/>
      <c r="EM856" s="70"/>
      <c r="EN856" s="70"/>
      <c r="EO856" s="70"/>
      <c r="EP856" s="70"/>
      <c r="EQ856" s="70"/>
      <c r="ER856" s="70"/>
      <c r="ES856" s="70"/>
      <c r="ET856" s="70"/>
      <c r="EU856" s="70"/>
      <c r="EV856" s="70"/>
      <c r="EW856" s="70"/>
      <c r="EX856" s="70"/>
      <c r="EY856" s="70"/>
      <c r="EZ856" s="70"/>
      <c r="FA856" s="70"/>
      <c r="FB856" s="70"/>
      <c r="FC856" s="70"/>
      <c r="FD856" s="70"/>
      <c r="FE856" s="70"/>
      <c r="FF856" s="70"/>
      <c r="FG856" s="70"/>
      <c r="FH856" s="70"/>
      <c r="FI856" s="70"/>
      <c r="FJ856" s="70"/>
      <c r="FK856" s="70"/>
      <c r="FL856" s="70"/>
      <c r="FM856" s="70"/>
      <c r="FN856" s="70"/>
      <c r="FO856" s="70"/>
      <c r="FP856" s="70"/>
      <c r="FQ856" s="70"/>
      <c r="FR856" s="70"/>
      <c r="FS856" s="70"/>
      <c r="FT856" s="70"/>
      <c r="FU856" s="70"/>
      <c r="FV856" s="70"/>
      <c r="FW856" s="70"/>
      <c r="FX856" s="70"/>
      <c r="FY856" s="70"/>
      <c r="FZ856" s="70"/>
      <c r="GA856" s="70"/>
      <c r="GB856" s="70"/>
      <c r="GC856" s="70"/>
      <c r="GD856" s="70"/>
      <c r="GE856" s="70"/>
      <c r="GF856" s="70"/>
      <c r="GG856" s="70"/>
      <c r="GH856" s="70"/>
      <c r="GI856" s="70"/>
      <c r="GJ856" s="70"/>
      <c r="GK856" s="70"/>
      <c r="GL856" s="70"/>
      <c r="GM856" s="70"/>
      <c r="GN856" s="70"/>
      <c r="GO856" s="70"/>
      <c r="GP856" s="70"/>
      <c r="GQ856" s="70"/>
      <c r="GR856" s="70"/>
      <c r="GS856" s="70"/>
      <c r="GT856" s="70"/>
      <c r="GU856" s="70"/>
      <c r="GV856" s="70"/>
      <c r="GW856" s="70"/>
      <c r="GX856" s="70"/>
      <c r="GY856" s="70"/>
      <c r="GZ856" s="70"/>
      <c r="HA856" s="70"/>
      <c r="HB856" s="70"/>
      <c r="HC856" s="70"/>
      <c r="HD856" s="70"/>
      <c r="HE856" s="70"/>
      <c r="HF856" s="70"/>
      <c r="HG856" s="70"/>
      <c r="HH856" s="70"/>
      <c r="HI856" s="70"/>
      <c r="HJ856" s="70"/>
      <c r="HK856" s="70"/>
      <c r="HL856" s="70"/>
      <c r="HM856" s="70"/>
      <c r="HN856" s="70"/>
      <c r="HO856" s="70"/>
      <c r="HP856" s="70"/>
      <c r="HQ856" s="70"/>
      <c r="HR856" s="70"/>
      <c r="HS856" s="70"/>
      <c r="HT856" s="70"/>
      <c r="HU856" s="70"/>
      <c r="HV856" s="70"/>
      <c r="HW856" s="70"/>
      <c r="HX856" s="70"/>
      <c r="HY856" s="70"/>
      <c r="HZ856" s="70"/>
      <c r="IA856" s="70"/>
      <c r="IB856" s="70"/>
      <c r="IC856" s="70"/>
      <c r="ID856" s="70"/>
      <c r="IE856" s="70"/>
      <c r="IF856" s="70"/>
      <c r="IG856" s="70"/>
      <c r="IH856" s="70"/>
      <c r="II856" s="70"/>
      <c r="IJ856" s="70"/>
      <c r="IK856" s="70"/>
      <c r="IL856" s="70"/>
      <c r="IM856" s="70"/>
      <c r="IN856" s="70"/>
      <c r="IO856" s="70"/>
      <c r="IP856" s="70"/>
      <c r="IQ856" s="70"/>
      <c r="IR856" s="70"/>
      <c r="IS856" s="70"/>
      <c r="IT856" s="70"/>
      <c r="IU856" s="70"/>
    </row>
    <row r="857" s="90" customFormat="1" ht="16" customHeight="1" spans="1:255">
      <c r="A857" s="42" t="s">
        <v>1444</v>
      </c>
      <c r="B857" s="43">
        <v>45986</v>
      </c>
      <c r="C857" s="32">
        <v>1</v>
      </c>
      <c r="D857" s="44" t="s">
        <v>7036</v>
      </c>
      <c r="E857" s="33">
        <f t="shared" si="13"/>
        <v>71.44</v>
      </c>
      <c r="F857" s="46">
        <v>63.22</v>
      </c>
      <c r="G857" s="46">
        <v>8.22</v>
      </c>
      <c r="H857" s="97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  <c r="AD857" s="70"/>
      <c r="AE857" s="70"/>
      <c r="AF857" s="70"/>
      <c r="AG857" s="70"/>
      <c r="AH857" s="70"/>
      <c r="AI857" s="70"/>
      <c r="AJ857" s="70"/>
      <c r="AK857" s="70"/>
      <c r="AL857" s="70"/>
      <c r="AM857" s="70"/>
      <c r="AN857" s="70"/>
      <c r="AO857" s="70"/>
      <c r="AP857" s="70"/>
      <c r="AQ857" s="70"/>
      <c r="AR857" s="70"/>
      <c r="AS857" s="70"/>
      <c r="AT857" s="70"/>
      <c r="AU857" s="70"/>
      <c r="AV857" s="70"/>
      <c r="AW857" s="70"/>
      <c r="AX857" s="70"/>
      <c r="AY857" s="70"/>
      <c r="AZ857" s="70"/>
      <c r="BA857" s="70"/>
      <c r="BB857" s="70"/>
      <c r="BC857" s="70"/>
      <c r="BD857" s="70"/>
      <c r="BE857" s="70"/>
      <c r="BF857" s="70"/>
      <c r="BG857" s="70"/>
      <c r="BH857" s="70"/>
      <c r="BI857" s="70"/>
      <c r="BJ857" s="70"/>
      <c r="BK857" s="70"/>
      <c r="BL857" s="70"/>
      <c r="BM857" s="70"/>
      <c r="BN857" s="70"/>
      <c r="BO857" s="70"/>
      <c r="BP857" s="70"/>
      <c r="BQ857" s="70"/>
      <c r="BR857" s="70"/>
      <c r="BS857" s="70"/>
      <c r="BT857" s="70"/>
      <c r="BU857" s="70"/>
      <c r="BV857" s="70"/>
      <c r="BW857" s="70"/>
      <c r="BX857" s="70"/>
      <c r="BY857" s="70"/>
      <c r="BZ857" s="70"/>
      <c r="CA857" s="70"/>
      <c r="CB857" s="70"/>
      <c r="CC857" s="70"/>
      <c r="CD857" s="70"/>
      <c r="CE857" s="70"/>
      <c r="CF857" s="70"/>
      <c r="CG857" s="70"/>
      <c r="CH857" s="70"/>
      <c r="CI857" s="70"/>
      <c r="CJ857" s="70"/>
      <c r="CK857" s="70"/>
      <c r="CL857" s="70"/>
      <c r="CM857" s="70"/>
      <c r="CN857" s="70"/>
      <c r="CO857" s="70"/>
      <c r="CP857" s="70"/>
      <c r="CQ857" s="70"/>
      <c r="CR857" s="70"/>
      <c r="CS857" s="70"/>
      <c r="CT857" s="70"/>
      <c r="CU857" s="70"/>
      <c r="CV857" s="70"/>
      <c r="CW857" s="70"/>
      <c r="CX857" s="70"/>
      <c r="CY857" s="70"/>
      <c r="CZ857" s="70"/>
      <c r="DA857" s="70"/>
      <c r="DB857" s="70"/>
      <c r="DC857" s="70"/>
      <c r="DD857" s="70"/>
      <c r="DE857" s="70"/>
      <c r="DF857" s="70"/>
      <c r="DG857" s="70"/>
      <c r="DH857" s="70"/>
      <c r="DI857" s="70"/>
      <c r="DJ857" s="70"/>
      <c r="DK857" s="70"/>
      <c r="DL857" s="70"/>
      <c r="DM857" s="70"/>
      <c r="DN857" s="70"/>
      <c r="DO857" s="70"/>
      <c r="DP857" s="70"/>
      <c r="DQ857" s="70"/>
      <c r="DR857" s="70"/>
      <c r="DS857" s="70"/>
      <c r="DT857" s="70"/>
      <c r="DU857" s="70"/>
      <c r="DV857" s="70"/>
      <c r="DW857" s="70"/>
      <c r="DX857" s="70"/>
      <c r="DY857" s="70"/>
      <c r="DZ857" s="70"/>
      <c r="EA857" s="70"/>
      <c r="EB857" s="70"/>
      <c r="EC857" s="70"/>
      <c r="ED857" s="70"/>
      <c r="EE857" s="70"/>
      <c r="EF857" s="70"/>
      <c r="EG857" s="70"/>
      <c r="EH857" s="70"/>
      <c r="EI857" s="70"/>
      <c r="EJ857" s="70"/>
      <c r="EK857" s="70"/>
      <c r="EL857" s="70"/>
      <c r="EM857" s="70"/>
      <c r="EN857" s="70"/>
      <c r="EO857" s="70"/>
      <c r="EP857" s="70"/>
      <c r="EQ857" s="70"/>
      <c r="ER857" s="70"/>
      <c r="ES857" s="70"/>
      <c r="ET857" s="70"/>
      <c r="EU857" s="70"/>
      <c r="EV857" s="70"/>
      <c r="EW857" s="70"/>
      <c r="EX857" s="70"/>
      <c r="EY857" s="70"/>
      <c r="EZ857" s="70"/>
      <c r="FA857" s="70"/>
      <c r="FB857" s="70"/>
      <c r="FC857" s="70"/>
      <c r="FD857" s="70"/>
      <c r="FE857" s="70"/>
      <c r="FF857" s="70"/>
      <c r="FG857" s="70"/>
      <c r="FH857" s="70"/>
      <c r="FI857" s="70"/>
      <c r="FJ857" s="70"/>
      <c r="FK857" s="70"/>
      <c r="FL857" s="70"/>
      <c r="FM857" s="70"/>
      <c r="FN857" s="70"/>
      <c r="FO857" s="70"/>
      <c r="FP857" s="70"/>
      <c r="FQ857" s="70"/>
      <c r="FR857" s="70"/>
      <c r="FS857" s="70"/>
      <c r="FT857" s="70"/>
      <c r="FU857" s="70"/>
      <c r="FV857" s="70"/>
      <c r="FW857" s="70"/>
      <c r="FX857" s="70"/>
      <c r="FY857" s="70"/>
      <c r="FZ857" s="70"/>
      <c r="GA857" s="70"/>
      <c r="GB857" s="70"/>
      <c r="GC857" s="70"/>
      <c r="GD857" s="70"/>
      <c r="GE857" s="70"/>
      <c r="GF857" s="70"/>
      <c r="GG857" s="70"/>
      <c r="GH857" s="70"/>
      <c r="GI857" s="70"/>
      <c r="GJ857" s="70"/>
      <c r="GK857" s="70"/>
      <c r="GL857" s="70"/>
      <c r="GM857" s="70"/>
      <c r="GN857" s="70"/>
      <c r="GO857" s="70"/>
      <c r="GP857" s="70"/>
      <c r="GQ857" s="70"/>
      <c r="GR857" s="70"/>
      <c r="GS857" s="70"/>
      <c r="GT857" s="70"/>
      <c r="GU857" s="70"/>
      <c r="GV857" s="70"/>
      <c r="GW857" s="70"/>
      <c r="GX857" s="70"/>
      <c r="GY857" s="70"/>
      <c r="GZ857" s="70"/>
      <c r="HA857" s="70"/>
      <c r="HB857" s="70"/>
      <c r="HC857" s="70"/>
      <c r="HD857" s="70"/>
      <c r="HE857" s="70"/>
      <c r="HF857" s="70"/>
      <c r="HG857" s="70"/>
      <c r="HH857" s="70"/>
      <c r="HI857" s="70"/>
      <c r="HJ857" s="70"/>
      <c r="HK857" s="70"/>
      <c r="HL857" s="70"/>
      <c r="HM857" s="70"/>
      <c r="HN857" s="70"/>
      <c r="HO857" s="70"/>
      <c r="HP857" s="70"/>
      <c r="HQ857" s="70"/>
      <c r="HR857" s="70"/>
      <c r="HS857" s="70"/>
      <c r="HT857" s="70"/>
      <c r="HU857" s="70"/>
      <c r="HV857" s="70"/>
      <c r="HW857" s="70"/>
      <c r="HX857" s="70"/>
      <c r="HY857" s="70"/>
      <c r="HZ857" s="70"/>
      <c r="IA857" s="70"/>
      <c r="IB857" s="70"/>
      <c r="IC857" s="70"/>
      <c r="ID857" s="70"/>
      <c r="IE857" s="70"/>
      <c r="IF857" s="70"/>
      <c r="IG857" s="70"/>
      <c r="IH857" s="70"/>
      <c r="II857" s="70"/>
      <c r="IJ857" s="70"/>
      <c r="IK857" s="70"/>
      <c r="IL857" s="70"/>
      <c r="IM857" s="70"/>
      <c r="IN857" s="70"/>
      <c r="IO857" s="70"/>
      <c r="IP857" s="70"/>
      <c r="IQ857" s="70"/>
      <c r="IR857" s="70"/>
      <c r="IS857" s="70"/>
      <c r="IT857" s="70"/>
      <c r="IU857" s="70"/>
    </row>
    <row r="858" s="90" customFormat="1" ht="16" customHeight="1" spans="1:255">
      <c r="A858" s="42" t="s">
        <v>1444</v>
      </c>
      <c r="B858" s="43">
        <v>45986</v>
      </c>
      <c r="C858" s="32">
        <v>1</v>
      </c>
      <c r="D858" s="44" t="s">
        <v>7037</v>
      </c>
      <c r="E858" s="33">
        <f t="shared" si="13"/>
        <v>237.66</v>
      </c>
      <c r="F858" s="46">
        <v>210.31</v>
      </c>
      <c r="G858" s="46">
        <v>27.35</v>
      </c>
      <c r="H858" s="97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  <c r="AC858" s="70"/>
      <c r="AD858" s="70"/>
      <c r="AE858" s="70"/>
      <c r="AF858" s="70"/>
      <c r="AG858" s="70"/>
      <c r="AH858" s="70"/>
      <c r="AI858" s="70"/>
      <c r="AJ858" s="70"/>
      <c r="AK858" s="70"/>
      <c r="AL858" s="70"/>
      <c r="AM858" s="70"/>
      <c r="AN858" s="70"/>
      <c r="AO858" s="70"/>
      <c r="AP858" s="70"/>
      <c r="AQ858" s="70"/>
      <c r="AR858" s="70"/>
      <c r="AS858" s="70"/>
      <c r="AT858" s="70"/>
      <c r="AU858" s="70"/>
      <c r="AV858" s="70"/>
      <c r="AW858" s="70"/>
      <c r="AX858" s="70"/>
      <c r="AY858" s="70"/>
      <c r="AZ858" s="70"/>
      <c r="BA858" s="70"/>
      <c r="BB858" s="70"/>
      <c r="BC858" s="70"/>
      <c r="BD858" s="70"/>
      <c r="BE858" s="70"/>
      <c r="BF858" s="70"/>
      <c r="BG858" s="70"/>
      <c r="BH858" s="70"/>
      <c r="BI858" s="70"/>
      <c r="BJ858" s="70"/>
      <c r="BK858" s="70"/>
      <c r="BL858" s="70"/>
      <c r="BM858" s="70"/>
      <c r="BN858" s="70"/>
      <c r="BO858" s="70"/>
      <c r="BP858" s="70"/>
      <c r="BQ858" s="70"/>
      <c r="BR858" s="70"/>
      <c r="BS858" s="70"/>
      <c r="BT858" s="70"/>
      <c r="BU858" s="70"/>
      <c r="BV858" s="70"/>
      <c r="BW858" s="70"/>
      <c r="BX858" s="70"/>
      <c r="BY858" s="70"/>
      <c r="BZ858" s="70"/>
      <c r="CA858" s="70"/>
      <c r="CB858" s="70"/>
      <c r="CC858" s="70"/>
      <c r="CD858" s="70"/>
      <c r="CE858" s="70"/>
      <c r="CF858" s="70"/>
      <c r="CG858" s="70"/>
      <c r="CH858" s="70"/>
      <c r="CI858" s="70"/>
      <c r="CJ858" s="70"/>
      <c r="CK858" s="70"/>
      <c r="CL858" s="70"/>
      <c r="CM858" s="70"/>
      <c r="CN858" s="70"/>
      <c r="CO858" s="70"/>
      <c r="CP858" s="70"/>
      <c r="CQ858" s="70"/>
      <c r="CR858" s="70"/>
      <c r="CS858" s="70"/>
      <c r="CT858" s="70"/>
      <c r="CU858" s="70"/>
      <c r="CV858" s="70"/>
      <c r="CW858" s="70"/>
      <c r="CX858" s="70"/>
      <c r="CY858" s="70"/>
      <c r="CZ858" s="70"/>
      <c r="DA858" s="70"/>
      <c r="DB858" s="70"/>
      <c r="DC858" s="70"/>
      <c r="DD858" s="70"/>
      <c r="DE858" s="70"/>
      <c r="DF858" s="70"/>
      <c r="DG858" s="70"/>
      <c r="DH858" s="70"/>
      <c r="DI858" s="70"/>
      <c r="DJ858" s="70"/>
      <c r="DK858" s="70"/>
      <c r="DL858" s="70"/>
      <c r="DM858" s="70"/>
      <c r="DN858" s="70"/>
      <c r="DO858" s="70"/>
      <c r="DP858" s="70"/>
      <c r="DQ858" s="70"/>
      <c r="DR858" s="70"/>
      <c r="DS858" s="70"/>
      <c r="DT858" s="70"/>
      <c r="DU858" s="70"/>
      <c r="DV858" s="70"/>
      <c r="DW858" s="70"/>
      <c r="DX858" s="70"/>
      <c r="DY858" s="70"/>
      <c r="DZ858" s="70"/>
      <c r="EA858" s="70"/>
      <c r="EB858" s="70"/>
      <c r="EC858" s="70"/>
      <c r="ED858" s="70"/>
      <c r="EE858" s="70"/>
      <c r="EF858" s="70"/>
      <c r="EG858" s="70"/>
      <c r="EH858" s="70"/>
      <c r="EI858" s="70"/>
      <c r="EJ858" s="70"/>
      <c r="EK858" s="70"/>
      <c r="EL858" s="70"/>
      <c r="EM858" s="70"/>
      <c r="EN858" s="70"/>
      <c r="EO858" s="70"/>
      <c r="EP858" s="70"/>
      <c r="EQ858" s="70"/>
      <c r="ER858" s="70"/>
      <c r="ES858" s="70"/>
      <c r="ET858" s="70"/>
      <c r="EU858" s="70"/>
      <c r="EV858" s="70"/>
      <c r="EW858" s="70"/>
      <c r="EX858" s="70"/>
      <c r="EY858" s="70"/>
      <c r="EZ858" s="70"/>
      <c r="FA858" s="70"/>
      <c r="FB858" s="70"/>
      <c r="FC858" s="70"/>
      <c r="FD858" s="70"/>
      <c r="FE858" s="70"/>
      <c r="FF858" s="70"/>
      <c r="FG858" s="70"/>
      <c r="FH858" s="70"/>
      <c r="FI858" s="70"/>
      <c r="FJ858" s="70"/>
      <c r="FK858" s="70"/>
      <c r="FL858" s="70"/>
      <c r="FM858" s="70"/>
      <c r="FN858" s="70"/>
      <c r="FO858" s="70"/>
      <c r="FP858" s="70"/>
      <c r="FQ858" s="70"/>
      <c r="FR858" s="70"/>
      <c r="FS858" s="70"/>
      <c r="FT858" s="70"/>
      <c r="FU858" s="70"/>
      <c r="FV858" s="70"/>
      <c r="FW858" s="70"/>
      <c r="FX858" s="70"/>
      <c r="FY858" s="70"/>
      <c r="FZ858" s="70"/>
      <c r="GA858" s="70"/>
      <c r="GB858" s="70"/>
      <c r="GC858" s="70"/>
      <c r="GD858" s="70"/>
      <c r="GE858" s="70"/>
      <c r="GF858" s="70"/>
      <c r="GG858" s="70"/>
      <c r="GH858" s="70"/>
      <c r="GI858" s="70"/>
      <c r="GJ858" s="70"/>
      <c r="GK858" s="70"/>
      <c r="GL858" s="70"/>
      <c r="GM858" s="70"/>
      <c r="GN858" s="70"/>
      <c r="GO858" s="70"/>
      <c r="GP858" s="70"/>
      <c r="GQ858" s="70"/>
      <c r="GR858" s="70"/>
      <c r="GS858" s="70"/>
      <c r="GT858" s="70"/>
      <c r="GU858" s="70"/>
      <c r="GV858" s="70"/>
      <c r="GW858" s="70"/>
      <c r="GX858" s="70"/>
      <c r="GY858" s="70"/>
      <c r="GZ858" s="70"/>
      <c r="HA858" s="70"/>
      <c r="HB858" s="70"/>
      <c r="HC858" s="70"/>
      <c r="HD858" s="70"/>
      <c r="HE858" s="70"/>
      <c r="HF858" s="70"/>
      <c r="HG858" s="70"/>
      <c r="HH858" s="70"/>
      <c r="HI858" s="70"/>
      <c r="HJ858" s="70"/>
      <c r="HK858" s="70"/>
      <c r="HL858" s="70"/>
      <c r="HM858" s="70"/>
      <c r="HN858" s="70"/>
      <c r="HO858" s="70"/>
      <c r="HP858" s="70"/>
      <c r="HQ858" s="70"/>
      <c r="HR858" s="70"/>
      <c r="HS858" s="70"/>
      <c r="HT858" s="70"/>
      <c r="HU858" s="70"/>
      <c r="HV858" s="70"/>
      <c r="HW858" s="70"/>
      <c r="HX858" s="70"/>
      <c r="HY858" s="70"/>
      <c r="HZ858" s="70"/>
      <c r="IA858" s="70"/>
      <c r="IB858" s="70"/>
      <c r="IC858" s="70"/>
      <c r="ID858" s="70"/>
      <c r="IE858" s="70"/>
      <c r="IF858" s="70"/>
      <c r="IG858" s="70"/>
      <c r="IH858" s="70"/>
      <c r="II858" s="70"/>
      <c r="IJ858" s="70"/>
      <c r="IK858" s="70"/>
      <c r="IL858" s="70"/>
      <c r="IM858" s="70"/>
      <c r="IN858" s="70"/>
      <c r="IO858" s="70"/>
      <c r="IP858" s="70"/>
      <c r="IQ858" s="70"/>
      <c r="IR858" s="70"/>
      <c r="IS858" s="70"/>
      <c r="IT858" s="70"/>
      <c r="IU858" s="70"/>
    </row>
    <row r="859" s="90" customFormat="1" ht="16" customHeight="1" spans="1:255">
      <c r="A859" s="42" t="s">
        <v>1444</v>
      </c>
      <c r="B859" s="43">
        <v>45986</v>
      </c>
      <c r="C859" s="32">
        <v>1</v>
      </c>
      <c r="D859" s="44" t="s">
        <v>7038</v>
      </c>
      <c r="E859" s="33">
        <f t="shared" si="13"/>
        <v>210.3</v>
      </c>
      <c r="F859" s="46">
        <v>186.11</v>
      </c>
      <c r="G859" s="46">
        <v>24.19</v>
      </c>
      <c r="H859" s="97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  <c r="AD859" s="70"/>
      <c r="AE859" s="70"/>
      <c r="AF859" s="70"/>
      <c r="AG859" s="70"/>
      <c r="AH859" s="70"/>
      <c r="AI859" s="70"/>
      <c r="AJ859" s="70"/>
      <c r="AK859" s="70"/>
      <c r="AL859" s="70"/>
      <c r="AM859" s="70"/>
      <c r="AN859" s="70"/>
      <c r="AO859" s="70"/>
      <c r="AP859" s="70"/>
      <c r="AQ859" s="70"/>
      <c r="AR859" s="70"/>
      <c r="AS859" s="70"/>
      <c r="AT859" s="70"/>
      <c r="AU859" s="70"/>
      <c r="AV859" s="70"/>
      <c r="AW859" s="70"/>
      <c r="AX859" s="70"/>
      <c r="AY859" s="70"/>
      <c r="AZ859" s="70"/>
      <c r="BA859" s="70"/>
      <c r="BB859" s="70"/>
      <c r="BC859" s="70"/>
      <c r="BD859" s="70"/>
      <c r="BE859" s="70"/>
      <c r="BF859" s="70"/>
      <c r="BG859" s="70"/>
      <c r="BH859" s="70"/>
      <c r="BI859" s="70"/>
      <c r="BJ859" s="70"/>
      <c r="BK859" s="70"/>
      <c r="BL859" s="70"/>
      <c r="BM859" s="70"/>
      <c r="BN859" s="70"/>
      <c r="BO859" s="70"/>
      <c r="BP859" s="70"/>
      <c r="BQ859" s="70"/>
      <c r="BR859" s="70"/>
      <c r="BS859" s="70"/>
      <c r="BT859" s="70"/>
      <c r="BU859" s="70"/>
      <c r="BV859" s="70"/>
      <c r="BW859" s="70"/>
      <c r="BX859" s="70"/>
      <c r="BY859" s="70"/>
      <c r="BZ859" s="70"/>
      <c r="CA859" s="70"/>
      <c r="CB859" s="70"/>
      <c r="CC859" s="70"/>
      <c r="CD859" s="70"/>
      <c r="CE859" s="70"/>
      <c r="CF859" s="70"/>
      <c r="CG859" s="70"/>
      <c r="CH859" s="70"/>
      <c r="CI859" s="70"/>
      <c r="CJ859" s="70"/>
      <c r="CK859" s="70"/>
      <c r="CL859" s="70"/>
      <c r="CM859" s="70"/>
      <c r="CN859" s="70"/>
      <c r="CO859" s="70"/>
      <c r="CP859" s="70"/>
      <c r="CQ859" s="70"/>
      <c r="CR859" s="70"/>
      <c r="CS859" s="70"/>
      <c r="CT859" s="70"/>
      <c r="CU859" s="70"/>
      <c r="CV859" s="70"/>
      <c r="CW859" s="70"/>
      <c r="CX859" s="70"/>
      <c r="CY859" s="70"/>
      <c r="CZ859" s="70"/>
      <c r="DA859" s="70"/>
      <c r="DB859" s="70"/>
      <c r="DC859" s="70"/>
      <c r="DD859" s="70"/>
      <c r="DE859" s="70"/>
      <c r="DF859" s="70"/>
      <c r="DG859" s="70"/>
      <c r="DH859" s="70"/>
      <c r="DI859" s="70"/>
      <c r="DJ859" s="70"/>
      <c r="DK859" s="70"/>
      <c r="DL859" s="70"/>
      <c r="DM859" s="70"/>
      <c r="DN859" s="70"/>
      <c r="DO859" s="70"/>
      <c r="DP859" s="70"/>
      <c r="DQ859" s="70"/>
      <c r="DR859" s="70"/>
      <c r="DS859" s="70"/>
      <c r="DT859" s="70"/>
      <c r="DU859" s="70"/>
      <c r="DV859" s="70"/>
      <c r="DW859" s="70"/>
      <c r="DX859" s="70"/>
      <c r="DY859" s="70"/>
      <c r="DZ859" s="70"/>
      <c r="EA859" s="70"/>
      <c r="EB859" s="70"/>
      <c r="EC859" s="70"/>
      <c r="ED859" s="70"/>
      <c r="EE859" s="70"/>
      <c r="EF859" s="70"/>
      <c r="EG859" s="70"/>
      <c r="EH859" s="70"/>
      <c r="EI859" s="70"/>
      <c r="EJ859" s="70"/>
      <c r="EK859" s="70"/>
      <c r="EL859" s="70"/>
      <c r="EM859" s="70"/>
      <c r="EN859" s="70"/>
      <c r="EO859" s="70"/>
      <c r="EP859" s="70"/>
      <c r="EQ859" s="70"/>
      <c r="ER859" s="70"/>
      <c r="ES859" s="70"/>
      <c r="ET859" s="70"/>
      <c r="EU859" s="70"/>
      <c r="EV859" s="70"/>
      <c r="EW859" s="70"/>
      <c r="EX859" s="70"/>
      <c r="EY859" s="70"/>
      <c r="EZ859" s="70"/>
      <c r="FA859" s="70"/>
      <c r="FB859" s="70"/>
      <c r="FC859" s="70"/>
      <c r="FD859" s="70"/>
      <c r="FE859" s="70"/>
      <c r="FF859" s="70"/>
      <c r="FG859" s="70"/>
      <c r="FH859" s="70"/>
      <c r="FI859" s="70"/>
      <c r="FJ859" s="70"/>
      <c r="FK859" s="70"/>
      <c r="FL859" s="70"/>
      <c r="FM859" s="70"/>
      <c r="FN859" s="70"/>
      <c r="FO859" s="70"/>
      <c r="FP859" s="70"/>
      <c r="FQ859" s="70"/>
      <c r="FR859" s="70"/>
      <c r="FS859" s="70"/>
      <c r="FT859" s="70"/>
      <c r="FU859" s="70"/>
      <c r="FV859" s="70"/>
      <c r="FW859" s="70"/>
      <c r="FX859" s="70"/>
      <c r="FY859" s="70"/>
      <c r="FZ859" s="70"/>
      <c r="GA859" s="70"/>
      <c r="GB859" s="70"/>
      <c r="GC859" s="70"/>
      <c r="GD859" s="70"/>
      <c r="GE859" s="70"/>
      <c r="GF859" s="70"/>
      <c r="GG859" s="70"/>
      <c r="GH859" s="70"/>
      <c r="GI859" s="70"/>
      <c r="GJ859" s="70"/>
      <c r="GK859" s="70"/>
      <c r="GL859" s="70"/>
      <c r="GM859" s="70"/>
      <c r="GN859" s="70"/>
      <c r="GO859" s="70"/>
      <c r="GP859" s="70"/>
      <c r="GQ859" s="70"/>
      <c r="GR859" s="70"/>
      <c r="GS859" s="70"/>
      <c r="GT859" s="70"/>
      <c r="GU859" s="70"/>
      <c r="GV859" s="70"/>
      <c r="GW859" s="70"/>
      <c r="GX859" s="70"/>
      <c r="GY859" s="70"/>
      <c r="GZ859" s="70"/>
      <c r="HA859" s="70"/>
      <c r="HB859" s="70"/>
      <c r="HC859" s="70"/>
      <c r="HD859" s="70"/>
      <c r="HE859" s="70"/>
      <c r="HF859" s="70"/>
      <c r="HG859" s="70"/>
      <c r="HH859" s="70"/>
      <c r="HI859" s="70"/>
      <c r="HJ859" s="70"/>
      <c r="HK859" s="70"/>
      <c r="HL859" s="70"/>
      <c r="HM859" s="70"/>
      <c r="HN859" s="70"/>
      <c r="HO859" s="70"/>
      <c r="HP859" s="70"/>
      <c r="HQ859" s="70"/>
      <c r="HR859" s="70"/>
      <c r="HS859" s="70"/>
      <c r="HT859" s="70"/>
      <c r="HU859" s="70"/>
      <c r="HV859" s="70"/>
      <c r="HW859" s="70"/>
      <c r="HX859" s="70"/>
      <c r="HY859" s="70"/>
      <c r="HZ859" s="70"/>
      <c r="IA859" s="70"/>
      <c r="IB859" s="70"/>
      <c r="IC859" s="70"/>
      <c r="ID859" s="70"/>
      <c r="IE859" s="70"/>
      <c r="IF859" s="70"/>
      <c r="IG859" s="70"/>
      <c r="IH859" s="70"/>
      <c r="II859" s="70"/>
      <c r="IJ859" s="70"/>
      <c r="IK859" s="70"/>
      <c r="IL859" s="70"/>
      <c r="IM859" s="70"/>
      <c r="IN859" s="70"/>
      <c r="IO859" s="70"/>
      <c r="IP859" s="70"/>
      <c r="IQ859" s="70"/>
      <c r="IR859" s="70"/>
      <c r="IS859" s="70"/>
      <c r="IT859" s="70"/>
      <c r="IU859" s="70"/>
    </row>
    <row r="860" s="90" customFormat="1" ht="16" customHeight="1" spans="1:255">
      <c r="A860" s="42" t="s">
        <v>1444</v>
      </c>
      <c r="B860" s="43">
        <v>45986</v>
      </c>
      <c r="C860" s="32">
        <v>1</v>
      </c>
      <c r="D860" s="44" t="s">
        <v>7039</v>
      </c>
      <c r="E860" s="33">
        <f t="shared" si="13"/>
        <v>27.89</v>
      </c>
      <c r="F860" s="46">
        <v>24.68</v>
      </c>
      <c r="G860" s="46">
        <v>3.21</v>
      </c>
      <c r="H860" s="97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  <c r="AC860" s="70"/>
      <c r="AD860" s="70"/>
      <c r="AE860" s="70"/>
      <c r="AF860" s="70"/>
      <c r="AG860" s="70"/>
      <c r="AH860" s="70"/>
      <c r="AI860" s="70"/>
      <c r="AJ860" s="70"/>
      <c r="AK860" s="70"/>
      <c r="AL860" s="70"/>
      <c r="AM860" s="70"/>
      <c r="AN860" s="70"/>
      <c r="AO860" s="70"/>
      <c r="AP860" s="70"/>
      <c r="AQ860" s="70"/>
      <c r="AR860" s="70"/>
      <c r="AS860" s="70"/>
      <c r="AT860" s="70"/>
      <c r="AU860" s="70"/>
      <c r="AV860" s="70"/>
      <c r="AW860" s="70"/>
      <c r="AX860" s="70"/>
      <c r="AY860" s="70"/>
      <c r="AZ860" s="70"/>
      <c r="BA860" s="70"/>
      <c r="BB860" s="70"/>
      <c r="BC860" s="70"/>
      <c r="BD860" s="70"/>
      <c r="BE860" s="70"/>
      <c r="BF860" s="70"/>
      <c r="BG860" s="70"/>
      <c r="BH860" s="70"/>
      <c r="BI860" s="70"/>
      <c r="BJ860" s="70"/>
      <c r="BK860" s="70"/>
      <c r="BL860" s="70"/>
      <c r="BM860" s="70"/>
      <c r="BN860" s="70"/>
      <c r="BO860" s="70"/>
      <c r="BP860" s="70"/>
      <c r="BQ860" s="70"/>
      <c r="BR860" s="70"/>
      <c r="BS860" s="70"/>
      <c r="BT860" s="70"/>
      <c r="BU860" s="70"/>
      <c r="BV860" s="70"/>
      <c r="BW860" s="70"/>
      <c r="BX860" s="70"/>
      <c r="BY860" s="70"/>
      <c r="BZ860" s="70"/>
      <c r="CA860" s="70"/>
      <c r="CB860" s="70"/>
      <c r="CC860" s="70"/>
      <c r="CD860" s="70"/>
      <c r="CE860" s="70"/>
      <c r="CF860" s="70"/>
      <c r="CG860" s="70"/>
      <c r="CH860" s="70"/>
      <c r="CI860" s="70"/>
      <c r="CJ860" s="70"/>
      <c r="CK860" s="70"/>
      <c r="CL860" s="70"/>
      <c r="CM860" s="70"/>
      <c r="CN860" s="70"/>
      <c r="CO860" s="70"/>
      <c r="CP860" s="70"/>
      <c r="CQ860" s="70"/>
      <c r="CR860" s="70"/>
      <c r="CS860" s="70"/>
      <c r="CT860" s="70"/>
      <c r="CU860" s="70"/>
      <c r="CV860" s="70"/>
      <c r="CW860" s="70"/>
      <c r="CX860" s="70"/>
      <c r="CY860" s="70"/>
      <c r="CZ860" s="70"/>
      <c r="DA860" s="70"/>
      <c r="DB860" s="70"/>
      <c r="DC860" s="70"/>
      <c r="DD860" s="70"/>
      <c r="DE860" s="70"/>
      <c r="DF860" s="70"/>
      <c r="DG860" s="70"/>
      <c r="DH860" s="70"/>
      <c r="DI860" s="70"/>
      <c r="DJ860" s="70"/>
      <c r="DK860" s="70"/>
      <c r="DL860" s="70"/>
      <c r="DM860" s="70"/>
      <c r="DN860" s="70"/>
      <c r="DO860" s="70"/>
      <c r="DP860" s="70"/>
      <c r="DQ860" s="70"/>
      <c r="DR860" s="70"/>
      <c r="DS860" s="70"/>
      <c r="DT860" s="70"/>
      <c r="DU860" s="70"/>
      <c r="DV860" s="70"/>
      <c r="DW860" s="70"/>
      <c r="DX860" s="70"/>
      <c r="DY860" s="70"/>
      <c r="DZ860" s="70"/>
      <c r="EA860" s="70"/>
      <c r="EB860" s="70"/>
      <c r="EC860" s="70"/>
      <c r="ED860" s="70"/>
      <c r="EE860" s="70"/>
      <c r="EF860" s="70"/>
      <c r="EG860" s="70"/>
      <c r="EH860" s="70"/>
      <c r="EI860" s="70"/>
      <c r="EJ860" s="70"/>
      <c r="EK860" s="70"/>
      <c r="EL860" s="70"/>
      <c r="EM860" s="70"/>
      <c r="EN860" s="70"/>
      <c r="EO860" s="70"/>
      <c r="EP860" s="70"/>
      <c r="EQ860" s="70"/>
      <c r="ER860" s="70"/>
      <c r="ES860" s="70"/>
      <c r="ET860" s="70"/>
      <c r="EU860" s="70"/>
      <c r="EV860" s="70"/>
      <c r="EW860" s="70"/>
      <c r="EX860" s="70"/>
      <c r="EY860" s="70"/>
      <c r="EZ860" s="70"/>
      <c r="FA860" s="70"/>
      <c r="FB860" s="70"/>
      <c r="FC860" s="70"/>
      <c r="FD860" s="70"/>
      <c r="FE860" s="70"/>
      <c r="FF860" s="70"/>
      <c r="FG860" s="70"/>
      <c r="FH860" s="70"/>
      <c r="FI860" s="70"/>
      <c r="FJ860" s="70"/>
      <c r="FK860" s="70"/>
      <c r="FL860" s="70"/>
      <c r="FM860" s="70"/>
      <c r="FN860" s="70"/>
      <c r="FO860" s="70"/>
      <c r="FP860" s="70"/>
      <c r="FQ860" s="70"/>
      <c r="FR860" s="70"/>
      <c r="FS860" s="70"/>
      <c r="FT860" s="70"/>
      <c r="FU860" s="70"/>
      <c r="FV860" s="70"/>
      <c r="FW860" s="70"/>
      <c r="FX860" s="70"/>
      <c r="FY860" s="70"/>
      <c r="FZ860" s="70"/>
      <c r="GA860" s="70"/>
      <c r="GB860" s="70"/>
      <c r="GC860" s="70"/>
      <c r="GD860" s="70"/>
      <c r="GE860" s="70"/>
      <c r="GF860" s="70"/>
      <c r="GG860" s="70"/>
      <c r="GH860" s="70"/>
      <c r="GI860" s="70"/>
      <c r="GJ860" s="70"/>
      <c r="GK860" s="70"/>
      <c r="GL860" s="70"/>
      <c r="GM860" s="70"/>
      <c r="GN860" s="70"/>
      <c r="GO860" s="70"/>
      <c r="GP860" s="70"/>
      <c r="GQ860" s="70"/>
      <c r="GR860" s="70"/>
      <c r="GS860" s="70"/>
      <c r="GT860" s="70"/>
      <c r="GU860" s="70"/>
      <c r="GV860" s="70"/>
      <c r="GW860" s="70"/>
      <c r="GX860" s="70"/>
      <c r="GY860" s="70"/>
      <c r="GZ860" s="70"/>
      <c r="HA860" s="70"/>
      <c r="HB860" s="70"/>
      <c r="HC860" s="70"/>
      <c r="HD860" s="70"/>
      <c r="HE860" s="70"/>
      <c r="HF860" s="70"/>
      <c r="HG860" s="70"/>
      <c r="HH860" s="70"/>
      <c r="HI860" s="70"/>
      <c r="HJ860" s="70"/>
      <c r="HK860" s="70"/>
      <c r="HL860" s="70"/>
      <c r="HM860" s="70"/>
      <c r="HN860" s="70"/>
      <c r="HO860" s="70"/>
      <c r="HP860" s="70"/>
      <c r="HQ860" s="70"/>
      <c r="HR860" s="70"/>
      <c r="HS860" s="70"/>
      <c r="HT860" s="70"/>
      <c r="HU860" s="70"/>
      <c r="HV860" s="70"/>
      <c r="HW860" s="70"/>
      <c r="HX860" s="70"/>
      <c r="HY860" s="70"/>
      <c r="HZ860" s="70"/>
      <c r="IA860" s="70"/>
      <c r="IB860" s="70"/>
      <c r="IC860" s="70"/>
      <c r="ID860" s="70"/>
      <c r="IE860" s="70"/>
      <c r="IF860" s="70"/>
      <c r="IG860" s="70"/>
      <c r="IH860" s="70"/>
      <c r="II860" s="70"/>
      <c r="IJ860" s="70"/>
      <c r="IK860" s="70"/>
      <c r="IL860" s="70"/>
      <c r="IM860" s="70"/>
      <c r="IN860" s="70"/>
      <c r="IO860" s="70"/>
      <c r="IP860" s="70"/>
      <c r="IQ860" s="70"/>
      <c r="IR860" s="70"/>
      <c r="IS860" s="70"/>
      <c r="IT860" s="70"/>
      <c r="IU860" s="70"/>
    </row>
    <row r="861" s="90" customFormat="1" ht="16" customHeight="1" spans="1:255">
      <c r="A861" s="42" t="s">
        <v>1444</v>
      </c>
      <c r="B861" s="43">
        <v>45986</v>
      </c>
      <c r="C861" s="32">
        <v>1</v>
      </c>
      <c r="D861" s="44" t="s">
        <v>7040</v>
      </c>
      <c r="E861" s="33">
        <f t="shared" si="13"/>
        <v>177.75</v>
      </c>
      <c r="F861" s="46">
        <v>157.3</v>
      </c>
      <c r="G861" s="46">
        <v>20.45</v>
      </c>
      <c r="H861" s="97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  <c r="AD861" s="70"/>
      <c r="AE861" s="70"/>
      <c r="AF861" s="70"/>
      <c r="AG861" s="70"/>
      <c r="AH861" s="70"/>
      <c r="AI861" s="70"/>
      <c r="AJ861" s="70"/>
      <c r="AK861" s="70"/>
      <c r="AL861" s="70"/>
      <c r="AM861" s="70"/>
      <c r="AN861" s="70"/>
      <c r="AO861" s="70"/>
      <c r="AP861" s="70"/>
      <c r="AQ861" s="70"/>
      <c r="AR861" s="70"/>
      <c r="AS861" s="70"/>
      <c r="AT861" s="70"/>
      <c r="AU861" s="70"/>
      <c r="AV861" s="70"/>
      <c r="AW861" s="70"/>
      <c r="AX861" s="70"/>
      <c r="AY861" s="70"/>
      <c r="AZ861" s="70"/>
      <c r="BA861" s="70"/>
      <c r="BB861" s="70"/>
      <c r="BC861" s="70"/>
      <c r="BD861" s="70"/>
      <c r="BE861" s="70"/>
      <c r="BF861" s="70"/>
      <c r="BG861" s="70"/>
      <c r="BH861" s="70"/>
      <c r="BI861" s="70"/>
      <c r="BJ861" s="70"/>
      <c r="BK861" s="70"/>
      <c r="BL861" s="70"/>
      <c r="BM861" s="70"/>
      <c r="BN861" s="70"/>
      <c r="BO861" s="70"/>
      <c r="BP861" s="70"/>
      <c r="BQ861" s="70"/>
      <c r="BR861" s="70"/>
      <c r="BS861" s="70"/>
      <c r="BT861" s="70"/>
      <c r="BU861" s="70"/>
      <c r="BV861" s="70"/>
      <c r="BW861" s="70"/>
      <c r="BX861" s="70"/>
      <c r="BY861" s="70"/>
      <c r="BZ861" s="70"/>
      <c r="CA861" s="70"/>
      <c r="CB861" s="70"/>
      <c r="CC861" s="70"/>
      <c r="CD861" s="70"/>
      <c r="CE861" s="70"/>
      <c r="CF861" s="70"/>
      <c r="CG861" s="70"/>
      <c r="CH861" s="70"/>
      <c r="CI861" s="70"/>
      <c r="CJ861" s="70"/>
      <c r="CK861" s="70"/>
      <c r="CL861" s="70"/>
      <c r="CM861" s="70"/>
      <c r="CN861" s="70"/>
      <c r="CO861" s="70"/>
      <c r="CP861" s="70"/>
      <c r="CQ861" s="70"/>
      <c r="CR861" s="70"/>
      <c r="CS861" s="70"/>
      <c r="CT861" s="70"/>
      <c r="CU861" s="70"/>
      <c r="CV861" s="70"/>
      <c r="CW861" s="70"/>
      <c r="CX861" s="70"/>
      <c r="CY861" s="70"/>
      <c r="CZ861" s="70"/>
      <c r="DA861" s="70"/>
      <c r="DB861" s="70"/>
      <c r="DC861" s="70"/>
      <c r="DD861" s="70"/>
      <c r="DE861" s="70"/>
      <c r="DF861" s="70"/>
      <c r="DG861" s="70"/>
      <c r="DH861" s="70"/>
      <c r="DI861" s="70"/>
      <c r="DJ861" s="70"/>
      <c r="DK861" s="70"/>
      <c r="DL861" s="70"/>
      <c r="DM861" s="70"/>
      <c r="DN861" s="70"/>
      <c r="DO861" s="70"/>
      <c r="DP861" s="70"/>
      <c r="DQ861" s="70"/>
      <c r="DR861" s="70"/>
      <c r="DS861" s="70"/>
      <c r="DT861" s="70"/>
      <c r="DU861" s="70"/>
      <c r="DV861" s="70"/>
      <c r="DW861" s="70"/>
      <c r="DX861" s="70"/>
      <c r="DY861" s="70"/>
      <c r="DZ861" s="70"/>
      <c r="EA861" s="70"/>
      <c r="EB861" s="70"/>
      <c r="EC861" s="70"/>
      <c r="ED861" s="70"/>
      <c r="EE861" s="70"/>
      <c r="EF861" s="70"/>
      <c r="EG861" s="70"/>
      <c r="EH861" s="70"/>
      <c r="EI861" s="70"/>
      <c r="EJ861" s="70"/>
      <c r="EK861" s="70"/>
      <c r="EL861" s="70"/>
      <c r="EM861" s="70"/>
      <c r="EN861" s="70"/>
      <c r="EO861" s="70"/>
      <c r="EP861" s="70"/>
      <c r="EQ861" s="70"/>
      <c r="ER861" s="70"/>
      <c r="ES861" s="70"/>
      <c r="ET861" s="70"/>
      <c r="EU861" s="70"/>
      <c r="EV861" s="70"/>
      <c r="EW861" s="70"/>
      <c r="EX861" s="70"/>
      <c r="EY861" s="70"/>
      <c r="EZ861" s="70"/>
      <c r="FA861" s="70"/>
      <c r="FB861" s="70"/>
      <c r="FC861" s="70"/>
      <c r="FD861" s="70"/>
      <c r="FE861" s="70"/>
      <c r="FF861" s="70"/>
      <c r="FG861" s="70"/>
      <c r="FH861" s="70"/>
      <c r="FI861" s="70"/>
      <c r="FJ861" s="70"/>
      <c r="FK861" s="70"/>
      <c r="FL861" s="70"/>
      <c r="FM861" s="70"/>
      <c r="FN861" s="70"/>
      <c r="FO861" s="70"/>
      <c r="FP861" s="70"/>
      <c r="FQ861" s="70"/>
      <c r="FR861" s="70"/>
      <c r="FS861" s="70"/>
      <c r="FT861" s="70"/>
      <c r="FU861" s="70"/>
      <c r="FV861" s="70"/>
      <c r="FW861" s="70"/>
      <c r="FX861" s="70"/>
      <c r="FY861" s="70"/>
      <c r="FZ861" s="70"/>
      <c r="GA861" s="70"/>
      <c r="GB861" s="70"/>
      <c r="GC861" s="70"/>
      <c r="GD861" s="70"/>
      <c r="GE861" s="70"/>
      <c r="GF861" s="70"/>
      <c r="GG861" s="70"/>
      <c r="GH861" s="70"/>
      <c r="GI861" s="70"/>
      <c r="GJ861" s="70"/>
      <c r="GK861" s="70"/>
      <c r="GL861" s="70"/>
      <c r="GM861" s="70"/>
      <c r="GN861" s="70"/>
      <c r="GO861" s="70"/>
      <c r="GP861" s="70"/>
      <c r="GQ861" s="70"/>
      <c r="GR861" s="70"/>
      <c r="GS861" s="70"/>
      <c r="GT861" s="70"/>
      <c r="GU861" s="70"/>
      <c r="GV861" s="70"/>
      <c r="GW861" s="70"/>
      <c r="GX861" s="70"/>
      <c r="GY861" s="70"/>
      <c r="GZ861" s="70"/>
      <c r="HA861" s="70"/>
      <c r="HB861" s="70"/>
      <c r="HC861" s="70"/>
      <c r="HD861" s="70"/>
      <c r="HE861" s="70"/>
      <c r="HF861" s="70"/>
      <c r="HG861" s="70"/>
      <c r="HH861" s="70"/>
      <c r="HI861" s="70"/>
      <c r="HJ861" s="70"/>
      <c r="HK861" s="70"/>
      <c r="HL861" s="70"/>
      <c r="HM861" s="70"/>
      <c r="HN861" s="70"/>
      <c r="HO861" s="70"/>
      <c r="HP861" s="70"/>
      <c r="HQ861" s="70"/>
      <c r="HR861" s="70"/>
      <c r="HS861" s="70"/>
      <c r="HT861" s="70"/>
      <c r="HU861" s="70"/>
      <c r="HV861" s="70"/>
      <c r="HW861" s="70"/>
      <c r="HX861" s="70"/>
      <c r="HY861" s="70"/>
      <c r="HZ861" s="70"/>
      <c r="IA861" s="70"/>
      <c r="IB861" s="70"/>
      <c r="IC861" s="70"/>
      <c r="ID861" s="70"/>
      <c r="IE861" s="70"/>
      <c r="IF861" s="70"/>
      <c r="IG861" s="70"/>
      <c r="IH861" s="70"/>
      <c r="II861" s="70"/>
      <c r="IJ861" s="70"/>
      <c r="IK861" s="70"/>
      <c r="IL861" s="70"/>
      <c r="IM861" s="70"/>
      <c r="IN861" s="70"/>
      <c r="IO861" s="70"/>
      <c r="IP861" s="70"/>
      <c r="IQ861" s="70"/>
      <c r="IR861" s="70"/>
      <c r="IS861" s="70"/>
      <c r="IT861" s="70"/>
      <c r="IU861" s="70"/>
    </row>
    <row r="862" s="90" customFormat="1" ht="16" customHeight="1" spans="1:255">
      <c r="A862" s="42" t="s">
        <v>1444</v>
      </c>
      <c r="B862" s="43">
        <v>45986</v>
      </c>
      <c r="C862" s="32">
        <v>1</v>
      </c>
      <c r="D862" s="44" t="s">
        <v>7041</v>
      </c>
      <c r="E862" s="33">
        <f t="shared" si="13"/>
        <v>64.94</v>
      </c>
      <c r="F862" s="46">
        <v>57.47</v>
      </c>
      <c r="G862" s="46">
        <v>7.47</v>
      </c>
      <c r="H862" s="97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  <c r="AD862" s="70"/>
      <c r="AE862" s="70"/>
      <c r="AF862" s="70"/>
      <c r="AG862" s="70"/>
      <c r="AH862" s="70"/>
      <c r="AI862" s="70"/>
      <c r="AJ862" s="70"/>
      <c r="AK862" s="70"/>
      <c r="AL862" s="70"/>
      <c r="AM862" s="70"/>
      <c r="AN862" s="70"/>
      <c r="AO862" s="70"/>
      <c r="AP862" s="70"/>
      <c r="AQ862" s="70"/>
      <c r="AR862" s="70"/>
      <c r="AS862" s="70"/>
      <c r="AT862" s="70"/>
      <c r="AU862" s="70"/>
      <c r="AV862" s="70"/>
      <c r="AW862" s="70"/>
      <c r="AX862" s="70"/>
      <c r="AY862" s="70"/>
      <c r="AZ862" s="70"/>
      <c r="BA862" s="70"/>
      <c r="BB862" s="70"/>
      <c r="BC862" s="70"/>
      <c r="BD862" s="70"/>
      <c r="BE862" s="70"/>
      <c r="BF862" s="70"/>
      <c r="BG862" s="70"/>
      <c r="BH862" s="70"/>
      <c r="BI862" s="70"/>
      <c r="BJ862" s="70"/>
      <c r="BK862" s="70"/>
      <c r="BL862" s="70"/>
      <c r="BM862" s="70"/>
      <c r="BN862" s="70"/>
      <c r="BO862" s="70"/>
      <c r="BP862" s="70"/>
      <c r="BQ862" s="70"/>
      <c r="BR862" s="70"/>
      <c r="BS862" s="70"/>
      <c r="BT862" s="70"/>
      <c r="BU862" s="70"/>
      <c r="BV862" s="70"/>
      <c r="BW862" s="70"/>
      <c r="BX862" s="70"/>
      <c r="BY862" s="70"/>
      <c r="BZ862" s="70"/>
      <c r="CA862" s="70"/>
      <c r="CB862" s="70"/>
      <c r="CC862" s="70"/>
      <c r="CD862" s="70"/>
      <c r="CE862" s="70"/>
      <c r="CF862" s="70"/>
      <c r="CG862" s="70"/>
      <c r="CH862" s="70"/>
      <c r="CI862" s="70"/>
      <c r="CJ862" s="70"/>
      <c r="CK862" s="70"/>
      <c r="CL862" s="70"/>
      <c r="CM862" s="70"/>
      <c r="CN862" s="70"/>
      <c r="CO862" s="70"/>
      <c r="CP862" s="70"/>
      <c r="CQ862" s="70"/>
      <c r="CR862" s="70"/>
      <c r="CS862" s="70"/>
      <c r="CT862" s="70"/>
      <c r="CU862" s="70"/>
      <c r="CV862" s="70"/>
      <c r="CW862" s="70"/>
      <c r="CX862" s="70"/>
      <c r="CY862" s="70"/>
      <c r="CZ862" s="70"/>
      <c r="DA862" s="70"/>
      <c r="DB862" s="70"/>
      <c r="DC862" s="70"/>
      <c r="DD862" s="70"/>
      <c r="DE862" s="70"/>
      <c r="DF862" s="70"/>
      <c r="DG862" s="70"/>
      <c r="DH862" s="70"/>
      <c r="DI862" s="70"/>
      <c r="DJ862" s="70"/>
      <c r="DK862" s="70"/>
      <c r="DL862" s="70"/>
      <c r="DM862" s="70"/>
      <c r="DN862" s="70"/>
      <c r="DO862" s="70"/>
      <c r="DP862" s="70"/>
      <c r="DQ862" s="70"/>
      <c r="DR862" s="70"/>
      <c r="DS862" s="70"/>
      <c r="DT862" s="70"/>
      <c r="DU862" s="70"/>
      <c r="DV862" s="70"/>
      <c r="DW862" s="70"/>
      <c r="DX862" s="70"/>
      <c r="DY862" s="70"/>
      <c r="DZ862" s="70"/>
      <c r="EA862" s="70"/>
      <c r="EB862" s="70"/>
      <c r="EC862" s="70"/>
      <c r="ED862" s="70"/>
      <c r="EE862" s="70"/>
      <c r="EF862" s="70"/>
      <c r="EG862" s="70"/>
      <c r="EH862" s="70"/>
      <c r="EI862" s="70"/>
      <c r="EJ862" s="70"/>
      <c r="EK862" s="70"/>
      <c r="EL862" s="70"/>
      <c r="EM862" s="70"/>
      <c r="EN862" s="70"/>
      <c r="EO862" s="70"/>
      <c r="EP862" s="70"/>
      <c r="EQ862" s="70"/>
      <c r="ER862" s="70"/>
      <c r="ES862" s="70"/>
      <c r="ET862" s="70"/>
      <c r="EU862" s="70"/>
      <c r="EV862" s="70"/>
      <c r="EW862" s="70"/>
      <c r="EX862" s="70"/>
      <c r="EY862" s="70"/>
      <c r="EZ862" s="70"/>
      <c r="FA862" s="70"/>
      <c r="FB862" s="70"/>
      <c r="FC862" s="70"/>
      <c r="FD862" s="70"/>
      <c r="FE862" s="70"/>
      <c r="FF862" s="70"/>
      <c r="FG862" s="70"/>
      <c r="FH862" s="70"/>
      <c r="FI862" s="70"/>
      <c r="FJ862" s="70"/>
      <c r="FK862" s="70"/>
      <c r="FL862" s="70"/>
      <c r="FM862" s="70"/>
      <c r="FN862" s="70"/>
      <c r="FO862" s="70"/>
      <c r="FP862" s="70"/>
      <c r="FQ862" s="70"/>
      <c r="FR862" s="70"/>
      <c r="FS862" s="70"/>
      <c r="FT862" s="70"/>
      <c r="FU862" s="70"/>
      <c r="FV862" s="70"/>
      <c r="FW862" s="70"/>
      <c r="FX862" s="70"/>
      <c r="FY862" s="70"/>
      <c r="FZ862" s="70"/>
      <c r="GA862" s="70"/>
      <c r="GB862" s="70"/>
      <c r="GC862" s="70"/>
      <c r="GD862" s="70"/>
      <c r="GE862" s="70"/>
      <c r="GF862" s="70"/>
      <c r="GG862" s="70"/>
      <c r="GH862" s="70"/>
      <c r="GI862" s="70"/>
      <c r="GJ862" s="70"/>
      <c r="GK862" s="70"/>
      <c r="GL862" s="70"/>
      <c r="GM862" s="70"/>
      <c r="GN862" s="70"/>
      <c r="GO862" s="70"/>
      <c r="GP862" s="70"/>
      <c r="GQ862" s="70"/>
      <c r="GR862" s="70"/>
      <c r="GS862" s="70"/>
      <c r="GT862" s="70"/>
      <c r="GU862" s="70"/>
      <c r="GV862" s="70"/>
      <c r="GW862" s="70"/>
      <c r="GX862" s="70"/>
      <c r="GY862" s="70"/>
      <c r="GZ862" s="70"/>
      <c r="HA862" s="70"/>
      <c r="HB862" s="70"/>
      <c r="HC862" s="70"/>
      <c r="HD862" s="70"/>
      <c r="HE862" s="70"/>
      <c r="HF862" s="70"/>
      <c r="HG862" s="70"/>
      <c r="HH862" s="70"/>
      <c r="HI862" s="70"/>
      <c r="HJ862" s="70"/>
      <c r="HK862" s="70"/>
      <c r="HL862" s="70"/>
      <c r="HM862" s="70"/>
      <c r="HN862" s="70"/>
      <c r="HO862" s="70"/>
      <c r="HP862" s="70"/>
      <c r="HQ862" s="70"/>
      <c r="HR862" s="70"/>
      <c r="HS862" s="70"/>
      <c r="HT862" s="70"/>
      <c r="HU862" s="70"/>
      <c r="HV862" s="70"/>
      <c r="HW862" s="70"/>
      <c r="HX862" s="70"/>
      <c r="HY862" s="70"/>
      <c r="HZ862" s="70"/>
      <c r="IA862" s="70"/>
      <c r="IB862" s="70"/>
      <c r="IC862" s="70"/>
      <c r="ID862" s="70"/>
      <c r="IE862" s="70"/>
      <c r="IF862" s="70"/>
      <c r="IG862" s="70"/>
      <c r="IH862" s="70"/>
      <c r="II862" s="70"/>
      <c r="IJ862" s="70"/>
      <c r="IK862" s="70"/>
      <c r="IL862" s="70"/>
      <c r="IM862" s="70"/>
      <c r="IN862" s="70"/>
      <c r="IO862" s="70"/>
      <c r="IP862" s="70"/>
      <c r="IQ862" s="70"/>
      <c r="IR862" s="70"/>
      <c r="IS862" s="70"/>
      <c r="IT862" s="70"/>
      <c r="IU862" s="70"/>
    </row>
    <row r="863" s="90" customFormat="1" ht="16" customHeight="1" spans="1:255">
      <c r="A863" s="42" t="s">
        <v>1444</v>
      </c>
      <c r="B863" s="43">
        <v>45987</v>
      </c>
      <c r="C863" s="32">
        <v>1</v>
      </c>
      <c r="D863" s="44" t="s">
        <v>7042</v>
      </c>
      <c r="E863" s="33">
        <f t="shared" si="13"/>
        <v>136.44</v>
      </c>
      <c r="F863" s="46">
        <v>120.74</v>
      </c>
      <c r="G863" s="46">
        <v>15.7</v>
      </c>
      <c r="H863" s="97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  <c r="AD863" s="70"/>
      <c r="AE863" s="70"/>
      <c r="AF863" s="70"/>
      <c r="AG863" s="70"/>
      <c r="AH863" s="70"/>
      <c r="AI863" s="70"/>
      <c r="AJ863" s="70"/>
      <c r="AK863" s="70"/>
      <c r="AL863" s="70"/>
      <c r="AM863" s="70"/>
      <c r="AN863" s="70"/>
      <c r="AO863" s="70"/>
      <c r="AP863" s="70"/>
      <c r="AQ863" s="70"/>
      <c r="AR863" s="70"/>
      <c r="AS863" s="70"/>
      <c r="AT863" s="70"/>
      <c r="AU863" s="70"/>
      <c r="AV863" s="70"/>
      <c r="AW863" s="70"/>
      <c r="AX863" s="70"/>
      <c r="AY863" s="70"/>
      <c r="AZ863" s="70"/>
      <c r="BA863" s="70"/>
      <c r="BB863" s="70"/>
      <c r="BC863" s="70"/>
      <c r="BD863" s="70"/>
      <c r="BE863" s="70"/>
      <c r="BF863" s="70"/>
      <c r="BG863" s="70"/>
      <c r="BH863" s="70"/>
      <c r="BI863" s="70"/>
      <c r="BJ863" s="70"/>
      <c r="BK863" s="70"/>
      <c r="BL863" s="70"/>
      <c r="BM863" s="70"/>
      <c r="BN863" s="70"/>
      <c r="BO863" s="70"/>
      <c r="BP863" s="70"/>
      <c r="BQ863" s="70"/>
      <c r="BR863" s="70"/>
      <c r="BS863" s="70"/>
      <c r="BT863" s="70"/>
      <c r="BU863" s="70"/>
      <c r="BV863" s="70"/>
      <c r="BW863" s="70"/>
      <c r="BX863" s="70"/>
      <c r="BY863" s="70"/>
      <c r="BZ863" s="70"/>
      <c r="CA863" s="70"/>
      <c r="CB863" s="70"/>
      <c r="CC863" s="70"/>
      <c r="CD863" s="70"/>
      <c r="CE863" s="70"/>
      <c r="CF863" s="70"/>
      <c r="CG863" s="70"/>
      <c r="CH863" s="70"/>
      <c r="CI863" s="70"/>
      <c r="CJ863" s="70"/>
      <c r="CK863" s="70"/>
      <c r="CL863" s="70"/>
      <c r="CM863" s="70"/>
      <c r="CN863" s="70"/>
      <c r="CO863" s="70"/>
      <c r="CP863" s="70"/>
      <c r="CQ863" s="70"/>
      <c r="CR863" s="70"/>
      <c r="CS863" s="70"/>
      <c r="CT863" s="70"/>
      <c r="CU863" s="70"/>
      <c r="CV863" s="70"/>
      <c r="CW863" s="70"/>
      <c r="CX863" s="70"/>
      <c r="CY863" s="70"/>
      <c r="CZ863" s="70"/>
      <c r="DA863" s="70"/>
      <c r="DB863" s="70"/>
      <c r="DC863" s="70"/>
      <c r="DD863" s="70"/>
      <c r="DE863" s="70"/>
      <c r="DF863" s="70"/>
      <c r="DG863" s="70"/>
      <c r="DH863" s="70"/>
      <c r="DI863" s="70"/>
      <c r="DJ863" s="70"/>
      <c r="DK863" s="70"/>
      <c r="DL863" s="70"/>
      <c r="DM863" s="70"/>
      <c r="DN863" s="70"/>
      <c r="DO863" s="70"/>
      <c r="DP863" s="70"/>
      <c r="DQ863" s="70"/>
      <c r="DR863" s="70"/>
      <c r="DS863" s="70"/>
      <c r="DT863" s="70"/>
      <c r="DU863" s="70"/>
      <c r="DV863" s="70"/>
      <c r="DW863" s="70"/>
      <c r="DX863" s="70"/>
      <c r="DY863" s="70"/>
      <c r="DZ863" s="70"/>
      <c r="EA863" s="70"/>
      <c r="EB863" s="70"/>
      <c r="EC863" s="70"/>
      <c r="ED863" s="70"/>
      <c r="EE863" s="70"/>
      <c r="EF863" s="70"/>
      <c r="EG863" s="70"/>
      <c r="EH863" s="70"/>
      <c r="EI863" s="70"/>
      <c r="EJ863" s="70"/>
      <c r="EK863" s="70"/>
      <c r="EL863" s="70"/>
      <c r="EM863" s="70"/>
      <c r="EN863" s="70"/>
      <c r="EO863" s="70"/>
      <c r="EP863" s="70"/>
      <c r="EQ863" s="70"/>
      <c r="ER863" s="70"/>
      <c r="ES863" s="70"/>
      <c r="ET863" s="70"/>
      <c r="EU863" s="70"/>
      <c r="EV863" s="70"/>
      <c r="EW863" s="70"/>
      <c r="EX863" s="70"/>
      <c r="EY863" s="70"/>
      <c r="EZ863" s="70"/>
      <c r="FA863" s="70"/>
      <c r="FB863" s="70"/>
      <c r="FC863" s="70"/>
      <c r="FD863" s="70"/>
      <c r="FE863" s="70"/>
      <c r="FF863" s="70"/>
      <c r="FG863" s="70"/>
      <c r="FH863" s="70"/>
      <c r="FI863" s="70"/>
      <c r="FJ863" s="70"/>
      <c r="FK863" s="70"/>
      <c r="FL863" s="70"/>
      <c r="FM863" s="70"/>
      <c r="FN863" s="70"/>
      <c r="FO863" s="70"/>
      <c r="FP863" s="70"/>
      <c r="FQ863" s="70"/>
      <c r="FR863" s="70"/>
      <c r="FS863" s="70"/>
      <c r="FT863" s="70"/>
      <c r="FU863" s="70"/>
      <c r="FV863" s="70"/>
      <c r="FW863" s="70"/>
      <c r="FX863" s="70"/>
      <c r="FY863" s="70"/>
      <c r="FZ863" s="70"/>
      <c r="GA863" s="70"/>
      <c r="GB863" s="70"/>
      <c r="GC863" s="70"/>
      <c r="GD863" s="70"/>
      <c r="GE863" s="70"/>
      <c r="GF863" s="70"/>
      <c r="GG863" s="70"/>
      <c r="GH863" s="70"/>
      <c r="GI863" s="70"/>
      <c r="GJ863" s="70"/>
      <c r="GK863" s="70"/>
      <c r="GL863" s="70"/>
      <c r="GM863" s="70"/>
      <c r="GN863" s="70"/>
      <c r="GO863" s="70"/>
      <c r="GP863" s="70"/>
      <c r="GQ863" s="70"/>
      <c r="GR863" s="70"/>
      <c r="GS863" s="70"/>
      <c r="GT863" s="70"/>
      <c r="GU863" s="70"/>
      <c r="GV863" s="70"/>
      <c r="GW863" s="70"/>
      <c r="GX863" s="70"/>
      <c r="GY863" s="70"/>
      <c r="GZ863" s="70"/>
      <c r="HA863" s="70"/>
      <c r="HB863" s="70"/>
      <c r="HC863" s="70"/>
      <c r="HD863" s="70"/>
      <c r="HE863" s="70"/>
      <c r="HF863" s="70"/>
      <c r="HG863" s="70"/>
      <c r="HH863" s="70"/>
      <c r="HI863" s="70"/>
      <c r="HJ863" s="70"/>
      <c r="HK863" s="70"/>
      <c r="HL863" s="70"/>
      <c r="HM863" s="70"/>
      <c r="HN863" s="70"/>
      <c r="HO863" s="70"/>
      <c r="HP863" s="70"/>
      <c r="HQ863" s="70"/>
      <c r="HR863" s="70"/>
      <c r="HS863" s="70"/>
      <c r="HT863" s="70"/>
      <c r="HU863" s="70"/>
      <c r="HV863" s="70"/>
      <c r="HW863" s="70"/>
      <c r="HX863" s="70"/>
      <c r="HY863" s="70"/>
      <c r="HZ863" s="70"/>
      <c r="IA863" s="70"/>
      <c r="IB863" s="70"/>
      <c r="IC863" s="70"/>
      <c r="ID863" s="70"/>
      <c r="IE863" s="70"/>
      <c r="IF863" s="70"/>
      <c r="IG863" s="70"/>
      <c r="IH863" s="70"/>
      <c r="II863" s="70"/>
      <c r="IJ863" s="70"/>
      <c r="IK863" s="70"/>
      <c r="IL863" s="70"/>
      <c r="IM863" s="70"/>
      <c r="IN863" s="70"/>
      <c r="IO863" s="70"/>
      <c r="IP863" s="70"/>
      <c r="IQ863" s="70"/>
      <c r="IR863" s="70"/>
      <c r="IS863" s="70"/>
      <c r="IT863" s="70"/>
      <c r="IU863" s="70"/>
    </row>
    <row r="864" s="90" customFormat="1" ht="16" customHeight="1" spans="1:255">
      <c r="A864" s="42" t="s">
        <v>1444</v>
      </c>
      <c r="B864" s="43">
        <v>45987</v>
      </c>
      <c r="C864" s="32">
        <v>1</v>
      </c>
      <c r="D864" s="44" t="s">
        <v>7043</v>
      </c>
      <c r="E864" s="33">
        <f t="shared" si="13"/>
        <v>51.44</v>
      </c>
      <c r="F864" s="46">
        <v>45.52</v>
      </c>
      <c r="G864" s="46">
        <v>5.92</v>
      </c>
      <c r="H864" s="97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  <c r="AD864" s="70"/>
      <c r="AE864" s="70"/>
      <c r="AF864" s="70"/>
      <c r="AG864" s="70"/>
      <c r="AH864" s="70"/>
      <c r="AI864" s="70"/>
      <c r="AJ864" s="70"/>
      <c r="AK864" s="70"/>
      <c r="AL864" s="70"/>
      <c r="AM864" s="70"/>
      <c r="AN864" s="70"/>
      <c r="AO864" s="70"/>
      <c r="AP864" s="70"/>
      <c r="AQ864" s="70"/>
      <c r="AR864" s="70"/>
      <c r="AS864" s="70"/>
      <c r="AT864" s="70"/>
      <c r="AU864" s="70"/>
      <c r="AV864" s="70"/>
      <c r="AW864" s="70"/>
      <c r="AX864" s="70"/>
      <c r="AY864" s="70"/>
      <c r="AZ864" s="70"/>
      <c r="BA864" s="70"/>
      <c r="BB864" s="70"/>
      <c r="BC864" s="70"/>
      <c r="BD864" s="70"/>
      <c r="BE864" s="70"/>
      <c r="BF864" s="70"/>
      <c r="BG864" s="70"/>
      <c r="BH864" s="70"/>
      <c r="BI864" s="70"/>
      <c r="BJ864" s="70"/>
      <c r="BK864" s="70"/>
      <c r="BL864" s="70"/>
      <c r="BM864" s="70"/>
      <c r="BN864" s="70"/>
      <c r="BO864" s="70"/>
      <c r="BP864" s="70"/>
      <c r="BQ864" s="70"/>
      <c r="BR864" s="70"/>
      <c r="BS864" s="70"/>
      <c r="BT864" s="70"/>
      <c r="BU864" s="70"/>
      <c r="BV864" s="70"/>
      <c r="BW864" s="70"/>
      <c r="BX864" s="70"/>
      <c r="BY864" s="70"/>
      <c r="BZ864" s="70"/>
      <c r="CA864" s="70"/>
      <c r="CB864" s="70"/>
      <c r="CC864" s="70"/>
      <c r="CD864" s="70"/>
      <c r="CE864" s="70"/>
      <c r="CF864" s="70"/>
      <c r="CG864" s="70"/>
      <c r="CH864" s="70"/>
      <c r="CI864" s="70"/>
      <c r="CJ864" s="70"/>
      <c r="CK864" s="70"/>
      <c r="CL864" s="70"/>
      <c r="CM864" s="70"/>
      <c r="CN864" s="70"/>
      <c r="CO864" s="70"/>
      <c r="CP864" s="70"/>
      <c r="CQ864" s="70"/>
      <c r="CR864" s="70"/>
      <c r="CS864" s="70"/>
      <c r="CT864" s="70"/>
      <c r="CU864" s="70"/>
      <c r="CV864" s="70"/>
      <c r="CW864" s="70"/>
      <c r="CX864" s="70"/>
      <c r="CY864" s="70"/>
      <c r="CZ864" s="70"/>
      <c r="DA864" s="70"/>
      <c r="DB864" s="70"/>
      <c r="DC864" s="70"/>
      <c r="DD864" s="70"/>
      <c r="DE864" s="70"/>
      <c r="DF864" s="70"/>
      <c r="DG864" s="70"/>
      <c r="DH864" s="70"/>
      <c r="DI864" s="70"/>
      <c r="DJ864" s="70"/>
      <c r="DK864" s="70"/>
      <c r="DL864" s="70"/>
      <c r="DM864" s="70"/>
      <c r="DN864" s="70"/>
      <c r="DO864" s="70"/>
      <c r="DP864" s="70"/>
      <c r="DQ864" s="70"/>
      <c r="DR864" s="70"/>
      <c r="DS864" s="70"/>
      <c r="DT864" s="70"/>
      <c r="DU864" s="70"/>
      <c r="DV864" s="70"/>
      <c r="DW864" s="70"/>
      <c r="DX864" s="70"/>
      <c r="DY864" s="70"/>
      <c r="DZ864" s="70"/>
      <c r="EA864" s="70"/>
      <c r="EB864" s="70"/>
      <c r="EC864" s="70"/>
      <c r="ED864" s="70"/>
      <c r="EE864" s="70"/>
      <c r="EF864" s="70"/>
      <c r="EG864" s="70"/>
      <c r="EH864" s="70"/>
      <c r="EI864" s="70"/>
      <c r="EJ864" s="70"/>
      <c r="EK864" s="70"/>
      <c r="EL864" s="70"/>
      <c r="EM864" s="70"/>
      <c r="EN864" s="70"/>
      <c r="EO864" s="70"/>
      <c r="EP864" s="70"/>
      <c r="EQ864" s="70"/>
      <c r="ER864" s="70"/>
      <c r="ES864" s="70"/>
      <c r="ET864" s="70"/>
      <c r="EU864" s="70"/>
      <c r="EV864" s="70"/>
      <c r="EW864" s="70"/>
      <c r="EX864" s="70"/>
      <c r="EY864" s="70"/>
      <c r="EZ864" s="70"/>
      <c r="FA864" s="70"/>
      <c r="FB864" s="70"/>
      <c r="FC864" s="70"/>
      <c r="FD864" s="70"/>
      <c r="FE864" s="70"/>
      <c r="FF864" s="70"/>
      <c r="FG864" s="70"/>
      <c r="FH864" s="70"/>
      <c r="FI864" s="70"/>
      <c r="FJ864" s="70"/>
      <c r="FK864" s="70"/>
      <c r="FL864" s="70"/>
      <c r="FM864" s="70"/>
      <c r="FN864" s="70"/>
      <c r="FO864" s="70"/>
      <c r="FP864" s="70"/>
      <c r="FQ864" s="70"/>
      <c r="FR864" s="70"/>
      <c r="FS864" s="70"/>
      <c r="FT864" s="70"/>
      <c r="FU864" s="70"/>
      <c r="FV864" s="70"/>
      <c r="FW864" s="70"/>
      <c r="FX864" s="70"/>
      <c r="FY864" s="70"/>
      <c r="FZ864" s="70"/>
      <c r="GA864" s="70"/>
      <c r="GB864" s="70"/>
      <c r="GC864" s="70"/>
      <c r="GD864" s="70"/>
      <c r="GE864" s="70"/>
      <c r="GF864" s="70"/>
      <c r="GG864" s="70"/>
      <c r="GH864" s="70"/>
      <c r="GI864" s="70"/>
      <c r="GJ864" s="70"/>
      <c r="GK864" s="70"/>
      <c r="GL864" s="70"/>
      <c r="GM864" s="70"/>
      <c r="GN864" s="70"/>
      <c r="GO864" s="70"/>
      <c r="GP864" s="70"/>
      <c r="GQ864" s="70"/>
      <c r="GR864" s="70"/>
      <c r="GS864" s="70"/>
      <c r="GT864" s="70"/>
      <c r="GU864" s="70"/>
      <c r="GV864" s="70"/>
      <c r="GW864" s="70"/>
      <c r="GX864" s="70"/>
      <c r="GY864" s="70"/>
      <c r="GZ864" s="70"/>
      <c r="HA864" s="70"/>
      <c r="HB864" s="70"/>
      <c r="HC864" s="70"/>
      <c r="HD864" s="70"/>
      <c r="HE864" s="70"/>
      <c r="HF864" s="70"/>
      <c r="HG864" s="70"/>
      <c r="HH864" s="70"/>
      <c r="HI864" s="70"/>
      <c r="HJ864" s="70"/>
      <c r="HK864" s="70"/>
      <c r="HL864" s="70"/>
      <c r="HM864" s="70"/>
      <c r="HN864" s="70"/>
      <c r="HO864" s="70"/>
      <c r="HP864" s="70"/>
      <c r="HQ864" s="70"/>
      <c r="HR864" s="70"/>
      <c r="HS864" s="70"/>
      <c r="HT864" s="70"/>
      <c r="HU864" s="70"/>
      <c r="HV864" s="70"/>
      <c r="HW864" s="70"/>
      <c r="HX864" s="70"/>
      <c r="HY864" s="70"/>
      <c r="HZ864" s="70"/>
      <c r="IA864" s="70"/>
      <c r="IB864" s="70"/>
      <c r="IC864" s="70"/>
      <c r="ID864" s="70"/>
      <c r="IE864" s="70"/>
      <c r="IF864" s="70"/>
      <c r="IG864" s="70"/>
      <c r="IH864" s="70"/>
      <c r="II864" s="70"/>
      <c r="IJ864" s="70"/>
      <c r="IK864" s="70"/>
      <c r="IL864" s="70"/>
      <c r="IM864" s="70"/>
      <c r="IN864" s="70"/>
      <c r="IO864" s="70"/>
      <c r="IP864" s="70"/>
      <c r="IQ864" s="70"/>
      <c r="IR864" s="70"/>
      <c r="IS864" s="70"/>
      <c r="IT864" s="70"/>
      <c r="IU864" s="70"/>
    </row>
    <row r="865" s="90" customFormat="1" ht="16" customHeight="1" spans="1:255">
      <c r="A865" s="42" t="s">
        <v>1444</v>
      </c>
      <c r="B865" s="43">
        <v>45987</v>
      </c>
      <c r="C865" s="32">
        <v>1</v>
      </c>
      <c r="D865" s="44" t="s">
        <v>7044</v>
      </c>
      <c r="E865" s="33">
        <f t="shared" si="13"/>
        <v>44.79</v>
      </c>
      <c r="F865" s="46">
        <v>39.64</v>
      </c>
      <c r="G865" s="46">
        <v>5.15</v>
      </c>
      <c r="H865" s="97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  <c r="AD865" s="70"/>
      <c r="AE865" s="70"/>
      <c r="AF865" s="70"/>
      <c r="AG865" s="70"/>
      <c r="AH865" s="70"/>
      <c r="AI865" s="70"/>
      <c r="AJ865" s="70"/>
      <c r="AK865" s="70"/>
      <c r="AL865" s="70"/>
      <c r="AM865" s="70"/>
      <c r="AN865" s="70"/>
      <c r="AO865" s="70"/>
      <c r="AP865" s="70"/>
      <c r="AQ865" s="70"/>
      <c r="AR865" s="70"/>
      <c r="AS865" s="70"/>
      <c r="AT865" s="70"/>
      <c r="AU865" s="70"/>
      <c r="AV865" s="70"/>
      <c r="AW865" s="70"/>
      <c r="AX865" s="70"/>
      <c r="AY865" s="70"/>
      <c r="AZ865" s="70"/>
      <c r="BA865" s="70"/>
      <c r="BB865" s="70"/>
      <c r="BC865" s="70"/>
      <c r="BD865" s="70"/>
      <c r="BE865" s="70"/>
      <c r="BF865" s="70"/>
      <c r="BG865" s="70"/>
      <c r="BH865" s="70"/>
      <c r="BI865" s="70"/>
      <c r="BJ865" s="70"/>
      <c r="BK865" s="70"/>
      <c r="BL865" s="70"/>
      <c r="BM865" s="70"/>
      <c r="BN865" s="70"/>
      <c r="BO865" s="70"/>
      <c r="BP865" s="70"/>
      <c r="BQ865" s="70"/>
      <c r="BR865" s="70"/>
      <c r="BS865" s="70"/>
      <c r="BT865" s="70"/>
      <c r="BU865" s="70"/>
      <c r="BV865" s="70"/>
      <c r="BW865" s="70"/>
      <c r="BX865" s="70"/>
      <c r="BY865" s="70"/>
      <c r="BZ865" s="70"/>
      <c r="CA865" s="70"/>
      <c r="CB865" s="70"/>
      <c r="CC865" s="70"/>
      <c r="CD865" s="70"/>
      <c r="CE865" s="70"/>
      <c r="CF865" s="70"/>
      <c r="CG865" s="70"/>
      <c r="CH865" s="70"/>
      <c r="CI865" s="70"/>
      <c r="CJ865" s="70"/>
      <c r="CK865" s="70"/>
      <c r="CL865" s="70"/>
      <c r="CM865" s="70"/>
      <c r="CN865" s="70"/>
      <c r="CO865" s="70"/>
      <c r="CP865" s="70"/>
      <c r="CQ865" s="70"/>
      <c r="CR865" s="70"/>
      <c r="CS865" s="70"/>
      <c r="CT865" s="70"/>
      <c r="CU865" s="70"/>
      <c r="CV865" s="70"/>
      <c r="CW865" s="70"/>
      <c r="CX865" s="70"/>
      <c r="CY865" s="70"/>
      <c r="CZ865" s="70"/>
      <c r="DA865" s="70"/>
      <c r="DB865" s="70"/>
      <c r="DC865" s="70"/>
      <c r="DD865" s="70"/>
      <c r="DE865" s="70"/>
      <c r="DF865" s="70"/>
      <c r="DG865" s="70"/>
      <c r="DH865" s="70"/>
      <c r="DI865" s="70"/>
      <c r="DJ865" s="70"/>
      <c r="DK865" s="70"/>
      <c r="DL865" s="70"/>
      <c r="DM865" s="70"/>
      <c r="DN865" s="70"/>
      <c r="DO865" s="70"/>
      <c r="DP865" s="70"/>
      <c r="DQ865" s="70"/>
      <c r="DR865" s="70"/>
      <c r="DS865" s="70"/>
      <c r="DT865" s="70"/>
      <c r="DU865" s="70"/>
      <c r="DV865" s="70"/>
      <c r="DW865" s="70"/>
      <c r="DX865" s="70"/>
      <c r="DY865" s="70"/>
      <c r="DZ865" s="70"/>
      <c r="EA865" s="70"/>
      <c r="EB865" s="70"/>
      <c r="EC865" s="70"/>
      <c r="ED865" s="70"/>
      <c r="EE865" s="70"/>
      <c r="EF865" s="70"/>
      <c r="EG865" s="70"/>
      <c r="EH865" s="70"/>
      <c r="EI865" s="70"/>
      <c r="EJ865" s="70"/>
      <c r="EK865" s="70"/>
      <c r="EL865" s="70"/>
      <c r="EM865" s="70"/>
      <c r="EN865" s="70"/>
      <c r="EO865" s="70"/>
      <c r="EP865" s="70"/>
      <c r="EQ865" s="70"/>
      <c r="ER865" s="70"/>
      <c r="ES865" s="70"/>
      <c r="ET865" s="70"/>
      <c r="EU865" s="70"/>
      <c r="EV865" s="70"/>
      <c r="EW865" s="70"/>
      <c r="EX865" s="70"/>
      <c r="EY865" s="70"/>
      <c r="EZ865" s="70"/>
      <c r="FA865" s="70"/>
      <c r="FB865" s="70"/>
      <c r="FC865" s="70"/>
      <c r="FD865" s="70"/>
      <c r="FE865" s="70"/>
      <c r="FF865" s="70"/>
      <c r="FG865" s="70"/>
      <c r="FH865" s="70"/>
      <c r="FI865" s="70"/>
      <c r="FJ865" s="70"/>
      <c r="FK865" s="70"/>
      <c r="FL865" s="70"/>
      <c r="FM865" s="70"/>
      <c r="FN865" s="70"/>
      <c r="FO865" s="70"/>
      <c r="FP865" s="70"/>
      <c r="FQ865" s="70"/>
      <c r="FR865" s="70"/>
      <c r="FS865" s="70"/>
      <c r="FT865" s="70"/>
      <c r="FU865" s="70"/>
      <c r="FV865" s="70"/>
      <c r="FW865" s="70"/>
      <c r="FX865" s="70"/>
      <c r="FY865" s="70"/>
      <c r="FZ865" s="70"/>
      <c r="GA865" s="70"/>
      <c r="GB865" s="70"/>
      <c r="GC865" s="70"/>
      <c r="GD865" s="70"/>
      <c r="GE865" s="70"/>
      <c r="GF865" s="70"/>
      <c r="GG865" s="70"/>
      <c r="GH865" s="70"/>
      <c r="GI865" s="70"/>
      <c r="GJ865" s="70"/>
      <c r="GK865" s="70"/>
      <c r="GL865" s="70"/>
      <c r="GM865" s="70"/>
      <c r="GN865" s="70"/>
      <c r="GO865" s="70"/>
      <c r="GP865" s="70"/>
      <c r="GQ865" s="70"/>
      <c r="GR865" s="70"/>
      <c r="GS865" s="70"/>
      <c r="GT865" s="70"/>
      <c r="GU865" s="70"/>
      <c r="GV865" s="70"/>
      <c r="GW865" s="70"/>
      <c r="GX865" s="70"/>
      <c r="GY865" s="70"/>
      <c r="GZ865" s="70"/>
      <c r="HA865" s="70"/>
      <c r="HB865" s="70"/>
      <c r="HC865" s="70"/>
      <c r="HD865" s="70"/>
      <c r="HE865" s="70"/>
      <c r="HF865" s="70"/>
      <c r="HG865" s="70"/>
      <c r="HH865" s="70"/>
      <c r="HI865" s="70"/>
      <c r="HJ865" s="70"/>
      <c r="HK865" s="70"/>
      <c r="HL865" s="70"/>
      <c r="HM865" s="70"/>
      <c r="HN865" s="70"/>
      <c r="HO865" s="70"/>
      <c r="HP865" s="70"/>
      <c r="HQ865" s="70"/>
      <c r="HR865" s="70"/>
      <c r="HS865" s="70"/>
      <c r="HT865" s="70"/>
      <c r="HU865" s="70"/>
      <c r="HV865" s="70"/>
      <c r="HW865" s="70"/>
      <c r="HX865" s="70"/>
      <c r="HY865" s="70"/>
      <c r="HZ865" s="70"/>
      <c r="IA865" s="70"/>
      <c r="IB865" s="70"/>
      <c r="IC865" s="70"/>
      <c r="ID865" s="70"/>
      <c r="IE865" s="70"/>
      <c r="IF865" s="70"/>
      <c r="IG865" s="70"/>
      <c r="IH865" s="70"/>
      <c r="II865" s="70"/>
      <c r="IJ865" s="70"/>
      <c r="IK865" s="70"/>
      <c r="IL865" s="70"/>
      <c r="IM865" s="70"/>
      <c r="IN865" s="70"/>
      <c r="IO865" s="70"/>
      <c r="IP865" s="70"/>
      <c r="IQ865" s="70"/>
      <c r="IR865" s="70"/>
      <c r="IS865" s="70"/>
      <c r="IT865" s="70"/>
      <c r="IU865" s="70"/>
    </row>
    <row r="866" s="90" customFormat="1" ht="16" customHeight="1" spans="1:255">
      <c r="A866" s="42" t="s">
        <v>1444</v>
      </c>
      <c r="B866" s="43">
        <v>45987</v>
      </c>
      <c r="C866" s="32">
        <v>1</v>
      </c>
      <c r="D866" s="44" t="s">
        <v>7045</v>
      </c>
      <c r="E866" s="33">
        <f t="shared" si="13"/>
        <v>142.17</v>
      </c>
      <c r="F866" s="46">
        <v>125.81</v>
      </c>
      <c r="G866" s="46">
        <v>16.36</v>
      </c>
      <c r="H866" s="97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  <c r="AC866" s="70"/>
      <c r="AD866" s="70"/>
      <c r="AE866" s="70"/>
      <c r="AF866" s="70"/>
      <c r="AG866" s="70"/>
      <c r="AH866" s="70"/>
      <c r="AI866" s="70"/>
      <c r="AJ866" s="70"/>
      <c r="AK866" s="70"/>
      <c r="AL866" s="70"/>
      <c r="AM866" s="70"/>
      <c r="AN866" s="70"/>
      <c r="AO866" s="70"/>
      <c r="AP866" s="70"/>
      <c r="AQ866" s="70"/>
      <c r="AR866" s="70"/>
      <c r="AS866" s="70"/>
      <c r="AT866" s="70"/>
      <c r="AU866" s="70"/>
      <c r="AV866" s="70"/>
      <c r="AW866" s="70"/>
      <c r="AX866" s="70"/>
      <c r="AY866" s="70"/>
      <c r="AZ866" s="70"/>
      <c r="BA866" s="70"/>
      <c r="BB866" s="70"/>
      <c r="BC866" s="70"/>
      <c r="BD866" s="70"/>
      <c r="BE866" s="70"/>
      <c r="BF866" s="70"/>
      <c r="BG866" s="70"/>
      <c r="BH866" s="70"/>
      <c r="BI866" s="70"/>
      <c r="BJ866" s="70"/>
      <c r="BK866" s="70"/>
      <c r="BL866" s="70"/>
      <c r="BM866" s="70"/>
      <c r="BN866" s="70"/>
      <c r="BO866" s="70"/>
      <c r="BP866" s="70"/>
      <c r="BQ866" s="70"/>
      <c r="BR866" s="70"/>
      <c r="BS866" s="70"/>
      <c r="BT866" s="70"/>
      <c r="BU866" s="70"/>
      <c r="BV866" s="70"/>
      <c r="BW866" s="70"/>
      <c r="BX866" s="70"/>
      <c r="BY866" s="70"/>
      <c r="BZ866" s="70"/>
      <c r="CA866" s="70"/>
      <c r="CB866" s="70"/>
      <c r="CC866" s="70"/>
      <c r="CD866" s="70"/>
      <c r="CE866" s="70"/>
      <c r="CF866" s="70"/>
      <c r="CG866" s="70"/>
      <c r="CH866" s="70"/>
      <c r="CI866" s="70"/>
      <c r="CJ866" s="70"/>
      <c r="CK866" s="70"/>
      <c r="CL866" s="70"/>
      <c r="CM866" s="70"/>
      <c r="CN866" s="70"/>
      <c r="CO866" s="70"/>
      <c r="CP866" s="70"/>
      <c r="CQ866" s="70"/>
      <c r="CR866" s="70"/>
      <c r="CS866" s="70"/>
      <c r="CT866" s="70"/>
      <c r="CU866" s="70"/>
      <c r="CV866" s="70"/>
      <c r="CW866" s="70"/>
      <c r="CX866" s="70"/>
      <c r="CY866" s="70"/>
      <c r="CZ866" s="70"/>
      <c r="DA866" s="70"/>
      <c r="DB866" s="70"/>
      <c r="DC866" s="70"/>
      <c r="DD866" s="70"/>
      <c r="DE866" s="70"/>
      <c r="DF866" s="70"/>
      <c r="DG866" s="70"/>
      <c r="DH866" s="70"/>
      <c r="DI866" s="70"/>
      <c r="DJ866" s="70"/>
      <c r="DK866" s="70"/>
      <c r="DL866" s="70"/>
      <c r="DM866" s="70"/>
      <c r="DN866" s="70"/>
      <c r="DO866" s="70"/>
      <c r="DP866" s="70"/>
      <c r="DQ866" s="70"/>
      <c r="DR866" s="70"/>
      <c r="DS866" s="70"/>
      <c r="DT866" s="70"/>
      <c r="DU866" s="70"/>
      <c r="DV866" s="70"/>
      <c r="DW866" s="70"/>
      <c r="DX866" s="70"/>
      <c r="DY866" s="70"/>
      <c r="DZ866" s="70"/>
      <c r="EA866" s="70"/>
      <c r="EB866" s="70"/>
      <c r="EC866" s="70"/>
      <c r="ED866" s="70"/>
      <c r="EE866" s="70"/>
      <c r="EF866" s="70"/>
      <c r="EG866" s="70"/>
      <c r="EH866" s="70"/>
      <c r="EI866" s="70"/>
      <c r="EJ866" s="70"/>
      <c r="EK866" s="70"/>
      <c r="EL866" s="70"/>
      <c r="EM866" s="70"/>
      <c r="EN866" s="70"/>
      <c r="EO866" s="70"/>
      <c r="EP866" s="70"/>
      <c r="EQ866" s="70"/>
      <c r="ER866" s="70"/>
      <c r="ES866" s="70"/>
      <c r="ET866" s="70"/>
      <c r="EU866" s="70"/>
      <c r="EV866" s="70"/>
      <c r="EW866" s="70"/>
      <c r="EX866" s="70"/>
      <c r="EY866" s="70"/>
      <c r="EZ866" s="70"/>
      <c r="FA866" s="70"/>
      <c r="FB866" s="70"/>
      <c r="FC866" s="70"/>
      <c r="FD866" s="70"/>
      <c r="FE866" s="70"/>
      <c r="FF866" s="70"/>
      <c r="FG866" s="70"/>
      <c r="FH866" s="70"/>
      <c r="FI866" s="70"/>
      <c r="FJ866" s="70"/>
      <c r="FK866" s="70"/>
      <c r="FL866" s="70"/>
      <c r="FM866" s="70"/>
      <c r="FN866" s="70"/>
      <c r="FO866" s="70"/>
      <c r="FP866" s="70"/>
      <c r="FQ866" s="70"/>
      <c r="FR866" s="70"/>
      <c r="FS866" s="70"/>
      <c r="FT866" s="70"/>
      <c r="FU866" s="70"/>
      <c r="FV866" s="70"/>
      <c r="FW866" s="70"/>
      <c r="FX866" s="70"/>
      <c r="FY866" s="70"/>
      <c r="FZ866" s="70"/>
      <c r="GA866" s="70"/>
      <c r="GB866" s="70"/>
      <c r="GC866" s="70"/>
      <c r="GD866" s="70"/>
      <c r="GE866" s="70"/>
      <c r="GF866" s="70"/>
      <c r="GG866" s="70"/>
      <c r="GH866" s="70"/>
      <c r="GI866" s="70"/>
      <c r="GJ866" s="70"/>
      <c r="GK866" s="70"/>
      <c r="GL866" s="70"/>
      <c r="GM866" s="70"/>
      <c r="GN866" s="70"/>
      <c r="GO866" s="70"/>
      <c r="GP866" s="70"/>
      <c r="GQ866" s="70"/>
      <c r="GR866" s="70"/>
      <c r="GS866" s="70"/>
      <c r="GT866" s="70"/>
      <c r="GU866" s="70"/>
      <c r="GV866" s="70"/>
      <c r="GW866" s="70"/>
      <c r="GX866" s="70"/>
      <c r="GY866" s="70"/>
      <c r="GZ866" s="70"/>
      <c r="HA866" s="70"/>
      <c r="HB866" s="70"/>
      <c r="HC866" s="70"/>
      <c r="HD866" s="70"/>
      <c r="HE866" s="70"/>
      <c r="HF866" s="70"/>
      <c r="HG866" s="70"/>
      <c r="HH866" s="70"/>
      <c r="HI866" s="70"/>
      <c r="HJ866" s="70"/>
      <c r="HK866" s="70"/>
      <c r="HL866" s="70"/>
      <c r="HM866" s="70"/>
      <c r="HN866" s="70"/>
      <c r="HO866" s="70"/>
      <c r="HP866" s="70"/>
      <c r="HQ866" s="70"/>
      <c r="HR866" s="70"/>
      <c r="HS866" s="70"/>
      <c r="HT866" s="70"/>
      <c r="HU866" s="70"/>
      <c r="HV866" s="70"/>
      <c r="HW866" s="70"/>
      <c r="HX866" s="70"/>
      <c r="HY866" s="70"/>
      <c r="HZ866" s="70"/>
      <c r="IA866" s="70"/>
      <c r="IB866" s="70"/>
      <c r="IC866" s="70"/>
      <c r="ID866" s="70"/>
      <c r="IE866" s="70"/>
      <c r="IF866" s="70"/>
      <c r="IG866" s="70"/>
      <c r="IH866" s="70"/>
      <c r="II866" s="70"/>
      <c r="IJ866" s="70"/>
      <c r="IK866" s="70"/>
      <c r="IL866" s="70"/>
      <c r="IM866" s="70"/>
      <c r="IN866" s="70"/>
      <c r="IO866" s="70"/>
      <c r="IP866" s="70"/>
      <c r="IQ866" s="70"/>
      <c r="IR866" s="70"/>
      <c r="IS866" s="70"/>
      <c r="IT866" s="70"/>
      <c r="IU866" s="70"/>
    </row>
    <row r="867" s="90" customFormat="1" ht="16" customHeight="1" spans="1:255">
      <c r="A867" s="42" t="s">
        <v>1444</v>
      </c>
      <c r="B867" s="43">
        <v>45987</v>
      </c>
      <c r="C867" s="32">
        <v>1</v>
      </c>
      <c r="D867" s="44" t="s">
        <v>7046</v>
      </c>
      <c r="E867" s="33">
        <f t="shared" si="13"/>
        <v>234.3</v>
      </c>
      <c r="F867" s="46">
        <v>207.35</v>
      </c>
      <c r="G867" s="46">
        <v>26.95</v>
      </c>
      <c r="H867" s="97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  <c r="AD867" s="70"/>
      <c r="AE867" s="70"/>
      <c r="AF867" s="70"/>
      <c r="AG867" s="70"/>
      <c r="AH867" s="70"/>
      <c r="AI867" s="70"/>
      <c r="AJ867" s="70"/>
      <c r="AK867" s="70"/>
      <c r="AL867" s="70"/>
      <c r="AM867" s="70"/>
      <c r="AN867" s="70"/>
      <c r="AO867" s="70"/>
      <c r="AP867" s="70"/>
      <c r="AQ867" s="70"/>
      <c r="AR867" s="70"/>
      <c r="AS867" s="70"/>
      <c r="AT867" s="70"/>
      <c r="AU867" s="70"/>
      <c r="AV867" s="70"/>
      <c r="AW867" s="70"/>
      <c r="AX867" s="70"/>
      <c r="AY867" s="70"/>
      <c r="AZ867" s="70"/>
      <c r="BA867" s="70"/>
      <c r="BB867" s="70"/>
      <c r="BC867" s="70"/>
      <c r="BD867" s="70"/>
      <c r="BE867" s="70"/>
      <c r="BF867" s="70"/>
      <c r="BG867" s="70"/>
      <c r="BH867" s="70"/>
      <c r="BI867" s="70"/>
      <c r="BJ867" s="70"/>
      <c r="BK867" s="70"/>
      <c r="BL867" s="70"/>
      <c r="BM867" s="70"/>
      <c r="BN867" s="70"/>
      <c r="BO867" s="70"/>
      <c r="BP867" s="70"/>
      <c r="BQ867" s="70"/>
      <c r="BR867" s="70"/>
      <c r="BS867" s="70"/>
      <c r="BT867" s="70"/>
      <c r="BU867" s="70"/>
      <c r="BV867" s="70"/>
      <c r="BW867" s="70"/>
      <c r="BX867" s="70"/>
      <c r="BY867" s="70"/>
      <c r="BZ867" s="70"/>
      <c r="CA867" s="70"/>
      <c r="CB867" s="70"/>
      <c r="CC867" s="70"/>
      <c r="CD867" s="70"/>
      <c r="CE867" s="70"/>
      <c r="CF867" s="70"/>
      <c r="CG867" s="70"/>
      <c r="CH867" s="70"/>
      <c r="CI867" s="70"/>
      <c r="CJ867" s="70"/>
      <c r="CK867" s="70"/>
      <c r="CL867" s="70"/>
      <c r="CM867" s="70"/>
      <c r="CN867" s="70"/>
      <c r="CO867" s="70"/>
      <c r="CP867" s="70"/>
      <c r="CQ867" s="70"/>
      <c r="CR867" s="70"/>
      <c r="CS867" s="70"/>
      <c r="CT867" s="70"/>
      <c r="CU867" s="70"/>
      <c r="CV867" s="70"/>
      <c r="CW867" s="70"/>
      <c r="CX867" s="70"/>
      <c r="CY867" s="70"/>
      <c r="CZ867" s="70"/>
      <c r="DA867" s="70"/>
      <c r="DB867" s="70"/>
      <c r="DC867" s="70"/>
      <c r="DD867" s="70"/>
      <c r="DE867" s="70"/>
      <c r="DF867" s="70"/>
      <c r="DG867" s="70"/>
      <c r="DH867" s="70"/>
      <c r="DI867" s="70"/>
      <c r="DJ867" s="70"/>
      <c r="DK867" s="70"/>
      <c r="DL867" s="70"/>
      <c r="DM867" s="70"/>
      <c r="DN867" s="70"/>
      <c r="DO867" s="70"/>
      <c r="DP867" s="70"/>
      <c r="DQ867" s="70"/>
      <c r="DR867" s="70"/>
      <c r="DS867" s="70"/>
      <c r="DT867" s="70"/>
      <c r="DU867" s="70"/>
      <c r="DV867" s="70"/>
      <c r="DW867" s="70"/>
      <c r="DX867" s="70"/>
      <c r="DY867" s="70"/>
      <c r="DZ867" s="70"/>
      <c r="EA867" s="70"/>
      <c r="EB867" s="70"/>
      <c r="EC867" s="70"/>
      <c r="ED867" s="70"/>
      <c r="EE867" s="70"/>
      <c r="EF867" s="70"/>
      <c r="EG867" s="70"/>
      <c r="EH867" s="70"/>
      <c r="EI867" s="70"/>
      <c r="EJ867" s="70"/>
      <c r="EK867" s="70"/>
      <c r="EL867" s="70"/>
      <c r="EM867" s="70"/>
      <c r="EN867" s="70"/>
      <c r="EO867" s="70"/>
      <c r="EP867" s="70"/>
      <c r="EQ867" s="70"/>
      <c r="ER867" s="70"/>
      <c r="ES867" s="70"/>
      <c r="ET867" s="70"/>
      <c r="EU867" s="70"/>
      <c r="EV867" s="70"/>
      <c r="EW867" s="70"/>
      <c r="EX867" s="70"/>
      <c r="EY867" s="70"/>
      <c r="EZ867" s="70"/>
      <c r="FA867" s="70"/>
      <c r="FB867" s="70"/>
      <c r="FC867" s="70"/>
      <c r="FD867" s="70"/>
      <c r="FE867" s="70"/>
      <c r="FF867" s="70"/>
      <c r="FG867" s="70"/>
      <c r="FH867" s="70"/>
      <c r="FI867" s="70"/>
      <c r="FJ867" s="70"/>
      <c r="FK867" s="70"/>
      <c r="FL867" s="70"/>
      <c r="FM867" s="70"/>
      <c r="FN867" s="70"/>
      <c r="FO867" s="70"/>
      <c r="FP867" s="70"/>
      <c r="FQ867" s="70"/>
      <c r="FR867" s="70"/>
      <c r="FS867" s="70"/>
      <c r="FT867" s="70"/>
      <c r="FU867" s="70"/>
      <c r="FV867" s="70"/>
      <c r="FW867" s="70"/>
      <c r="FX867" s="70"/>
      <c r="FY867" s="70"/>
      <c r="FZ867" s="70"/>
      <c r="GA867" s="70"/>
      <c r="GB867" s="70"/>
      <c r="GC867" s="70"/>
      <c r="GD867" s="70"/>
      <c r="GE867" s="70"/>
      <c r="GF867" s="70"/>
      <c r="GG867" s="70"/>
      <c r="GH867" s="70"/>
      <c r="GI867" s="70"/>
      <c r="GJ867" s="70"/>
      <c r="GK867" s="70"/>
      <c r="GL867" s="70"/>
      <c r="GM867" s="70"/>
      <c r="GN867" s="70"/>
      <c r="GO867" s="70"/>
      <c r="GP867" s="70"/>
      <c r="GQ867" s="70"/>
      <c r="GR867" s="70"/>
      <c r="GS867" s="70"/>
      <c r="GT867" s="70"/>
      <c r="GU867" s="70"/>
      <c r="GV867" s="70"/>
      <c r="GW867" s="70"/>
      <c r="GX867" s="70"/>
      <c r="GY867" s="70"/>
      <c r="GZ867" s="70"/>
      <c r="HA867" s="70"/>
      <c r="HB867" s="70"/>
      <c r="HC867" s="70"/>
      <c r="HD867" s="70"/>
      <c r="HE867" s="70"/>
      <c r="HF867" s="70"/>
      <c r="HG867" s="70"/>
      <c r="HH867" s="70"/>
      <c r="HI867" s="70"/>
      <c r="HJ867" s="70"/>
      <c r="HK867" s="70"/>
      <c r="HL867" s="70"/>
      <c r="HM867" s="70"/>
      <c r="HN867" s="70"/>
      <c r="HO867" s="70"/>
      <c r="HP867" s="70"/>
      <c r="HQ867" s="70"/>
      <c r="HR867" s="70"/>
      <c r="HS867" s="70"/>
      <c r="HT867" s="70"/>
      <c r="HU867" s="70"/>
      <c r="HV867" s="70"/>
      <c r="HW867" s="70"/>
      <c r="HX867" s="70"/>
      <c r="HY867" s="70"/>
      <c r="HZ867" s="70"/>
      <c r="IA867" s="70"/>
      <c r="IB867" s="70"/>
      <c r="IC867" s="70"/>
      <c r="ID867" s="70"/>
      <c r="IE867" s="70"/>
      <c r="IF867" s="70"/>
      <c r="IG867" s="70"/>
      <c r="IH867" s="70"/>
      <c r="II867" s="70"/>
      <c r="IJ867" s="70"/>
      <c r="IK867" s="70"/>
      <c r="IL867" s="70"/>
      <c r="IM867" s="70"/>
      <c r="IN867" s="70"/>
      <c r="IO867" s="70"/>
      <c r="IP867" s="70"/>
      <c r="IQ867" s="70"/>
      <c r="IR867" s="70"/>
      <c r="IS867" s="70"/>
      <c r="IT867" s="70"/>
      <c r="IU867" s="70"/>
    </row>
    <row r="868" s="90" customFormat="1" ht="16" customHeight="1" spans="1:255">
      <c r="A868" s="42" t="s">
        <v>1444</v>
      </c>
      <c r="B868" s="43">
        <v>45987</v>
      </c>
      <c r="C868" s="32">
        <v>1</v>
      </c>
      <c r="D868" s="44" t="s">
        <v>7047</v>
      </c>
      <c r="E868" s="33">
        <f t="shared" si="13"/>
        <v>240.2</v>
      </c>
      <c r="F868" s="46">
        <v>212.57</v>
      </c>
      <c r="G868" s="46">
        <v>27.63</v>
      </c>
      <c r="H868" s="97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  <c r="AC868" s="70"/>
      <c r="AD868" s="70"/>
      <c r="AE868" s="70"/>
      <c r="AF868" s="70"/>
      <c r="AG868" s="70"/>
      <c r="AH868" s="70"/>
      <c r="AI868" s="70"/>
      <c r="AJ868" s="70"/>
      <c r="AK868" s="70"/>
      <c r="AL868" s="70"/>
      <c r="AM868" s="70"/>
      <c r="AN868" s="70"/>
      <c r="AO868" s="70"/>
      <c r="AP868" s="70"/>
      <c r="AQ868" s="70"/>
      <c r="AR868" s="70"/>
      <c r="AS868" s="70"/>
      <c r="AT868" s="70"/>
      <c r="AU868" s="70"/>
      <c r="AV868" s="70"/>
      <c r="AW868" s="70"/>
      <c r="AX868" s="70"/>
      <c r="AY868" s="70"/>
      <c r="AZ868" s="70"/>
      <c r="BA868" s="70"/>
      <c r="BB868" s="70"/>
      <c r="BC868" s="70"/>
      <c r="BD868" s="70"/>
      <c r="BE868" s="70"/>
      <c r="BF868" s="70"/>
      <c r="BG868" s="70"/>
      <c r="BH868" s="70"/>
      <c r="BI868" s="70"/>
      <c r="BJ868" s="70"/>
      <c r="BK868" s="70"/>
      <c r="BL868" s="70"/>
      <c r="BM868" s="70"/>
      <c r="BN868" s="70"/>
      <c r="BO868" s="70"/>
      <c r="BP868" s="70"/>
      <c r="BQ868" s="70"/>
      <c r="BR868" s="70"/>
      <c r="BS868" s="70"/>
      <c r="BT868" s="70"/>
      <c r="BU868" s="70"/>
      <c r="BV868" s="70"/>
      <c r="BW868" s="70"/>
      <c r="BX868" s="70"/>
      <c r="BY868" s="70"/>
      <c r="BZ868" s="70"/>
      <c r="CA868" s="70"/>
      <c r="CB868" s="70"/>
      <c r="CC868" s="70"/>
      <c r="CD868" s="70"/>
      <c r="CE868" s="70"/>
      <c r="CF868" s="70"/>
      <c r="CG868" s="70"/>
      <c r="CH868" s="70"/>
      <c r="CI868" s="70"/>
      <c r="CJ868" s="70"/>
      <c r="CK868" s="70"/>
      <c r="CL868" s="70"/>
      <c r="CM868" s="70"/>
      <c r="CN868" s="70"/>
      <c r="CO868" s="70"/>
      <c r="CP868" s="70"/>
      <c r="CQ868" s="70"/>
      <c r="CR868" s="70"/>
      <c r="CS868" s="70"/>
      <c r="CT868" s="70"/>
      <c r="CU868" s="70"/>
      <c r="CV868" s="70"/>
      <c r="CW868" s="70"/>
      <c r="CX868" s="70"/>
      <c r="CY868" s="70"/>
      <c r="CZ868" s="70"/>
      <c r="DA868" s="70"/>
      <c r="DB868" s="70"/>
      <c r="DC868" s="70"/>
      <c r="DD868" s="70"/>
      <c r="DE868" s="70"/>
      <c r="DF868" s="70"/>
      <c r="DG868" s="70"/>
      <c r="DH868" s="70"/>
      <c r="DI868" s="70"/>
      <c r="DJ868" s="70"/>
      <c r="DK868" s="70"/>
      <c r="DL868" s="70"/>
      <c r="DM868" s="70"/>
      <c r="DN868" s="70"/>
      <c r="DO868" s="70"/>
      <c r="DP868" s="70"/>
      <c r="DQ868" s="70"/>
      <c r="DR868" s="70"/>
      <c r="DS868" s="70"/>
      <c r="DT868" s="70"/>
      <c r="DU868" s="70"/>
      <c r="DV868" s="70"/>
      <c r="DW868" s="70"/>
      <c r="DX868" s="70"/>
      <c r="DY868" s="70"/>
      <c r="DZ868" s="70"/>
      <c r="EA868" s="70"/>
      <c r="EB868" s="70"/>
      <c r="EC868" s="70"/>
      <c r="ED868" s="70"/>
      <c r="EE868" s="70"/>
      <c r="EF868" s="70"/>
      <c r="EG868" s="70"/>
      <c r="EH868" s="70"/>
      <c r="EI868" s="70"/>
      <c r="EJ868" s="70"/>
      <c r="EK868" s="70"/>
      <c r="EL868" s="70"/>
      <c r="EM868" s="70"/>
      <c r="EN868" s="70"/>
      <c r="EO868" s="70"/>
      <c r="EP868" s="70"/>
      <c r="EQ868" s="70"/>
      <c r="ER868" s="70"/>
      <c r="ES868" s="70"/>
      <c r="ET868" s="70"/>
      <c r="EU868" s="70"/>
      <c r="EV868" s="70"/>
      <c r="EW868" s="70"/>
      <c r="EX868" s="70"/>
      <c r="EY868" s="70"/>
      <c r="EZ868" s="70"/>
      <c r="FA868" s="70"/>
      <c r="FB868" s="70"/>
      <c r="FC868" s="70"/>
      <c r="FD868" s="70"/>
      <c r="FE868" s="70"/>
      <c r="FF868" s="70"/>
      <c r="FG868" s="70"/>
      <c r="FH868" s="70"/>
      <c r="FI868" s="70"/>
      <c r="FJ868" s="70"/>
      <c r="FK868" s="70"/>
      <c r="FL868" s="70"/>
      <c r="FM868" s="70"/>
      <c r="FN868" s="70"/>
      <c r="FO868" s="70"/>
      <c r="FP868" s="70"/>
      <c r="FQ868" s="70"/>
      <c r="FR868" s="70"/>
      <c r="FS868" s="70"/>
      <c r="FT868" s="70"/>
      <c r="FU868" s="70"/>
      <c r="FV868" s="70"/>
      <c r="FW868" s="70"/>
      <c r="FX868" s="70"/>
      <c r="FY868" s="70"/>
      <c r="FZ868" s="70"/>
      <c r="GA868" s="70"/>
      <c r="GB868" s="70"/>
      <c r="GC868" s="70"/>
      <c r="GD868" s="70"/>
      <c r="GE868" s="70"/>
      <c r="GF868" s="70"/>
      <c r="GG868" s="70"/>
      <c r="GH868" s="70"/>
      <c r="GI868" s="70"/>
      <c r="GJ868" s="70"/>
      <c r="GK868" s="70"/>
      <c r="GL868" s="70"/>
      <c r="GM868" s="70"/>
      <c r="GN868" s="70"/>
      <c r="GO868" s="70"/>
      <c r="GP868" s="70"/>
      <c r="GQ868" s="70"/>
      <c r="GR868" s="70"/>
      <c r="GS868" s="70"/>
      <c r="GT868" s="70"/>
      <c r="GU868" s="70"/>
      <c r="GV868" s="70"/>
      <c r="GW868" s="70"/>
      <c r="GX868" s="70"/>
      <c r="GY868" s="70"/>
      <c r="GZ868" s="70"/>
      <c r="HA868" s="70"/>
      <c r="HB868" s="70"/>
      <c r="HC868" s="70"/>
      <c r="HD868" s="70"/>
      <c r="HE868" s="70"/>
      <c r="HF868" s="70"/>
      <c r="HG868" s="70"/>
      <c r="HH868" s="70"/>
      <c r="HI868" s="70"/>
      <c r="HJ868" s="70"/>
      <c r="HK868" s="70"/>
      <c r="HL868" s="70"/>
      <c r="HM868" s="70"/>
      <c r="HN868" s="70"/>
      <c r="HO868" s="70"/>
      <c r="HP868" s="70"/>
      <c r="HQ868" s="70"/>
      <c r="HR868" s="70"/>
      <c r="HS868" s="70"/>
      <c r="HT868" s="70"/>
      <c r="HU868" s="70"/>
      <c r="HV868" s="70"/>
      <c r="HW868" s="70"/>
      <c r="HX868" s="70"/>
      <c r="HY868" s="70"/>
      <c r="HZ868" s="70"/>
      <c r="IA868" s="70"/>
      <c r="IB868" s="70"/>
      <c r="IC868" s="70"/>
      <c r="ID868" s="70"/>
      <c r="IE868" s="70"/>
      <c r="IF868" s="70"/>
      <c r="IG868" s="70"/>
      <c r="IH868" s="70"/>
      <c r="II868" s="70"/>
      <c r="IJ868" s="70"/>
      <c r="IK868" s="70"/>
      <c r="IL868" s="70"/>
      <c r="IM868" s="70"/>
      <c r="IN868" s="70"/>
      <c r="IO868" s="70"/>
      <c r="IP868" s="70"/>
      <c r="IQ868" s="70"/>
      <c r="IR868" s="70"/>
      <c r="IS868" s="70"/>
      <c r="IT868" s="70"/>
      <c r="IU868" s="70"/>
    </row>
    <row r="869" s="90" customFormat="1" ht="16" customHeight="1" spans="1:255">
      <c r="A869" s="42" t="s">
        <v>1444</v>
      </c>
      <c r="B869" s="43">
        <v>45987</v>
      </c>
      <c r="C869" s="32">
        <v>1</v>
      </c>
      <c r="D869" s="44" t="s">
        <v>7048</v>
      </c>
      <c r="E869" s="33">
        <f t="shared" si="13"/>
        <v>127.28</v>
      </c>
      <c r="F869" s="46">
        <v>112.64</v>
      </c>
      <c r="G869" s="46">
        <v>14.64</v>
      </c>
      <c r="H869" s="97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  <c r="AC869" s="70"/>
      <c r="AD869" s="70"/>
      <c r="AE869" s="70"/>
      <c r="AF869" s="70"/>
      <c r="AG869" s="70"/>
      <c r="AH869" s="70"/>
      <c r="AI869" s="70"/>
      <c r="AJ869" s="70"/>
      <c r="AK869" s="70"/>
      <c r="AL869" s="70"/>
      <c r="AM869" s="70"/>
      <c r="AN869" s="70"/>
      <c r="AO869" s="70"/>
      <c r="AP869" s="70"/>
      <c r="AQ869" s="70"/>
      <c r="AR869" s="70"/>
      <c r="AS869" s="70"/>
      <c r="AT869" s="70"/>
      <c r="AU869" s="70"/>
      <c r="AV869" s="70"/>
      <c r="AW869" s="70"/>
      <c r="AX869" s="70"/>
      <c r="AY869" s="70"/>
      <c r="AZ869" s="70"/>
      <c r="BA869" s="70"/>
      <c r="BB869" s="70"/>
      <c r="BC869" s="70"/>
      <c r="BD869" s="70"/>
      <c r="BE869" s="70"/>
      <c r="BF869" s="70"/>
      <c r="BG869" s="70"/>
      <c r="BH869" s="70"/>
      <c r="BI869" s="70"/>
      <c r="BJ869" s="70"/>
      <c r="BK869" s="70"/>
      <c r="BL869" s="70"/>
      <c r="BM869" s="70"/>
      <c r="BN869" s="70"/>
      <c r="BO869" s="70"/>
      <c r="BP869" s="70"/>
      <c r="BQ869" s="70"/>
      <c r="BR869" s="70"/>
      <c r="BS869" s="70"/>
      <c r="BT869" s="70"/>
      <c r="BU869" s="70"/>
      <c r="BV869" s="70"/>
      <c r="BW869" s="70"/>
      <c r="BX869" s="70"/>
      <c r="BY869" s="70"/>
      <c r="BZ869" s="70"/>
      <c r="CA869" s="70"/>
      <c r="CB869" s="70"/>
      <c r="CC869" s="70"/>
      <c r="CD869" s="70"/>
      <c r="CE869" s="70"/>
      <c r="CF869" s="70"/>
      <c r="CG869" s="70"/>
      <c r="CH869" s="70"/>
      <c r="CI869" s="70"/>
      <c r="CJ869" s="70"/>
      <c r="CK869" s="70"/>
      <c r="CL869" s="70"/>
      <c r="CM869" s="70"/>
      <c r="CN869" s="70"/>
      <c r="CO869" s="70"/>
      <c r="CP869" s="70"/>
      <c r="CQ869" s="70"/>
      <c r="CR869" s="70"/>
      <c r="CS869" s="70"/>
      <c r="CT869" s="70"/>
      <c r="CU869" s="70"/>
      <c r="CV869" s="70"/>
      <c r="CW869" s="70"/>
      <c r="CX869" s="70"/>
      <c r="CY869" s="70"/>
      <c r="CZ869" s="70"/>
      <c r="DA869" s="70"/>
      <c r="DB869" s="70"/>
      <c r="DC869" s="70"/>
      <c r="DD869" s="70"/>
      <c r="DE869" s="70"/>
      <c r="DF869" s="70"/>
      <c r="DG869" s="70"/>
      <c r="DH869" s="70"/>
      <c r="DI869" s="70"/>
      <c r="DJ869" s="70"/>
      <c r="DK869" s="70"/>
      <c r="DL869" s="70"/>
      <c r="DM869" s="70"/>
      <c r="DN869" s="70"/>
      <c r="DO869" s="70"/>
      <c r="DP869" s="70"/>
      <c r="DQ869" s="70"/>
      <c r="DR869" s="70"/>
      <c r="DS869" s="70"/>
      <c r="DT869" s="70"/>
      <c r="DU869" s="70"/>
      <c r="DV869" s="70"/>
      <c r="DW869" s="70"/>
      <c r="DX869" s="70"/>
      <c r="DY869" s="70"/>
      <c r="DZ869" s="70"/>
      <c r="EA869" s="70"/>
      <c r="EB869" s="70"/>
      <c r="EC869" s="70"/>
      <c r="ED869" s="70"/>
      <c r="EE869" s="70"/>
      <c r="EF869" s="70"/>
      <c r="EG869" s="70"/>
      <c r="EH869" s="70"/>
      <c r="EI869" s="70"/>
      <c r="EJ869" s="70"/>
      <c r="EK869" s="70"/>
      <c r="EL869" s="70"/>
      <c r="EM869" s="70"/>
      <c r="EN869" s="70"/>
      <c r="EO869" s="70"/>
      <c r="EP869" s="70"/>
      <c r="EQ869" s="70"/>
      <c r="ER869" s="70"/>
      <c r="ES869" s="70"/>
      <c r="ET869" s="70"/>
      <c r="EU869" s="70"/>
      <c r="EV869" s="70"/>
      <c r="EW869" s="70"/>
      <c r="EX869" s="70"/>
      <c r="EY869" s="70"/>
      <c r="EZ869" s="70"/>
      <c r="FA869" s="70"/>
      <c r="FB869" s="70"/>
      <c r="FC869" s="70"/>
      <c r="FD869" s="70"/>
      <c r="FE869" s="70"/>
      <c r="FF869" s="70"/>
      <c r="FG869" s="70"/>
      <c r="FH869" s="70"/>
      <c r="FI869" s="70"/>
      <c r="FJ869" s="70"/>
      <c r="FK869" s="70"/>
      <c r="FL869" s="70"/>
      <c r="FM869" s="70"/>
      <c r="FN869" s="70"/>
      <c r="FO869" s="70"/>
      <c r="FP869" s="70"/>
      <c r="FQ869" s="70"/>
      <c r="FR869" s="70"/>
      <c r="FS869" s="70"/>
      <c r="FT869" s="70"/>
      <c r="FU869" s="70"/>
      <c r="FV869" s="70"/>
      <c r="FW869" s="70"/>
      <c r="FX869" s="70"/>
      <c r="FY869" s="70"/>
      <c r="FZ869" s="70"/>
      <c r="GA869" s="70"/>
      <c r="GB869" s="70"/>
      <c r="GC869" s="70"/>
      <c r="GD869" s="70"/>
      <c r="GE869" s="70"/>
      <c r="GF869" s="70"/>
      <c r="GG869" s="70"/>
      <c r="GH869" s="70"/>
      <c r="GI869" s="70"/>
      <c r="GJ869" s="70"/>
      <c r="GK869" s="70"/>
      <c r="GL869" s="70"/>
      <c r="GM869" s="70"/>
      <c r="GN869" s="70"/>
      <c r="GO869" s="70"/>
      <c r="GP869" s="70"/>
      <c r="GQ869" s="70"/>
      <c r="GR869" s="70"/>
      <c r="GS869" s="70"/>
      <c r="GT869" s="70"/>
      <c r="GU869" s="70"/>
      <c r="GV869" s="70"/>
      <c r="GW869" s="70"/>
      <c r="GX869" s="70"/>
      <c r="GY869" s="70"/>
      <c r="GZ869" s="70"/>
      <c r="HA869" s="70"/>
      <c r="HB869" s="70"/>
      <c r="HC869" s="70"/>
      <c r="HD869" s="70"/>
      <c r="HE869" s="70"/>
      <c r="HF869" s="70"/>
      <c r="HG869" s="70"/>
      <c r="HH869" s="70"/>
      <c r="HI869" s="70"/>
      <c r="HJ869" s="70"/>
      <c r="HK869" s="70"/>
      <c r="HL869" s="70"/>
      <c r="HM869" s="70"/>
      <c r="HN869" s="70"/>
      <c r="HO869" s="70"/>
      <c r="HP869" s="70"/>
      <c r="HQ869" s="70"/>
      <c r="HR869" s="70"/>
      <c r="HS869" s="70"/>
      <c r="HT869" s="70"/>
      <c r="HU869" s="70"/>
      <c r="HV869" s="70"/>
      <c r="HW869" s="70"/>
      <c r="HX869" s="70"/>
      <c r="HY869" s="70"/>
      <c r="HZ869" s="70"/>
      <c r="IA869" s="70"/>
      <c r="IB869" s="70"/>
      <c r="IC869" s="70"/>
      <c r="ID869" s="70"/>
      <c r="IE869" s="70"/>
      <c r="IF869" s="70"/>
      <c r="IG869" s="70"/>
      <c r="IH869" s="70"/>
      <c r="II869" s="70"/>
      <c r="IJ869" s="70"/>
      <c r="IK869" s="70"/>
      <c r="IL869" s="70"/>
      <c r="IM869" s="70"/>
      <c r="IN869" s="70"/>
      <c r="IO869" s="70"/>
      <c r="IP869" s="70"/>
      <c r="IQ869" s="70"/>
      <c r="IR869" s="70"/>
      <c r="IS869" s="70"/>
      <c r="IT869" s="70"/>
      <c r="IU869" s="70"/>
    </row>
    <row r="870" s="90" customFormat="1" ht="16" customHeight="1" spans="1:255">
      <c r="A870" s="42" t="s">
        <v>1444</v>
      </c>
      <c r="B870" s="43">
        <v>45987</v>
      </c>
      <c r="C870" s="32">
        <v>1</v>
      </c>
      <c r="D870" s="44" t="s">
        <v>7049</v>
      </c>
      <c r="E870" s="33">
        <f t="shared" si="13"/>
        <v>53.49</v>
      </c>
      <c r="F870" s="46">
        <v>47.34</v>
      </c>
      <c r="G870" s="46">
        <v>6.15</v>
      </c>
      <c r="H870" s="97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  <c r="AC870" s="70"/>
      <c r="AD870" s="70"/>
      <c r="AE870" s="70"/>
      <c r="AF870" s="70"/>
      <c r="AG870" s="70"/>
      <c r="AH870" s="70"/>
      <c r="AI870" s="70"/>
      <c r="AJ870" s="70"/>
      <c r="AK870" s="70"/>
      <c r="AL870" s="70"/>
      <c r="AM870" s="70"/>
      <c r="AN870" s="70"/>
      <c r="AO870" s="70"/>
      <c r="AP870" s="70"/>
      <c r="AQ870" s="70"/>
      <c r="AR870" s="70"/>
      <c r="AS870" s="70"/>
      <c r="AT870" s="70"/>
      <c r="AU870" s="70"/>
      <c r="AV870" s="70"/>
      <c r="AW870" s="70"/>
      <c r="AX870" s="70"/>
      <c r="AY870" s="70"/>
      <c r="AZ870" s="70"/>
      <c r="BA870" s="70"/>
      <c r="BB870" s="70"/>
      <c r="BC870" s="70"/>
      <c r="BD870" s="70"/>
      <c r="BE870" s="70"/>
      <c r="BF870" s="70"/>
      <c r="BG870" s="70"/>
      <c r="BH870" s="70"/>
      <c r="BI870" s="70"/>
      <c r="BJ870" s="70"/>
      <c r="BK870" s="70"/>
      <c r="BL870" s="70"/>
      <c r="BM870" s="70"/>
      <c r="BN870" s="70"/>
      <c r="BO870" s="70"/>
      <c r="BP870" s="70"/>
      <c r="BQ870" s="70"/>
      <c r="BR870" s="70"/>
      <c r="BS870" s="70"/>
      <c r="BT870" s="70"/>
      <c r="BU870" s="70"/>
      <c r="BV870" s="70"/>
      <c r="BW870" s="70"/>
      <c r="BX870" s="70"/>
      <c r="BY870" s="70"/>
      <c r="BZ870" s="70"/>
      <c r="CA870" s="70"/>
      <c r="CB870" s="70"/>
      <c r="CC870" s="70"/>
      <c r="CD870" s="70"/>
      <c r="CE870" s="70"/>
      <c r="CF870" s="70"/>
      <c r="CG870" s="70"/>
      <c r="CH870" s="70"/>
      <c r="CI870" s="70"/>
      <c r="CJ870" s="70"/>
      <c r="CK870" s="70"/>
      <c r="CL870" s="70"/>
      <c r="CM870" s="70"/>
      <c r="CN870" s="70"/>
      <c r="CO870" s="70"/>
      <c r="CP870" s="70"/>
      <c r="CQ870" s="70"/>
      <c r="CR870" s="70"/>
      <c r="CS870" s="70"/>
      <c r="CT870" s="70"/>
      <c r="CU870" s="70"/>
      <c r="CV870" s="70"/>
      <c r="CW870" s="70"/>
      <c r="CX870" s="70"/>
      <c r="CY870" s="70"/>
      <c r="CZ870" s="70"/>
      <c r="DA870" s="70"/>
      <c r="DB870" s="70"/>
      <c r="DC870" s="70"/>
      <c r="DD870" s="70"/>
      <c r="DE870" s="70"/>
      <c r="DF870" s="70"/>
      <c r="DG870" s="70"/>
      <c r="DH870" s="70"/>
      <c r="DI870" s="70"/>
      <c r="DJ870" s="70"/>
      <c r="DK870" s="70"/>
      <c r="DL870" s="70"/>
      <c r="DM870" s="70"/>
      <c r="DN870" s="70"/>
      <c r="DO870" s="70"/>
      <c r="DP870" s="70"/>
      <c r="DQ870" s="70"/>
      <c r="DR870" s="70"/>
      <c r="DS870" s="70"/>
      <c r="DT870" s="70"/>
      <c r="DU870" s="70"/>
      <c r="DV870" s="70"/>
      <c r="DW870" s="70"/>
      <c r="DX870" s="70"/>
      <c r="DY870" s="70"/>
      <c r="DZ870" s="70"/>
      <c r="EA870" s="70"/>
      <c r="EB870" s="70"/>
      <c r="EC870" s="70"/>
      <c r="ED870" s="70"/>
      <c r="EE870" s="70"/>
      <c r="EF870" s="70"/>
      <c r="EG870" s="70"/>
      <c r="EH870" s="70"/>
      <c r="EI870" s="70"/>
      <c r="EJ870" s="70"/>
      <c r="EK870" s="70"/>
      <c r="EL870" s="70"/>
      <c r="EM870" s="70"/>
      <c r="EN870" s="70"/>
      <c r="EO870" s="70"/>
      <c r="EP870" s="70"/>
      <c r="EQ870" s="70"/>
      <c r="ER870" s="70"/>
      <c r="ES870" s="70"/>
      <c r="ET870" s="70"/>
      <c r="EU870" s="70"/>
      <c r="EV870" s="70"/>
      <c r="EW870" s="70"/>
      <c r="EX870" s="70"/>
      <c r="EY870" s="70"/>
      <c r="EZ870" s="70"/>
      <c r="FA870" s="70"/>
      <c r="FB870" s="70"/>
      <c r="FC870" s="70"/>
      <c r="FD870" s="70"/>
      <c r="FE870" s="70"/>
      <c r="FF870" s="70"/>
      <c r="FG870" s="70"/>
      <c r="FH870" s="70"/>
      <c r="FI870" s="70"/>
      <c r="FJ870" s="70"/>
      <c r="FK870" s="70"/>
      <c r="FL870" s="70"/>
      <c r="FM870" s="70"/>
      <c r="FN870" s="70"/>
      <c r="FO870" s="70"/>
      <c r="FP870" s="70"/>
      <c r="FQ870" s="70"/>
      <c r="FR870" s="70"/>
      <c r="FS870" s="70"/>
      <c r="FT870" s="70"/>
      <c r="FU870" s="70"/>
      <c r="FV870" s="70"/>
      <c r="FW870" s="70"/>
      <c r="FX870" s="70"/>
      <c r="FY870" s="70"/>
      <c r="FZ870" s="70"/>
      <c r="GA870" s="70"/>
      <c r="GB870" s="70"/>
      <c r="GC870" s="70"/>
      <c r="GD870" s="70"/>
      <c r="GE870" s="70"/>
      <c r="GF870" s="70"/>
      <c r="GG870" s="70"/>
      <c r="GH870" s="70"/>
      <c r="GI870" s="70"/>
      <c r="GJ870" s="70"/>
      <c r="GK870" s="70"/>
      <c r="GL870" s="70"/>
      <c r="GM870" s="70"/>
      <c r="GN870" s="70"/>
      <c r="GO870" s="70"/>
      <c r="GP870" s="70"/>
      <c r="GQ870" s="70"/>
      <c r="GR870" s="70"/>
      <c r="GS870" s="70"/>
      <c r="GT870" s="70"/>
      <c r="GU870" s="70"/>
      <c r="GV870" s="70"/>
      <c r="GW870" s="70"/>
      <c r="GX870" s="70"/>
      <c r="GY870" s="70"/>
      <c r="GZ870" s="70"/>
      <c r="HA870" s="70"/>
      <c r="HB870" s="70"/>
      <c r="HC870" s="70"/>
      <c r="HD870" s="70"/>
      <c r="HE870" s="70"/>
      <c r="HF870" s="70"/>
      <c r="HG870" s="70"/>
      <c r="HH870" s="70"/>
      <c r="HI870" s="70"/>
      <c r="HJ870" s="70"/>
      <c r="HK870" s="70"/>
      <c r="HL870" s="70"/>
      <c r="HM870" s="70"/>
      <c r="HN870" s="70"/>
      <c r="HO870" s="70"/>
      <c r="HP870" s="70"/>
      <c r="HQ870" s="70"/>
      <c r="HR870" s="70"/>
      <c r="HS870" s="70"/>
      <c r="HT870" s="70"/>
      <c r="HU870" s="70"/>
      <c r="HV870" s="70"/>
      <c r="HW870" s="70"/>
      <c r="HX870" s="70"/>
      <c r="HY870" s="70"/>
      <c r="HZ870" s="70"/>
      <c r="IA870" s="70"/>
      <c r="IB870" s="70"/>
      <c r="IC870" s="70"/>
      <c r="ID870" s="70"/>
      <c r="IE870" s="70"/>
      <c r="IF870" s="70"/>
      <c r="IG870" s="70"/>
      <c r="IH870" s="70"/>
      <c r="II870" s="70"/>
      <c r="IJ870" s="70"/>
      <c r="IK870" s="70"/>
      <c r="IL870" s="70"/>
      <c r="IM870" s="70"/>
      <c r="IN870" s="70"/>
      <c r="IO870" s="70"/>
      <c r="IP870" s="70"/>
      <c r="IQ870" s="70"/>
      <c r="IR870" s="70"/>
      <c r="IS870" s="70"/>
      <c r="IT870" s="70"/>
      <c r="IU870" s="70"/>
    </row>
    <row r="871" s="90" customFormat="1" ht="16" customHeight="1" spans="1:255">
      <c r="A871" s="42" t="s">
        <v>1444</v>
      </c>
      <c r="B871" s="43">
        <v>45988</v>
      </c>
      <c r="C871" s="32">
        <v>1</v>
      </c>
      <c r="D871" s="44" t="s">
        <v>7050</v>
      </c>
      <c r="E871" s="33">
        <f t="shared" ref="E871:E899" si="14">F871+G871</f>
        <v>643.33</v>
      </c>
      <c r="F871" s="46">
        <v>569.32</v>
      </c>
      <c r="G871" s="46">
        <v>74.01</v>
      </c>
      <c r="H871" s="97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  <c r="AC871" s="70"/>
      <c r="AD871" s="70"/>
      <c r="AE871" s="70"/>
      <c r="AF871" s="70"/>
      <c r="AG871" s="70"/>
      <c r="AH871" s="70"/>
      <c r="AI871" s="70"/>
      <c r="AJ871" s="70"/>
      <c r="AK871" s="70"/>
      <c r="AL871" s="70"/>
      <c r="AM871" s="70"/>
      <c r="AN871" s="70"/>
      <c r="AO871" s="70"/>
      <c r="AP871" s="70"/>
      <c r="AQ871" s="70"/>
      <c r="AR871" s="70"/>
      <c r="AS871" s="70"/>
      <c r="AT871" s="70"/>
      <c r="AU871" s="70"/>
      <c r="AV871" s="70"/>
      <c r="AW871" s="70"/>
      <c r="AX871" s="70"/>
      <c r="AY871" s="70"/>
      <c r="AZ871" s="70"/>
      <c r="BA871" s="70"/>
      <c r="BB871" s="70"/>
      <c r="BC871" s="70"/>
      <c r="BD871" s="70"/>
      <c r="BE871" s="70"/>
      <c r="BF871" s="70"/>
      <c r="BG871" s="70"/>
      <c r="BH871" s="70"/>
      <c r="BI871" s="70"/>
      <c r="BJ871" s="70"/>
      <c r="BK871" s="70"/>
      <c r="BL871" s="70"/>
      <c r="BM871" s="70"/>
      <c r="BN871" s="70"/>
      <c r="BO871" s="70"/>
      <c r="BP871" s="70"/>
      <c r="BQ871" s="70"/>
      <c r="BR871" s="70"/>
      <c r="BS871" s="70"/>
      <c r="BT871" s="70"/>
      <c r="BU871" s="70"/>
      <c r="BV871" s="70"/>
      <c r="BW871" s="70"/>
      <c r="BX871" s="70"/>
      <c r="BY871" s="70"/>
      <c r="BZ871" s="70"/>
      <c r="CA871" s="70"/>
      <c r="CB871" s="70"/>
      <c r="CC871" s="70"/>
      <c r="CD871" s="70"/>
      <c r="CE871" s="70"/>
      <c r="CF871" s="70"/>
      <c r="CG871" s="70"/>
      <c r="CH871" s="70"/>
      <c r="CI871" s="70"/>
      <c r="CJ871" s="70"/>
      <c r="CK871" s="70"/>
      <c r="CL871" s="70"/>
      <c r="CM871" s="70"/>
      <c r="CN871" s="70"/>
      <c r="CO871" s="70"/>
      <c r="CP871" s="70"/>
      <c r="CQ871" s="70"/>
      <c r="CR871" s="70"/>
      <c r="CS871" s="70"/>
      <c r="CT871" s="70"/>
      <c r="CU871" s="70"/>
      <c r="CV871" s="70"/>
      <c r="CW871" s="70"/>
      <c r="CX871" s="70"/>
      <c r="CY871" s="70"/>
      <c r="CZ871" s="70"/>
      <c r="DA871" s="70"/>
      <c r="DB871" s="70"/>
      <c r="DC871" s="70"/>
      <c r="DD871" s="70"/>
      <c r="DE871" s="70"/>
      <c r="DF871" s="70"/>
      <c r="DG871" s="70"/>
      <c r="DH871" s="70"/>
      <c r="DI871" s="70"/>
      <c r="DJ871" s="70"/>
      <c r="DK871" s="70"/>
      <c r="DL871" s="70"/>
      <c r="DM871" s="70"/>
      <c r="DN871" s="70"/>
      <c r="DO871" s="70"/>
      <c r="DP871" s="70"/>
      <c r="DQ871" s="70"/>
      <c r="DR871" s="70"/>
      <c r="DS871" s="70"/>
      <c r="DT871" s="70"/>
      <c r="DU871" s="70"/>
      <c r="DV871" s="70"/>
      <c r="DW871" s="70"/>
      <c r="DX871" s="70"/>
      <c r="DY871" s="70"/>
      <c r="DZ871" s="70"/>
      <c r="EA871" s="70"/>
      <c r="EB871" s="70"/>
      <c r="EC871" s="70"/>
      <c r="ED871" s="70"/>
      <c r="EE871" s="70"/>
      <c r="EF871" s="70"/>
      <c r="EG871" s="70"/>
      <c r="EH871" s="70"/>
      <c r="EI871" s="70"/>
      <c r="EJ871" s="70"/>
      <c r="EK871" s="70"/>
      <c r="EL871" s="70"/>
      <c r="EM871" s="70"/>
      <c r="EN871" s="70"/>
      <c r="EO871" s="70"/>
      <c r="EP871" s="70"/>
      <c r="EQ871" s="70"/>
      <c r="ER871" s="70"/>
      <c r="ES871" s="70"/>
      <c r="ET871" s="70"/>
      <c r="EU871" s="70"/>
      <c r="EV871" s="70"/>
      <c r="EW871" s="70"/>
      <c r="EX871" s="70"/>
      <c r="EY871" s="70"/>
      <c r="EZ871" s="70"/>
      <c r="FA871" s="70"/>
      <c r="FB871" s="70"/>
      <c r="FC871" s="70"/>
      <c r="FD871" s="70"/>
      <c r="FE871" s="70"/>
      <c r="FF871" s="70"/>
      <c r="FG871" s="70"/>
      <c r="FH871" s="70"/>
      <c r="FI871" s="70"/>
      <c r="FJ871" s="70"/>
      <c r="FK871" s="70"/>
      <c r="FL871" s="70"/>
      <c r="FM871" s="70"/>
      <c r="FN871" s="70"/>
      <c r="FO871" s="70"/>
      <c r="FP871" s="70"/>
      <c r="FQ871" s="70"/>
      <c r="FR871" s="70"/>
      <c r="FS871" s="70"/>
      <c r="FT871" s="70"/>
      <c r="FU871" s="70"/>
      <c r="FV871" s="70"/>
      <c r="FW871" s="70"/>
      <c r="FX871" s="70"/>
      <c r="FY871" s="70"/>
      <c r="FZ871" s="70"/>
      <c r="GA871" s="70"/>
      <c r="GB871" s="70"/>
      <c r="GC871" s="70"/>
      <c r="GD871" s="70"/>
      <c r="GE871" s="70"/>
      <c r="GF871" s="70"/>
      <c r="GG871" s="70"/>
      <c r="GH871" s="70"/>
      <c r="GI871" s="70"/>
      <c r="GJ871" s="70"/>
      <c r="GK871" s="70"/>
      <c r="GL871" s="70"/>
      <c r="GM871" s="70"/>
      <c r="GN871" s="70"/>
      <c r="GO871" s="70"/>
      <c r="GP871" s="70"/>
      <c r="GQ871" s="70"/>
      <c r="GR871" s="70"/>
      <c r="GS871" s="70"/>
      <c r="GT871" s="70"/>
      <c r="GU871" s="70"/>
      <c r="GV871" s="70"/>
      <c r="GW871" s="70"/>
      <c r="GX871" s="70"/>
      <c r="GY871" s="70"/>
      <c r="GZ871" s="70"/>
      <c r="HA871" s="70"/>
      <c r="HB871" s="70"/>
      <c r="HC871" s="70"/>
      <c r="HD871" s="70"/>
      <c r="HE871" s="70"/>
      <c r="HF871" s="70"/>
      <c r="HG871" s="70"/>
      <c r="HH871" s="70"/>
      <c r="HI871" s="70"/>
      <c r="HJ871" s="70"/>
      <c r="HK871" s="70"/>
      <c r="HL871" s="70"/>
      <c r="HM871" s="70"/>
      <c r="HN871" s="70"/>
      <c r="HO871" s="70"/>
      <c r="HP871" s="70"/>
      <c r="HQ871" s="70"/>
      <c r="HR871" s="70"/>
      <c r="HS871" s="70"/>
      <c r="HT871" s="70"/>
      <c r="HU871" s="70"/>
      <c r="HV871" s="70"/>
      <c r="HW871" s="70"/>
      <c r="HX871" s="70"/>
      <c r="HY871" s="70"/>
      <c r="HZ871" s="70"/>
      <c r="IA871" s="70"/>
      <c r="IB871" s="70"/>
      <c r="IC871" s="70"/>
      <c r="ID871" s="70"/>
      <c r="IE871" s="70"/>
      <c r="IF871" s="70"/>
      <c r="IG871" s="70"/>
      <c r="IH871" s="70"/>
      <c r="II871" s="70"/>
      <c r="IJ871" s="70"/>
      <c r="IK871" s="70"/>
      <c r="IL871" s="70"/>
      <c r="IM871" s="70"/>
      <c r="IN871" s="70"/>
      <c r="IO871" s="70"/>
      <c r="IP871" s="70"/>
      <c r="IQ871" s="70"/>
      <c r="IR871" s="70"/>
      <c r="IS871" s="70"/>
      <c r="IT871" s="70"/>
      <c r="IU871" s="70"/>
    </row>
    <row r="872" s="90" customFormat="1" ht="16" customHeight="1" spans="1:255">
      <c r="A872" s="42" t="s">
        <v>1444</v>
      </c>
      <c r="B872" s="43">
        <v>45988</v>
      </c>
      <c r="C872" s="32">
        <v>1</v>
      </c>
      <c r="D872" s="44" t="s">
        <v>7051</v>
      </c>
      <c r="E872" s="33">
        <f t="shared" si="14"/>
        <v>25.44</v>
      </c>
      <c r="F872" s="46">
        <v>22.51</v>
      </c>
      <c r="G872" s="46">
        <v>2.93</v>
      </c>
      <c r="H872" s="97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  <c r="AC872" s="70"/>
      <c r="AD872" s="70"/>
      <c r="AE872" s="70"/>
      <c r="AF872" s="70"/>
      <c r="AG872" s="70"/>
      <c r="AH872" s="70"/>
      <c r="AI872" s="70"/>
      <c r="AJ872" s="70"/>
      <c r="AK872" s="70"/>
      <c r="AL872" s="70"/>
      <c r="AM872" s="70"/>
      <c r="AN872" s="70"/>
      <c r="AO872" s="70"/>
      <c r="AP872" s="70"/>
      <c r="AQ872" s="70"/>
      <c r="AR872" s="70"/>
      <c r="AS872" s="70"/>
      <c r="AT872" s="70"/>
      <c r="AU872" s="70"/>
      <c r="AV872" s="70"/>
      <c r="AW872" s="70"/>
      <c r="AX872" s="70"/>
      <c r="AY872" s="70"/>
      <c r="AZ872" s="70"/>
      <c r="BA872" s="70"/>
      <c r="BB872" s="70"/>
      <c r="BC872" s="70"/>
      <c r="BD872" s="70"/>
      <c r="BE872" s="70"/>
      <c r="BF872" s="70"/>
      <c r="BG872" s="70"/>
      <c r="BH872" s="70"/>
      <c r="BI872" s="70"/>
      <c r="BJ872" s="70"/>
      <c r="BK872" s="70"/>
      <c r="BL872" s="70"/>
      <c r="BM872" s="70"/>
      <c r="BN872" s="70"/>
      <c r="BO872" s="70"/>
      <c r="BP872" s="70"/>
      <c r="BQ872" s="70"/>
      <c r="BR872" s="70"/>
      <c r="BS872" s="70"/>
      <c r="BT872" s="70"/>
      <c r="BU872" s="70"/>
      <c r="BV872" s="70"/>
      <c r="BW872" s="70"/>
      <c r="BX872" s="70"/>
      <c r="BY872" s="70"/>
      <c r="BZ872" s="70"/>
      <c r="CA872" s="70"/>
      <c r="CB872" s="70"/>
      <c r="CC872" s="70"/>
      <c r="CD872" s="70"/>
      <c r="CE872" s="70"/>
      <c r="CF872" s="70"/>
      <c r="CG872" s="70"/>
      <c r="CH872" s="70"/>
      <c r="CI872" s="70"/>
      <c r="CJ872" s="70"/>
      <c r="CK872" s="70"/>
      <c r="CL872" s="70"/>
      <c r="CM872" s="70"/>
      <c r="CN872" s="70"/>
      <c r="CO872" s="70"/>
      <c r="CP872" s="70"/>
      <c r="CQ872" s="70"/>
      <c r="CR872" s="70"/>
      <c r="CS872" s="70"/>
      <c r="CT872" s="70"/>
      <c r="CU872" s="70"/>
      <c r="CV872" s="70"/>
      <c r="CW872" s="70"/>
      <c r="CX872" s="70"/>
      <c r="CY872" s="70"/>
      <c r="CZ872" s="70"/>
      <c r="DA872" s="70"/>
      <c r="DB872" s="70"/>
      <c r="DC872" s="70"/>
      <c r="DD872" s="70"/>
      <c r="DE872" s="70"/>
      <c r="DF872" s="70"/>
      <c r="DG872" s="70"/>
      <c r="DH872" s="70"/>
      <c r="DI872" s="70"/>
      <c r="DJ872" s="70"/>
      <c r="DK872" s="70"/>
      <c r="DL872" s="70"/>
      <c r="DM872" s="70"/>
      <c r="DN872" s="70"/>
      <c r="DO872" s="70"/>
      <c r="DP872" s="70"/>
      <c r="DQ872" s="70"/>
      <c r="DR872" s="70"/>
      <c r="DS872" s="70"/>
      <c r="DT872" s="70"/>
      <c r="DU872" s="70"/>
      <c r="DV872" s="70"/>
      <c r="DW872" s="70"/>
      <c r="DX872" s="70"/>
      <c r="DY872" s="70"/>
      <c r="DZ872" s="70"/>
      <c r="EA872" s="70"/>
      <c r="EB872" s="70"/>
      <c r="EC872" s="70"/>
      <c r="ED872" s="70"/>
      <c r="EE872" s="70"/>
      <c r="EF872" s="70"/>
      <c r="EG872" s="70"/>
      <c r="EH872" s="70"/>
      <c r="EI872" s="70"/>
      <c r="EJ872" s="70"/>
      <c r="EK872" s="70"/>
      <c r="EL872" s="70"/>
      <c r="EM872" s="70"/>
      <c r="EN872" s="70"/>
      <c r="EO872" s="70"/>
      <c r="EP872" s="70"/>
      <c r="EQ872" s="70"/>
      <c r="ER872" s="70"/>
      <c r="ES872" s="70"/>
      <c r="ET872" s="70"/>
      <c r="EU872" s="70"/>
      <c r="EV872" s="70"/>
      <c r="EW872" s="70"/>
      <c r="EX872" s="70"/>
      <c r="EY872" s="70"/>
      <c r="EZ872" s="70"/>
      <c r="FA872" s="70"/>
      <c r="FB872" s="70"/>
      <c r="FC872" s="70"/>
      <c r="FD872" s="70"/>
      <c r="FE872" s="70"/>
      <c r="FF872" s="70"/>
      <c r="FG872" s="70"/>
      <c r="FH872" s="70"/>
      <c r="FI872" s="70"/>
      <c r="FJ872" s="70"/>
      <c r="FK872" s="70"/>
      <c r="FL872" s="70"/>
      <c r="FM872" s="70"/>
      <c r="FN872" s="70"/>
      <c r="FO872" s="70"/>
      <c r="FP872" s="70"/>
      <c r="FQ872" s="70"/>
      <c r="FR872" s="70"/>
      <c r="FS872" s="70"/>
      <c r="FT872" s="70"/>
      <c r="FU872" s="70"/>
      <c r="FV872" s="70"/>
      <c r="FW872" s="70"/>
      <c r="FX872" s="70"/>
      <c r="FY872" s="70"/>
      <c r="FZ872" s="70"/>
      <c r="GA872" s="70"/>
      <c r="GB872" s="70"/>
      <c r="GC872" s="70"/>
      <c r="GD872" s="70"/>
      <c r="GE872" s="70"/>
      <c r="GF872" s="70"/>
      <c r="GG872" s="70"/>
      <c r="GH872" s="70"/>
      <c r="GI872" s="70"/>
      <c r="GJ872" s="70"/>
      <c r="GK872" s="70"/>
      <c r="GL872" s="70"/>
      <c r="GM872" s="70"/>
      <c r="GN872" s="70"/>
      <c r="GO872" s="70"/>
      <c r="GP872" s="70"/>
      <c r="GQ872" s="70"/>
      <c r="GR872" s="70"/>
      <c r="GS872" s="70"/>
      <c r="GT872" s="70"/>
      <c r="GU872" s="70"/>
      <c r="GV872" s="70"/>
      <c r="GW872" s="70"/>
      <c r="GX872" s="70"/>
      <c r="GY872" s="70"/>
      <c r="GZ872" s="70"/>
      <c r="HA872" s="70"/>
      <c r="HB872" s="70"/>
      <c r="HC872" s="70"/>
      <c r="HD872" s="70"/>
      <c r="HE872" s="70"/>
      <c r="HF872" s="70"/>
      <c r="HG872" s="70"/>
      <c r="HH872" s="70"/>
      <c r="HI872" s="70"/>
      <c r="HJ872" s="70"/>
      <c r="HK872" s="70"/>
      <c r="HL872" s="70"/>
      <c r="HM872" s="70"/>
      <c r="HN872" s="70"/>
      <c r="HO872" s="70"/>
      <c r="HP872" s="70"/>
      <c r="HQ872" s="70"/>
      <c r="HR872" s="70"/>
      <c r="HS872" s="70"/>
      <c r="HT872" s="70"/>
      <c r="HU872" s="70"/>
      <c r="HV872" s="70"/>
      <c r="HW872" s="70"/>
      <c r="HX872" s="70"/>
      <c r="HY872" s="70"/>
      <c r="HZ872" s="70"/>
      <c r="IA872" s="70"/>
      <c r="IB872" s="70"/>
      <c r="IC872" s="70"/>
      <c r="ID872" s="70"/>
      <c r="IE872" s="70"/>
      <c r="IF872" s="70"/>
      <c r="IG872" s="70"/>
      <c r="IH872" s="70"/>
      <c r="II872" s="70"/>
      <c r="IJ872" s="70"/>
      <c r="IK872" s="70"/>
      <c r="IL872" s="70"/>
      <c r="IM872" s="70"/>
      <c r="IN872" s="70"/>
      <c r="IO872" s="70"/>
      <c r="IP872" s="70"/>
      <c r="IQ872" s="70"/>
      <c r="IR872" s="70"/>
      <c r="IS872" s="70"/>
      <c r="IT872" s="70"/>
      <c r="IU872" s="70"/>
    </row>
    <row r="873" s="90" customFormat="1" ht="16" customHeight="1" spans="1:255">
      <c r="A873" s="42" t="s">
        <v>1444</v>
      </c>
      <c r="B873" s="43">
        <v>45988</v>
      </c>
      <c r="C873" s="32">
        <v>1</v>
      </c>
      <c r="D873" s="44" t="s">
        <v>7052</v>
      </c>
      <c r="E873" s="33">
        <f t="shared" si="14"/>
        <v>413.99</v>
      </c>
      <c r="F873" s="46">
        <v>366.36</v>
      </c>
      <c r="G873" s="46">
        <v>47.63</v>
      </c>
      <c r="H873" s="97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  <c r="AC873" s="70"/>
      <c r="AD873" s="70"/>
      <c r="AE873" s="70"/>
      <c r="AF873" s="70"/>
      <c r="AG873" s="70"/>
      <c r="AH873" s="70"/>
      <c r="AI873" s="70"/>
      <c r="AJ873" s="70"/>
      <c r="AK873" s="70"/>
      <c r="AL873" s="70"/>
      <c r="AM873" s="70"/>
      <c r="AN873" s="70"/>
      <c r="AO873" s="70"/>
      <c r="AP873" s="70"/>
      <c r="AQ873" s="70"/>
      <c r="AR873" s="70"/>
      <c r="AS873" s="70"/>
      <c r="AT873" s="70"/>
      <c r="AU873" s="70"/>
      <c r="AV873" s="70"/>
      <c r="AW873" s="70"/>
      <c r="AX873" s="70"/>
      <c r="AY873" s="70"/>
      <c r="AZ873" s="70"/>
      <c r="BA873" s="70"/>
      <c r="BB873" s="70"/>
      <c r="BC873" s="70"/>
      <c r="BD873" s="70"/>
      <c r="BE873" s="70"/>
      <c r="BF873" s="70"/>
      <c r="BG873" s="70"/>
      <c r="BH873" s="70"/>
      <c r="BI873" s="70"/>
      <c r="BJ873" s="70"/>
      <c r="BK873" s="70"/>
      <c r="BL873" s="70"/>
      <c r="BM873" s="70"/>
      <c r="BN873" s="70"/>
      <c r="BO873" s="70"/>
      <c r="BP873" s="70"/>
      <c r="BQ873" s="70"/>
      <c r="BR873" s="70"/>
      <c r="BS873" s="70"/>
      <c r="BT873" s="70"/>
      <c r="BU873" s="70"/>
      <c r="BV873" s="70"/>
      <c r="BW873" s="70"/>
      <c r="BX873" s="70"/>
      <c r="BY873" s="70"/>
      <c r="BZ873" s="70"/>
      <c r="CA873" s="70"/>
      <c r="CB873" s="70"/>
      <c r="CC873" s="70"/>
      <c r="CD873" s="70"/>
      <c r="CE873" s="70"/>
      <c r="CF873" s="70"/>
      <c r="CG873" s="70"/>
      <c r="CH873" s="70"/>
      <c r="CI873" s="70"/>
      <c r="CJ873" s="70"/>
      <c r="CK873" s="70"/>
      <c r="CL873" s="70"/>
      <c r="CM873" s="70"/>
      <c r="CN873" s="70"/>
      <c r="CO873" s="70"/>
      <c r="CP873" s="70"/>
      <c r="CQ873" s="70"/>
      <c r="CR873" s="70"/>
      <c r="CS873" s="70"/>
      <c r="CT873" s="70"/>
      <c r="CU873" s="70"/>
      <c r="CV873" s="70"/>
      <c r="CW873" s="70"/>
      <c r="CX873" s="70"/>
      <c r="CY873" s="70"/>
      <c r="CZ873" s="70"/>
      <c r="DA873" s="70"/>
      <c r="DB873" s="70"/>
      <c r="DC873" s="70"/>
      <c r="DD873" s="70"/>
      <c r="DE873" s="70"/>
      <c r="DF873" s="70"/>
      <c r="DG873" s="70"/>
      <c r="DH873" s="70"/>
      <c r="DI873" s="70"/>
      <c r="DJ873" s="70"/>
      <c r="DK873" s="70"/>
      <c r="DL873" s="70"/>
      <c r="DM873" s="70"/>
      <c r="DN873" s="70"/>
      <c r="DO873" s="70"/>
      <c r="DP873" s="70"/>
      <c r="DQ873" s="70"/>
      <c r="DR873" s="70"/>
      <c r="DS873" s="70"/>
      <c r="DT873" s="70"/>
      <c r="DU873" s="70"/>
      <c r="DV873" s="70"/>
      <c r="DW873" s="70"/>
      <c r="DX873" s="70"/>
      <c r="DY873" s="70"/>
      <c r="DZ873" s="70"/>
      <c r="EA873" s="70"/>
      <c r="EB873" s="70"/>
      <c r="EC873" s="70"/>
      <c r="ED873" s="70"/>
      <c r="EE873" s="70"/>
      <c r="EF873" s="70"/>
      <c r="EG873" s="70"/>
      <c r="EH873" s="70"/>
      <c r="EI873" s="70"/>
      <c r="EJ873" s="70"/>
      <c r="EK873" s="70"/>
      <c r="EL873" s="70"/>
      <c r="EM873" s="70"/>
      <c r="EN873" s="70"/>
      <c r="EO873" s="70"/>
      <c r="EP873" s="70"/>
      <c r="EQ873" s="70"/>
      <c r="ER873" s="70"/>
      <c r="ES873" s="70"/>
      <c r="ET873" s="70"/>
      <c r="EU873" s="70"/>
      <c r="EV873" s="70"/>
      <c r="EW873" s="70"/>
      <c r="EX873" s="70"/>
      <c r="EY873" s="70"/>
      <c r="EZ873" s="70"/>
      <c r="FA873" s="70"/>
      <c r="FB873" s="70"/>
      <c r="FC873" s="70"/>
      <c r="FD873" s="70"/>
      <c r="FE873" s="70"/>
      <c r="FF873" s="70"/>
      <c r="FG873" s="70"/>
      <c r="FH873" s="70"/>
      <c r="FI873" s="70"/>
      <c r="FJ873" s="70"/>
      <c r="FK873" s="70"/>
      <c r="FL873" s="70"/>
      <c r="FM873" s="70"/>
      <c r="FN873" s="70"/>
      <c r="FO873" s="70"/>
      <c r="FP873" s="70"/>
      <c r="FQ873" s="70"/>
      <c r="FR873" s="70"/>
      <c r="FS873" s="70"/>
      <c r="FT873" s="70"/>
      <c r="FU873" s="70"/>
      <c r="FV873" s="70"/>
      <c r="FW873" s="70"/>
      <c r="FX873" s="70"/>
      <c r="FY873" s="70"/>
      <c r="FZ873" s="70"/>
      <c r="GA873" s="70"/>
      <c r="GB873" s="70"/>
      <c r="GC873" s="70"/>
      <c r="GD873" s="70"/>
      <c r="GE873" s="70"/>
      <c r="GF873" s="70"/>
      <c r="GG873" s="70"/>
      <c r="GH873" s="70"/>
      <c r="GI873" s="70"/>
      <c r="GJ873" s="70"/>
      <c r="GK873" s="70"/>
      <c r="GL873" s="70"/>
      <c r="GM873" s="70"/>
      <c r="GN873" s="70"/>
      <c r="GO873" s="70"/>
      <c r="GP873" s="70"/>
      <c r="GQ873" s="70"/>
      <c r="GR873" s="70"/>
      <c r="GS873" s="70"/>
      <c r="GT873" s="70"/>
      <c r="GU873" s="70"/>
      <c r="GV873" s="70"/>
      <c r="GW873" s="70"/>
      <c r="GX873" s="70"/>
      <c r="GY873" s="70"/>
      <c r="GZ873" s="70"/>
      <c r="HA873" s="70"/>
      <c r="HB873" s="70"/>
      <c r="HC873" s="70"/>
      <c r="HD873" s="70"/>
      <c r="HE873" s="70"/>
      <c r="HF873" s="70"/>
      <c r="HG873" s="70"/>
      <c r="HH873" s="70"/>
      <c r="HI873" s="70"/>
      <c r="HJ873" s="70"/>
      <c r="HK873" s="70"/>
      <c r="HL873" s="70"/>
      <c r="HM873" s="70"/>
      <c r="HN873" s="70"/>
      <c r="HO873" s="70"/>
      <c r="HP873" s="70"/>
      <c r="HQ873" s="70"/>
      <c r="HR873" s="70"/>
      <c r="HS873" s="70"/>
      <c r="HT873" s="70"/>
      <c r="HU873" s="70"/>
      <c r="HV873" s="70"/>
      <c r="HW873" s="70"/>
      <c r="HX873" s="70"/>
      <c r="HY873" s="70"/>
      <c r="HZ873" s="70"/>
      <c r="IA873" s="70"/>
      <c r="IB873" s="70"/>
      <c r="IC873" s="70"/>
      <c r="ID873" s="70"/>
      <c r="IE873" s="70"/>
      <c r="IF873" s="70"/>
      <c r="IG873" s="70"/>
      <c r="IH873" s="70"/>
      <c r="II873" s="70"/>
      <c r="IJ873" s="70"/>
      <c r="IK873" s="70"/>
      <c r="IL873" s="70"/>
      <c r="IM873" s="70"/>
      <c r="IN873" s="70"/>
      <c r="IO873" s="70"/>
      <c r="IP873" s="70"/>
      <c r="IQ873" s="70"/>
      <c r="IR873" s="70"/>
      <c r="IS873" s="70"/>
      <c r="IT873" s="70"/>
      <c r="IU873" s="70"/>
    </row>
    <row r="874" s="90" customFormat="1" ht="16" customHeight="1" spans="1:255">
      <c r="A874" s="42" t="s">
        <v>1444</v>
      </c>
      <c r="B874" s="43">
        <v>45988</v>
      </c>
      <c r="C874" s="32">
        <v>1</v>
      </c>
      <c r="D874" s="44" t="s">
        <v>7053</v>
      </c>
      <c r="E874" s="33">
        <f t="shared" si="14"/>
        <v>206.52</v>
      </c>
      <c r="F874" s="46">
        <v>182.77</v>
      </c>
      <c r="G874" s="46">
        <v>23.75</v>
      </c>
      <c r="H874" s="97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  <c r="AC874" s="70"/>
      <c r="AD874" s="70"/>
      <c r="AE874" s="70"/>
      <c r="AF874" s="70"/>
      <c r="AG874" s="70"/>
      <c r="AH874" s="70"/>
      <c r="AI874" s="70"/>
      <c r="AJ874" s="70"/>
      <c r="AK874" s="70"/>
      <c r="AL874" s="70"/>
      <c r="AM874" s="70"/>
      <c r="AN874" s="70"/>
      <c r="AO874" s="70"/>
      <c r="AP874" s="70"/>
      <c r="AQ874" s="70"/>
      <c r="AR874" s="70"/>
      <c r="AS874" s="70"/>
      <c r="AT874" s="70"/>
      <c r="AU874" s="70"/>
      <c r="AV874" s="70"/>
      <c r="AW874" s="70"/>
      <c r="AX874" s="70"/>
      <c r="AY874" s="70"/>
      <c r="AZ874" s="70"/>
      <c r="BA874" s="70"/>
      <c r="BB874" s="70"/>
      <c r="BC874" s="70"/>
      <c r="BD874" s="70"/>
      <c r="BE874" s="70"/>
      <c r="BF874" s="70"/>
      <c r="BG874" s="70"/>
      <c r="BH874" s="70"/>
      <c r="BI874" s="70"/>
      <c r="BJ874" s="70"/>
      <c r="BK874" s="70"/>
      <c r="BL874" s="70"/>
      <c r="BM874" s="70"/>
      <c r="BN874" s="70"/>
      <c r="BO874" s="70"/>
      <c r="BP874" s="70"/>
      <c r="BQ874" s="70"/>
      <c r="BR874" s="70"/>
      <c r="BS874" s="70"/>
      <c r="BT874" s="70"/>
      <c r="BU874" s="70"/>
      <c r="BV874" s="70"/>
      <c r="BW874" s="70"/>
      <c r="BX874" s="70"/>
      <c r="BY874" s="70"/>
      <c r="BZ874" s="70"/>
      <c r="CA874" s="70"/>
      <c r="CB874" s="70"/>
      <c r="CC874" s="70"/>
      <c r="CD874" s="70"/>
      <c r="CE874" s="70"/>
      <c r="CF874" s="70"/>
      <c r="CG874" s="70"/>
      <c r="CH874" s="70"/>
      <c r="CI874" s="70"/>
      <c r="CJ874" s="70"/>
      <c r="CK874" s="70"/>
      <c r="CL874" s="70"/>
      <c r="CM874" s="70"/>
      <c r="CN874" s="70"/>
      <c r="CO874" s="70"/>
      <c r="CP874" s="70"/>
      <c r="CQ874" s="70"/>
      <c r="CR874" s="70"/>
      <c r="CS874" s="70"/>
      <c r="CT874" s="70"/>
      <c r="CU874" s="70"/>
      <c r="CV874" s="70"/>
      <c r="CW874" s="70"/>
      <c r="CX874" s="70"/>
      <c r="CY874" s="70"/>
      <c r="CZ874" s="70"/>
      <c r="DA874" s="70"/>
      <c r="DB874" s="70"/>
      <c r="DC874" s="70"/>
      <c r="DD874" s="70"/>
      <c r="DE874" s="70"/>
      <c r="DF874" s="70"/>
      <c r="DG874" s="70"/>
      <c r="DH874" s="70"/>
      <c r="DI874" s="70"/>
      <c r="DJ874" s="70"/>
      <c r="DK874" s="70"/>
      <c r="DL874" s="70"/>
      <c r="DM874" s="70"/>
      <c r="DN874" s="70"/>
      <c r="DO874" s="70"/>
      <c r="DP874" s="70"/>
      <c r="DQ874" s="70"/>
      <c r="DR874" s="70"/>
      <c r="DS874" s="70"/>
      <c r="DT874" s="70"/>
      <c r="DU874" s="70"/>
      <c r="DV874" s="70"/>
      <c r="DW874" s="70"/>
      <c r="DX874" s="70"/>
      <c r="DY874" s="70"/>
      <c r="DZ874" s="70"/>
      <c r="EA874" s="70"/>
      <c r="EB874" s="70"/>
      <c r="EC874" s="70"/>
      <c r="ED874" s="70"/>
      <c r="EE874" s="70"/>
      <c r="EF874" s="70"/>
      <c r="EG874" s="70"/>
      <c r="EH874" s="70"/>
      <c r="EI874" s="70"/>
      <c r="EJ874" s="70"/>
      <c r="EK874" s="70"/>
      <c r="EL874" s="70"/>
      <c r="EM874" s="70"/>
      <c r="EN874" s="70"/>
      <c r="EO874" s="70"/>
      <c r="EP874" s="70"/>
      <c r="EQ874" s="70"/>
      <c r="ER874" s="70"/>
      <c r="ES874" s="70"/>
      <c r="ET874" s="70"/>
      <c r="EU874" s="70"/>
      <c r="EV874" s="70"/>
      <c r="EW874" s="70"/>
      <c r="EX874" s="70"/>
      <c r="EY874" s="70"/>
      <c r="EZ874" s="70"/>
      <c r="FA874" s="70"/>
      <c r="FB874" s="70"/>
      <c r="FC874" s="70"/>
      <c r="FD874" s="70"/>
      <c r="FE874" s="70"/>
      <c r="FF874" s="70"/>
      <c r="FG874" s="70"/>
      <c r="FH874" s="70"/>
      <c r="FI874" s="70"/>
      <c r="FJ874" s="70"/>
      <c r="FK874" s="70"/>
      <c r="FL874" s="70"/>
      <c r="FM874" s="70"/>
      <c r="FN874" s="70"/>
      <c r="FO874" s="70"/>
      <c r="FP874" s="70"/>
      <c r="FQ874" s="70"/>
      <c r="FR874" s="70"/>
      <c r="FS874" s="70"/>
      <c r="FT874" s="70"/>
      <c r="FU874" s="70"/>
      <c r="FV874" s="70"/>
      <c r="FW874" s="70"/>
      <c r="FX874" s="70"/>
      <c r="FY874" s="70"/>
      <c r="FZ874" s="70"/>
      <c r="GA874" s="70"/>
      <c r="GB874" s="70"/>
      <c r="GC874" s="70"/>
      <c r="GD874" s="70"/>
      <c r="GE874" s="70"/>
      <c r="GF874" s="70"/>
      <c r="GG874" s="70"/>
      <c r="GH874" s="70"/>
      <c r="GI874" s="70"/>
      <c r="GJ874" s="70"/>
      <c r="GK874" s="70"/>
      <c r="GL874" s="70"/>
      <c r="GM874" s="70"/>
      <c r="GN874" s="70"/>
      <c r="GO874" s="70"/>
      <c r="GP874" s="70"/>
      <c r="GQ874" s="70"/>
      <c r="GR874" s="70"/>
      <c r="GS874" s="70"/>
      <c r="GT874" s="70"/>
      <c r="GU874" s="70"/>
      <c r="GV874" s="70"/>
      <c r="GW874" s="70"/>
      <c r="GX874" s="70"/>
      <c r="GY874" s="70"/>
      <c r="GZ874" s="70"/>
      <c r="HA874" s="70"/>
      <c r="HB874" s="70"/>
      <c r="HC874" s="70"/>
      <c r="HD874" s="70"/>
      <c r="HE874" s="70"/>
      <c r="HF874" s="70"/>
      <c r="HG874" s="70"/>
      <c r="HH874" s="70"/>
      <c r="HI874" s="70"/>
      <c r="HJ874" s="70"/>
      <c r="HK874" s="70"/>
      <c r="HL874" s="70"/>
      <c r="HM874" s="70"/>
      <c r="HN874" s="70"/>
      <c r="HO874" s="70"/>
      <c r="HP874" s="70"/>
      <c r="HQ874" s="70"/>
      <c r="HR874" s="70"/>
      <c r="HS874" s="70"/>
      <c r="HT874" s="70"/>
      <c r="HU874" s="70"/>
      <c r="HV874" s="70"/>
      <c r="HW874" s="70"/>
      <c r="HX874" s="70"/>
      <c r="HY874" s="70"/>
      <c r="HZ874" s="70"/>
      <c r="IA874" s="70"/>
      <c r="IB874" s="70"/>
      <c r="IC874" s="70"/>
      <c r="ID874" s="70"/>
      <c r="IE874" s="70"/>
      <c r="IF874" s="70"/>
      <c r="IG874" s="70"/>
      <c r="IH874" s="70"/>
      <c r="II874" s="70"/>
      <c r="IJ874" s="70"/>
      <c r="IK874" s="70"/>
      <c r="IL874" s="70"/>
      <c r="IM874" s="70"/>
      <c r="IN874" s="70"/>
      <c r="IO874" s="70"/>
      <c r="IP874" s="70"/>
      <c r="IQ874" s="70"/>
      <c r="IR874" s="70"/>
      <c r="IS874" s="70"/>
      <c r="IT874" s="70"/>
      <c r="IU874" s="70"/>
    </row>
    <row r="875" s="90" customFormat="1" ht="16" customHeight="1" spans="1:255">
      <c r="A875" s="42" t="s">
        <v>1444</v>
      </c>
      <c r="B875" s="43">
        <v>45988</v>
      </c>
      <c r="C875" s="32">
        <v>1</v>
      </c>
      <c r="D875" s="44" t="s">
        <v>7054</v>
      </c>
      <c r="E875" s="33">
        <f t="shared" si="14"/>
        <v>39.09</v>
      </c>
      <c r="F875" s="46">
        <v>34.59</v>
      </c>
      <c r="G875" s="46">
        <v>4.5</v>
      </c>
      <c r="H875" s="97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  <c r="AD875" s="70"/>
      <c r="AE875" s="70"/>
      <c r="AF875" s="70"/>
      <c r="AG875" s="70"/>
      <c r="AH875" s="70"/>
      <c r="AI875" s="70"/>
      <c r="AJ875" s="70"/>
      <c r="AK875" s="70"/>
      <c r="AL875" s="70"/>
      <c r="AM875" s="70"/>
      <c r="AN875" s="70"/>
      <c r="AO875" s="70"/>
      <c r="AP875" s="70"/>
      <c r="AQ875" s="70"/>
      <c r="AR875" s="70"/>
      <c r="AS875" s="70"/>
      <c r="AT875" s="70"/>
      <c r="AU875" s="70"/>
      <c r="AV875" s="70"/>
      <c r="AW875" s="70"/>
      <c r="AX875" s="70"/>
      <c r="AY875" s="70"/>
      <c r="AZ875" s="70"/>
      <c r="BA875" s="70"/>
      <c r="BB875" s="70"/>
      <c r="BC875" s="70"/>
      <c r="BD875" s="70"/>
      <c r="BE875" s="70"/>
      <c r="BF875" s="70"/>
      <c r="BG875" s="70"/>
      <c r="BH875" s="70"/>
      <c r="BI875" s="70"/>
      <c r="BJ875" s="70"/>
      <c r="BK875" s="70"/>
      <c r="BL875" s="70"/>
      <c r="BM875" s="70"/>
      <c r="BN875" s="70"/>
      <c r="BO875" s="70"/>
      <c r="BP875" s="70"/>
      <c r="BQ875" s="70"/>
      <c r="BR875" s="70"/>
      <c r="BS875" s="70"/>
      <c r="BT875" s="70"/>
      <c r="BU875" s="70"/>
      <c r="BV875" s="70"/>
      <c r="BW875" s="70"/>
      <c r="BX875" s="70"/>
      <c r="BY875" s="70"/>
      <c r="BZ875" s="70"/>
      <c r="CA875" s="70"/>
      <c r="CB875" s="70"/>
      <c r="CC875" s="70"/>
      <c r="CD875" s="70"/>
      <c r="CE875" s="70"/>
      <c r="CF875" s="70"/>
      <c r="CG875" s="70"/>
      <c r="CH875" s="70"/>
      <c r="CI875" s="70"/>
      <c r="CJ875" s="70"/>
      <c r="CK875" s="70"/>
      <c r="CL875" s="70"/>
      <c r="CM875" s="70"/>
      <c r="CN875" s="70"/>
      <c r="CO875" s="70"/>
      <c r="CP875" s="70"/>
      <c r="CQ875" s="70"/>
      <c r="CR875" s="70"/>
      <c r="CS875" s="70"/>
      <c r="CT875" s="70"/>
      <c r="CU875" s="70"/>
      <c r="CV875" s="70"/>
      <c r="CW875" s="70"/>
      <c r="CX875" s="70"/>
      <c r="CY875" s="70"/>
      <c r="CZ875" s="70"/>
      <c r="DA875" s="70"/>
      <c r="DB875" s="70"/>
      <c r="DC875" s="70"/>
      <c r="DD875" s="70"/>
      <c r="DE875" s="70"/>
      <c r="DF875" s="70"/>
      <c r="DG875" s="70"/>
      <c r="DH875" s="70"/>
      <c r="DI875" s="70"/>
      <c r="DJ875" s="70"/>
      <c r="DK875" s="70"/>
      <c r="DL875" s="70"/>
      <c r="DM875" s="70"/>
      <c r="DN875" s="70"/>
      <c r="DO875" s="70"/>
      <c r="DP875" s="70"/>
      <c r="DQ875" s="70"/>
      <c r="DR875" s="70"/>
      <c r="DS875" s="70"/>
      <c r="DT875" s="70"/>
      <c r="DU875" s="70"/>
      <c r="DV875" s="70"/>
      <c r="DW875" s="70"/>
      <c r="DX875" s="70"/>
      <c r="DY875" s="70"/>
      <c r="DZ875" s="70"/>
      <c r="EA875" s="70"/>
      <c r="EB875" s="70"/>
      <c r="EC875" s="70"/>
      <c r="ED875" s="70"/>
      <c r="EE875" s="70"/>
      <c r="EF875" s="70"/>
      <c r="EG875" s="70"/>
      <c r="EH875" s="70"/>
      <c r="EI875" s="70"/>
      <c r="EJ875" s="70"/>
      <c r="EK875" s="70"/>
      <c r="EL875" s="70"/>
      <c r="EM875" s="70"/>
      <c r="EN875" s="70"/>
      <c r="EO875" s="70"/>
      <c r="EP875" s="70"/>
      <c r="EQ875" s="70"/>
      <c r="ER875" s="70"/>
      <c r="ES875" s="70"/>
      <c r="ET875" s="70"/>
      <c r="EU875" s="70"/>
      <c r="EV875" s="70"/>
      <c r="EW875" s="70"/>
      <c r="EX875" s="70"/>
      <c r="EY875" s="70"/>
      <c r="EZ875" s="70"/>
      <c r="FA875" s="70"/>
      <c r="FB875" s="70"/>
      <c r="FC875" s="70"/>
      <c r="FD875" s="70"/>
      <c r="FE875" s="70"/>
      <c r="FF875" s="70"/>
      <c r="FG875" s="70"/>
      <c r="FH875" s="70"/>
      <c r="FI875" s="70"/>
      <c r="FJ875" s="70"/>
      <c r="FK875" s="70"/>
      <c r="FL875" s="70"/>
      <c r="FM875" s="70"/>
      <c r="FN875" s="70"/>
      <c r="FO875" s="70"/>
      <c r="FP875" s="70"/>
      <c r="FQ875" s="70"/>
      <c r="FR875" s="70"/>
      <c r="FS875" s="70"/>
      <c r="FT875" s="70"/>
      <c r="FU875" s="70"/>
      <c r="FV875" s="70"/>
      <c r="FW875" s="70"/>
      <c r="FX875" s="70"/>
      <c r="FY875" s="70"/>
      <c r="FZ875" s="70"/>
      <c r="GA875" s="70"/>
      <c r="GB875" s="70"/>
      <c r="GC875" s="70"/>
      <c r="GD875" s="70"/>
      <c r="GE875" s="70"/>
      <c r="GF875" s="70"/>
      <c r="GG875" s="70"/>
      <c r="GH875" s="70"/>
      <c r="GI875" s="70"/>
      <c r="GJ875" s="70"/>
      <c r="GK875" s="70"/>
      <c r="GL875" s="70"/>
      <c r="GM875" s="70"/>
      <c r="GN875" s="70"/>
      <c r="GO875" s="70"/>
      <c r="GP875" s="70"/>
      <c r="GQ875" s="70"/>
      <c r="GR875" s="70"/>
      <c r="GS875" s="70"/>
      <c r="GT875" s="70"/>
      <c r="GU875" s="70"/>
      <c r="GV875" s="70"/>
      <c r="GW875" s="70"/>
      <c r="GX875" s="70"/>
      <c r="GY875" s="70"/>
      <c r="GZ875" s="70"/>
      <c r="HA875" s="70"/>
      <c r="HB875" s="70"/>
      <c r="HC875" s="70"/>
      <c r="HD875" s="70"/>
      <c r="HE875" s="70"/>
      <c r="HF875" s="70"/>
      <c r="HG875" s="70"/>
      <c r="HH875" s="70"/>
      <c r="HI875" s="70"/>
      <c r="HJ875" s="70"/>
      <c r="HK875" s="70"/>
      <c r="HL875" s="70"/>
      <c r="HM875" s="70"/>
      <c r="HN875" s="70"/>
      <c r="HO875" s="70"/>
      <c r="HP875" s="70"/>
      <c r="HQ875" s="70"/>
      <c r="HR875" s="70"/>
      <c r="HS875" s="70"/>
      <c r="HT875" s="70"/>
      <c r="HU875" s="70"/>
      <c r="HV875" s="70"/>
      <c r="HW875" s="70"/>
      <c r="HX875" s="70"/>
      <c r="HY875" s="70"/>
      <c r="HZ875" s="70"/>
      <c r="IA875" s="70"/>
      <c r="IB875" s="70"/>
      <c r="IC875" s="70"/>
      <c r="ID875" s="70"/>
      <c r="IE875" s="70"/>
      <c r="IF875" s="70"/>
      <c r="IG875" s="70"/>
      <c r="IH875" s="70"/>
      <c r="II875" s="70"/>
      <c r="IJ875" s="70"/>
      <c r="IK875" s="70"/>
      <c r="IL875" s="70"/>
      <c r="IM875" s="70"/>
      <c r="IN875" s="70"/>
      <c r="IO875" s="70"/>
      <c r="IP875" s="70"/>
      <c r="IQ875" s="70"/>
      <c r="IR875" s="70"/>
      <c r="IS875" s="70"/>
      <c r="IT875" s="70"/>
      <c r="IU875" s="70"/>
    </row>
    <row r="876" s="90" customFormat="1" ht="16" customHeight="1" spans="1:255">
      <c r="A876" s="42" t="s">
        <v>1444</v>
      </c>
      <c r="B876" s="43">
        <v>45988</v>
      </c>
      <c r="C876" s="32">
        <v>1</v>
      </c>
      <c r="D876" s="44" t="s">
        <v>7055</v>
      </c>
      <c r="E876" s="33">
        <f t="shared" si="14"/>
        <v>54.04</v>
      </c>
      <c r="F876" s="46">
        <v>47.82</v>
      </c>
      <c r="G876" s="46">
        <v>6.22</v>
      </c>
      <c r="H876" s="97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  <c r="AC876" s="70"/>
      <c r="AD876" s="70"/>
      <c r="AE876" s="70"/>
      <c r="AF876" s="70"/>
      <c r="AG876" s="70"/>
      <c r="AH876" s="70"/>
      <c r="AI876" s="70"/>
      <c r="AJ876" s="70"/>
      <c r="AK876" s="70"/>
      <c r="AL876" s="70"/>
      <c r="AM876" s="70"/>
      <c r="AN876" s="70"/>
      <c r="AO876" s="70"/>
      <c r="AP876" s="70"/>
      <c r="AQ876" s="70"/>
      <c r="AR876" s="70"/>
      <c r="AS876" s="70"/>
      <c r="AT876" s="70"/>
      <c r="AU876" s="70"/>
      <c r="AV876" s="70"/>
      <c r="AW876" s="70"/>
      <c r="AX876" s="70"/>
      <c r="AY876" s="70"/>
      <c r="AZ876" s="70"/>
      <c r="BA876" s="70"/>
      <c r="BB876" s="70"/>
      <c r="BC876" s="70"/>
      <c r="BD876" s="70"/>
      <c r="BE876" s="70"/>
      <c r="BF876" s="70"/>
      <c r="BG876" s="70"/>
      <c r="BH876" s="70"/>
      <c r="BI876" s="70"/>
      <c r="BJ876" s="70"/>
      <c r="BK876" s="70"/>
      <c r="BL876" s="70"/>
      <c r="BM876" s="70"/>
      <c r="BN876" s="70"/>
      <c r="BO876" s="70"/>
      <c r="BP876" s="70"/>
      <c r="BQ876" s="70"/>
      <c r="BR876" s="70"/>
      <c r="BS876" s="70"/>
      <c r="BT876" s="70"/>
      <c r="BU876" s="70"/>
      <c r="BV876" s="70"/>
      <c r="BW876" s="70"/>
      <c r="BX876" s="70"/>
      <c r="BY876" s="70"/>
      <c r="BZ876" s="70"/>
      <c r="CA876" s="70"/>
      <c r="CB876" s="70"/>
      <c r="CC876" s="70"/>
      <c r="CD876" s="70"/>
      <c r="CE876" s="70"/>
      <c r="CF876" s="70"/>
      <c r="CG876" s="70"/>
      <c r="CH876" s="70"/>
      <c r="CI876" s="70"/>
      <c r="CJ876" s="70"/>
      <c r="CK876" s="70"/>
      <c r="CL876" s="70"/>
      <c r="CM876" s="70"/>
      <c r="CN876" s="70"/>
      <c r="CO876" s="70"/>
      <c r="CP876" s="70"/>
      <c r="CQ876" s="70"/>
      <c r="CR876" s="70"/>
      <c r="CS876" s="70"/>
      <c r="CT876" s="70"/>
      <c r="CU876" s="70"/>
      <c r="CV876" s="70"/>
      <c r="CW876" s="70"/>
      <c r="CX876" s="70"/>
      <c r="CY876" s="70"/>
      <c r="CZ876" s="70"/>
      <c r="DA876" s="70"/>
      <c r="DB876" s="70"/>
      <c r="DC876" s="70"/>
      <c r="DD876" s="70"/>
      <c r="DE876" s="70"/>
      <c r="DF876" s="70"/>
      <c r="DG876" s="70"/>
      <c r="DH876" s="70"/>
      <c r="DI876" s="70"/>
      <c r="DJ876" s="70"/>
      <c r="DK876" s="70"/>
      <c r="DL876" s="70"/>
      <c r="DM876" s="70"/>
      <c r="DN876" s="70"/>
      <c r="DO876" s="70"/>
      <c r="DP876" s="70"/>
      <c r="DQ876" s="70"/>
      <c r="DR876" s="70"/>
      <c r="DS876" s="70"/>
      <c r="DT876" s="70"/>
      <c r="DU876" s="70"/>
      <c r="DV876" s="70"/>
      <c r="DW876" s="70"/>
      <c r="DX876" s="70"/>
      <c r="DY876" s="70"/>
      <c r="DZ876" s="70"/>
      <c r="EA876" s="70"/>
      <c r="EB876" s="70"/>
      <c r="EC876" s="70"/>
      <c r="ED876" s="70"/>
      <c r="EE876" s="70"/>
      <c r="EF876" s="70"/>
      <c r="EG876" s="70"/>
      <c r="EH876" s="70"/>
      <c r="EI876" s="70"/>
      <c r="EJ876" s="70"/>
      <c r="EK876" s="70"/>
      <c r="EL876" s="70"/>
      <c r="EM876" s="70"/>
      <c r="EN876" s="70"/>
      <c r="EO876" s="70"/>
      <c r="EP876" s="70"/>
      <c r="EQ876" s="70"/>
      <c r="ER876" s="70"/>
      <c r="ES876" s="70"/>
      <c r="ET876" s="70"/>
      <c r="EU876" s="70"/>
      <c r="EV876" s="70"/>
      <c r="EW876" s="70"/>
      <c r="EX876" s="70"/>
      <c r="EY876" s="70"/>
      <c r="EZ876" s="70"/>
      <c r="FA876" s="70"/>
      <c r="FB876" s="70"/>
      <c r="FC876" s="70"/>
      <c r="FD876" s="70"/>
      <c r="FE876" s="70"/>
      <c r="FF876" s="70"/>
      <c r="FG876" s="70"/>
      <c r="FH876" s="70"/>
      <c r="FI876" s="70"/>
      <c r="FJ876" s="70"/>
      <c r="FK876" s="70"/>
      <c r="FL876" s="70"/>
      <c r="FM876" s="70"/>
      <c r="FN876" s="70"/>
      <c r="FO876" s="70"/>
      <c r="FP876" s="70"/>
      <c r="FQ876" s="70"/>
      <c r="FR876" s="70"/>
      <c r="FS876" s="70"/>
      <c r="FT876" s="70"/>
      <c r="FU876" s="70"/>
      <c r="FV876" s="70"/>
      <c r="FW876" s="70"/>
      <c r="FX876" s="70"/>
      <c r="FY876" s="70"/>
      <c r="FZ876" s="70"/>
      <c r="GA876" s="70"/>
      <c r="GB876" s="70"/>
      <c r="GC876" s="70"/>
      <c r="GD876" s="70"/>
      <c r="GE876" s="70"/>
      <c r="GF876" s="70"/>
      <c r="GG876" s="70"/>
      <c r="GH876" s="70"/>
      <c r="GI876" s="70"/>
      <c r="GJ876" s="70"/>
      <c r="GK876" s="70"/>
      <c r="GL876" s="70"/>
      <c r="GM876" s="70"/>
      <c r="GN876" s="70"/>
      <c r="GO876" s="70"/>
      <c r="GP876" s="70"/>
      <c r="GQ876" s="70"/>
      <c r="GR876" s="70"/>
      <c r="GS876" s="70"/>
      <c r="GT876" s="70"/>
      <c r="GU876" s="70"/>
      <c r="GV876" s="70"/>
      <c r="GW876" s="70"/>
      <c r="GX876" s="70"/>
      <c r="GY876" s="70"/>
      <c r="GZ876" s="70"/>
      <c r="HA876" s="70"/>
      <c r="HB876" s="70"/>
      <c r="HC876" s="70"/>
      <c r="HD876" s="70"/>
      <c r="HE876" s="70"/>
      <c r="HF876" s="70"/>
      <c r="HG876" s="70"/>
      <c r="HH876" s="70"/>
      <c r="HI876" s="70"/>
      <c r="HJ876" s="70"/>
      <c r="HK876" s="70"/>
      <c r="HL876" s="70"/>
      <c r="HM876" s="70"/>
      <c r="HN876" s="70"/>
      <c r="HO876" s="70"/>
      <c r="HP876" s="70"/>
      <c r="HQ876" s="70"/>
      <c r="HR876" s="70"/>
      <c r="HS876" s="70"/>
      <c r="HT876" s="70"/>
      <c r="HU876" s="70"/>
      <c r="HV876" s="70"/>
      <c r="HW876" s="70"/>
      <c r="HX876" s="70"/>
      <c r="HY876" s="70"/>
      <c r="HZ876" s="70"/>
      <c r="IA876" s="70"/>
      <c r="IB876" s="70"/>
      <c r="IC876" s="70"/>
      <c r="ID876" s="70"/>
      <c r="IE876" s="70"/>
      <c r="IF876" s="70"/>
      <c r="IG876" s="70"/>
      <c r="IH876" s="70"/>
      <c r="II876" s="70"/>
      <c r="IJ876" s="70"/>
      <c r="IK876" s="70"/>
      <c r="IL876" s="70"/>
      <c r="IM876" s="70"/>
      <c r="IN876" s="70"/>
      <c r="IO876" s="70"/>
      <c r="IP876" s="70"/>
      <c r="IQ876" s="70"/>
      <c r="IR876" s="70"/>
      <c r="IS876" s="70"/>
      <c r="IT876" s="70"/>
      <c r="IU876" s="70"/>
    </row>
    <row r="877" s="90" customFormat="1" ht="16" customHeight="1" spans="1:255">
      <c r="A877" s="42" t="s">
        <v>1444</v>
      </c>
      <c r="B877" s="43">
        <v>45988</v>
      </c>
      <c r="C877" s="32">
        <v>1</v>
      </c>
      <c r="D877" s="44" t="s">
        <v>7056</v>
      </c>
      <c r="E877" s="33">
        <f t="shared" si="14"/>
        <v>36.34</v>
      </c>
      <c r="F877" s="46">
        <v>32.16</v>
      </c>
      <c r="G877" s="46">
        <v>4.18</v>
      </c>
      <c r="H877" s="97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  <c r="AD877" s="70"/>
      <c r="AE877" s="70"/>
      <c r="AF877" s="70"/>
      <c r="AG877" s="70"/>
      <c r="AH877" s="70"/>
      <c r="AI877" s="70"/>
      <c r="AJ877" s="70"/>
      <c r="AK877" s="70"/>
      <c r="AL877" s="70"/>
      <c r="AM877" s="70"/>
      <c r="AN877" s="70"/>
      <c r="AO877" s="70"/>
      <c r="AP877" s="70"/>
      <c r="AQ877" s="70"/>
      <c r="AR877" s="70"/>
      <c r="AS877" s="70"/>
      <c r="AT877" s="70"/>
      <c r="AU877" s="70"/>
      <c r="AV877" s="70"/>
      <c r="AW877" s="70"/>
      <c r="AX877" s="70"/>
      <c r="AY877" s="70"/>
      <c r="AZ877" s="70"/>
      <c r="BA877" s="70"/>
      <c r="BB877" s="70"/>
      <c r="BC877" s="70"/>
      <c r="BD877" s="70"/>
      <c r="BE877" s="70"/>
      <c r="BF877" s="70"/>
      <c r="BG877" s="70"/>
      <c r="BH877" s="70"/>
      <c r="BI877" s="70"/>
      <c r="BJ877" s="70"/>
      <c r="BK877" s="70"/>
      <c r="BL877" s="70"/>
      <c r="BM877" s="70"/>
      <c r="BN877" s="70"/>
      <c r="BO877" s="70"/>
      <c r="BP877" s="70"/>
      <c r="BQ877" s="70"/>
      <c r="BR877" s="70"/>
      <c r="BS877" s="70"/>
      <c r="BT877" s="70"/>
      <c r="BU877" s="70"/>
      <c r="BV877" s="70"/>
      <c r="BW877" s="70"/>
      <c r="BX877" s="70"/>
      <c r="BY877" s="70"/>
      <c r="BZ877" s="70"/>
      <c r="CA877" s="70"/>
      <c r="CB877" s="70"/>
      <c r="CC877" s="70"/>
      <c r="CD877" s="70"/>
      <c r="CE877" s="70"/>
      <c r="CF877" s="70"/>
      <c r="CG877" s="70"/>
      <c r="CH877" s="70"/>
      <c r="CI877" s="70"/>
      <c r="CJ877" s="70"/>
      <c r="CK877" s="70"/>
      <c r="CL877" s="70"/>
      <c r="CM877" s="70"/>
      <c r="CN877" s="70"/>
      <c r="CO877" s="70"/>
      <c r="CP877" s="70"/>
      <c r="CQ877" s="70"/>
      <c r="CR877" s="70"/>
      <c r="CS877" s="70"/>
      <c r="CT877" s="70"/>
      <c r="CU877" s="70"/>
      <c r="CV877" s="70"/>
      <c r="CW877" s="70"/>
      <c r="CX877" s="70"/>
      <c r="CY877" s="70"/>
      <c r="CZ877" s="70"/>
      <c r="DA877" s="70"/>
      <c r="DB877" s="70"/>
      <c r="DC877" s="70"/>
      <c r="DD877" s="70"/>
      <c r="DE877" s="70"/>
      <c r="DF877" s="70"/>
      <c r="DG877" s="70"/>
      <c r="DH877" s="70"/>
      <c r="DI877" s="70"/>
      <c r="DJ877" s="70"/>
      <c r="DK877" s="70"/>
      <c r="DL877" s="70"/>
      <c r="DM877" s="70"/>
      <c r="DN877" s="70"/>
      <c r="DO877" s="70"/>
      <c r="DP877" s="70"/>
      <c r="DQ877" s="70"/>
      <c r="DR877" s="70"/>
      <c r="DS877" s="70"/>
      <c r="DT877" s="70"/>
      <c r="DU877" s="70"/>
      <c r="DV877" s="70"/>
      <c r="DW877" s="70"/>
      <c r="DX877" s="70"/>
      <c r="DY877" s="70"/>
      <c r="DZ877" s="70"/>
      <c r="EA877" s="70"/>
      <c r="EB877" s="70"/>
      <c r="EC877" s="70"/>
      <c r="ED877" s="70"/>
      <c r="EE877" s="70"/>
      <c r="EF877" s="70"/>
      <c r="EG877" s="70"/>
      <c r="EH877" s="70"/>
      <c r="EI877" s="70"/>
      <c r="EJ877" s="70"/>
      <c r="EK877" s="70"/>
      <c r="EL877" s="70"/>
      <c r="EM877" s="70"/>
      <c r="EN877" s="70"/>
      <c r="EO877" s="70"/>
      <c r="EP877" s="70"/>
      <c r="EQ877" s="70"/>
      <c r="ER877" s="70"/>
      <c r="ES877" s="70"/>
      <c r="ET877" s="70"/>
      <c r="EU877" s="70"/>
      <c r="EV877" s="70"/>
      <c r="EW877" s="70"/>
      <c r="EX877" s="70"/>
      <c r="EY877" s="70"/>
      <c r="EZ877" s="70"/>
      <c r="FA877" s="70"/>
      <c r="FB877" s="70"/>
      <c r="FC877" s="70"/>
      <c r="FD877" s="70"/>
      <c r="FE877" s="70"/>
      <c r="FF877" s="70"/>
      <c r="FG877" s="70"/>
      <c r="FH877" s="70"/>
      <c r="FI877" s="70"/>
      <c r="FJ877" s="70"/>
      <c r="FK877" s="70"/>
      <c r="FL877" s="70"/>
      <c r="FM877" s="70"/>
      <c r="FN877" s="70"/>
      <c r="FO877" s="70"/>
      <c r="FP877" s="70"/>
      <c r="FQ877" s="70"/>
      <c r="FR877" s="70"/>
      <c r="FS877" s="70"/>
      <c r="FT877" s="70"/>
      <c r="FU877" s="70"/>
      <c r="FV877" s="70"/>
      <c r="FW877" s="70"/>
      <c r="FX877" s="70"/>
      <c r="FY877" s="70"/>
      <c r="FZ877" s="70"/>
      <c r="GA877" s="70"/>
      <c r="GB877" s="70"/>
      <c r="GC877" s="70"/>
      <c r="GD877" s="70"/>
      <c r="GE877" s="70"/>
      <c r="GF877" s="70"/>
      <c r="GG877" s="70"/>
      <c r="GH877" s="70"/>
      <c r="GI877" s="70"/>
      <c r="GJ877" s="70"/>
      <c r="GK877" s="70"/>
      <c r="GL877" s="70"/>
      <c r="GM877" s="70"/>
      <c r="GN877" s="70"/>
      <c r="GO877" s="70"/>
      <c r="GP877" s="70"/>
      <c r="GQ877" s="70"/>
      <c r="GR877" s="70"/>
      <c r="GS877" s="70"/>
      <c r="GT877" s="70"/>
      <c r="GU877" s="70"/>
      <c r="GV877" s="70"/>
      <c r="GW877" s="70"/>
      <c r="GX877" s="70"/>
      <c r="GY877" s="70"/>
      <c r="GZ877" s="70"/>
      <c r="HA877" s="70"/>
      <c r="HB877" s="70"/>
      <c r="HC877" s="70"/>
      <c r="HD877" s="70"/>
      <c r="HE877" s="70"/>
      <c r="HF877" s="70"/>
      <c r="HG877" s="70"/>
      <c r="HH877" s="70"/>
      <c r="HI877" s="70"/>
      <c r="HJ877" s="70"/>
      <c r="HK877" s="70"/>
      <c r="HL877" s="70"/>
      <c r="HM877" s="70"/>
      <c r="HN877" s="70"/>
      <c r="HO877" s="70"/>
      <c r="HP877" s="70"/>
      <c r="HQ877" s="70"/>
      <c r="HR877" s="70"/>
      <c r="HS877" s="70"/>
      <c r="HT877" s="70"/>
      <c r="HU877" s="70"/>
      <c r="HV877" s="70"/>
      <c r="HW877" s="70"/>
      <c r="HX877" s="70"/>
      <c r="HY877" s="70"/>
      <c r="HZ877" s="70"/>
      <c r="IA877" s="70"/>
      <c r="IB877" s="70"/>
      <c r="IC877" s="70"/>
      <c r="ID877" s="70"/>
      <c r="IE877" s="70"/>
      <c r="IF877" s="70"/>
      <c r="IG877" s="70"/>
      <c r="IH877" s="70"/>
      <c r="II877" s="70"/>
      <c r="IJ877" s="70"/>
      <c r="IK877" s="70"/>
      <c r="IL877" s="70"/>
      <c r="IM877" s="70"/>
      <c r="IN877" s="70"/>
      <c r="IO877" s="70"/>
      <c r="IP877" s="70"/>
      <c r="IQ877" s="70"/>
      <c r="IR877" s="70"/>
      <c r="IS877" s="70"/>
      <c r="IT877" s="70"/>
      <c r="IU877" s="70"/>
    </row>
    <row r="878" s="90" customFormat="1" ht="16" customHeight="1" spans="1:255">
      <c r="A878" s="42" t="s">
        <v>1444</v>
      </c>
      <c r="B878" s="43">
        <v>45988</v>
      </c>
      <c r="C878" s="32">
        <v>1</v>
      </c>
      <c r="D878" s="44" t="s">
        <v>7057</v>
      </c>
      <c r="E878" s="33">
        <f t="shared" si="14"/>
        <v>248.71</v>
      </c>
      <c r="F878" s="46">
        <v>220.1</v>
      </c>
      <c r="G878" s="46">
        <v>28.61</v>
      </c>
      <c r="H878" s="97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  <c r="AC878" s="70"/>
      <c r="AD878" s="70"/>
      <c r="AE878" s="70"/>
      <c r="AF878" s="70"/>
      <c r="AG878" s="70"/>
      <c r="AH878" s="70"/>
      <c r="AI878" s="70"/>
      <c r="AJ878" s="70"/>
      <c r="AK878" s="70"/>
      <c r="AL878" s="70"/>
      <c r="AM878" s="70"/>
      <c r="AN878" s="70"/>
      <c r="AO878" s="70"/>
      <c r="AP878" s="70"/>
      <c r="AQ878" s="70"/>
      <c r="AR878" s="70"/>
      <c r="AS878" s="70"/>
      <c r="AT878" s="70"/>
      <c r="AU878" s="70"/>
      <c r="AV878" s="70"/>
      <c r="AW878" s="70"/>
      <c r="AX878" s="70"/>
      <c r="AY878" s="70"/>
      <c r="AZ878" s="70"/>
      <c r="BA878" s="70"/>
      <c r="BB878" s="70"/>
      <c r="BC878" s="70"/>
      <c r="BD878" s="70"/>
      <c r="BE878" s="70"/>
      <c r="BF878" s="70"/>
      <c r="BG878" s="70"/>
      <c r="BH878" s="70"/>
      <c r="BI878" s="70"/>
      <c r="BJ878" s="70"/>
      <c r="BK878" s="70"/>
      <c r="BL878" s="70"/>
      <c r="BM878" s="70"/>
      <c r="BN878" s="70"/>
      <c r="BO878" s="70"/>
      <c r="BP878" s="70"/>
      <c r="BQ878" s="70"/>
      <c r="BR878" s="70"/>
      <c r="BS878" s="70"/>
      <c r="BT878" s="70"/>
      <c r="BU878" s="70"/>
      <c r="BV878" s="70"/>
      <c r="BW878" s="70"/>
      <c r="BX878" s="70"/>
      <c r="BY878" s="70"/>
      <c r="BZ878" s="70"/>
      <c r="CA878" s="70"/>
      <c r="CB878" s="70"/>
      <c r="CC878" s="70"/>
      <c r="CD878" s="70"/>
      <c r="CE878" s="70"/>
      <c r="CF878" s="70"/>
      <c r="CG878" s="70"/>
      <c r="CH878" s="70"/>
      <c r="CI878" s="70"/>
      <c r="CJ878" s="70"/>
      <c r="CK878" s="70"/>
      <c r="CL878" s="70"/>
      <c r="CM878" s="70"/>
      <c r="CN878" s="70"/>
      <c r="CO878" s="70"/>
      <c r="CP878" s="70"/>
      <c r="CQ878" s="70"/>
      <c r="CR878" s="70"/>
      <c r="CS878" s="70"/>
      <c r="CT878" s="70"/>
      <c r="CU878" s="70"/>
      <c r="CV878" s="70"/>
      <c r="CW878" s="70"/>
      <c r="CX878" s="70"/>
      <c r="CY878" s="70"/>
      <c r="CZ878" s="70"/>
      <c r="DA878" s="70"/>
      <c r="DB878" s="70"/>
      <c r="DC878" s="70"/>
      <c r="DD878" s="70"/>
      <c r="DE878" s="70"/>
      <c r="DF878" s="70"/>
      <c r="DG878" s="70"/>
      <c r="DH878" s="70"/>
      <c r="DI878" s="70"/>
      <c r="DJ878" s="70"/>
      <c r="DK878" s="70"/>
      <c r="DL878" s="70"/>
      <c r="DM878" s="70"/>
      <c r="DN878" s="70"/>
      <c r="DO878" s="70"/>
      <c r="DP878" s="70"/>
      <c r="DQ878" s="70"/>
      <c r="DR878" s="70"/>
      <c r="DS878" s="70"/>
      <c r="DT878" s="70"/>
      <c r="DU878" s="70"/>
      <c r="DV878" s="70"/>
      <c r="DW878" s="70"/>
      <c r="DX878" s="70"/>
      <c r="DY878" s="70"/>
      <c r="DZ878" s="70"/>
      <c r="EA878" s="70"/>
      <c r="EB878" s="70"/>
      <c r="EC878" s="70"/>
      <c r="ED878" s="70"/>
      <c r="EE878" s="70"/>
      <c r="EF878" s="70"/>
      <c r="EG878" s="70"/>
      <c r="EH878" s="70"/>
      <c r="EI878" s="70"/>
      <c r="EJ878" s="70"/>
      <c r="EK878" s="70"/>
      <c r="EL878" s="70"/>
      <c r="EM878" s="70"/>
      <c r="EN878" s="70"/>
      <c r="EO878" s="70"/>
      <c r="EP878" s="70"/>
      <c r="EQ878" s="70"/>
      <c r="ER878" s="70"/>
      <c r="ES878" s="70"/>
      <c r="ET878" s="70"/>
      <c r="EU878" s="70"/>
      <c r="EV878" s="70"/>
      <c r="EW878" s="70"/>
      <c r="EX878" s="70"/>
      <c r="EY878" s="70"/>
      <c r="EZ878" s="70"/>
      <c r="FA878" s="70"/>
      <c r="FB878" s="70"/>
      <c r="FC878" s="70"/>
      <c r="FD878" s="70"/>
      <c r="FE878" s="70"/>
      <c r="FF878" s="70"/>
      <c r="FG878" s="70"/>
      <c r="FH878" s="70"/>
      <c r="FI878" s="70"/>
      <c r="FJ878" s="70"/>
      <c r="FK878" s="70"/>
      <c r="FL878" s="70"/>
      <c r="FM878" s="70"/>
      <c r="FN878" s="70"/>
      <c r="FO878" s="70"/>
      <c r="FP878" s="70"/>
      <c r="FQ878" s="70"/>
      <c r="FR878" s="70"/>
      <c r="FS878" s="70"/>
      <c r="FT878" s="70"/>
      <c r="FU878" s="70"/>
      <c r="FV878" s="70"/>
      <c r="FW878" s="70"/>
      <c r="FX878" s="70"/>
      <c r="FY878" s="70"/>
      <c r="FZ878" s="70"/>
      <c r="GA878" s="70"/>
      <c r="GB878" s="70"/>
      <c r="GC878" s="70"/>
      <c r="GD878" s="70"/>
      <c r="GE878" s="70"/>
      <c r="GF878" s="70"/>
      <c r="GG878" s="70"/>
      <c r="GH878" s="70"/>
      <c r="GI878" s="70"/>
      <c r="GJ878" s="70"/>
      <c r="GK878" s="70"/>
      <c r="GL878" s="70"/>
      <c r="GM878" s="70"/>
      <c r="GN878" s="70"/>
      <c r="GO878" s="70"/>
      <c r="GP878" s="70"/>
      <c r="GQ878" s="70"/>
      <c r="GR878" s="70"/>
      <c r="GS878" s="70"/>
      <c r="GT878" s="70"/>
      <c r="GU878" s="70"/>
      <c r="GV878" s="70"/>
      <c r="GW878" s="70"/>
      <c r="GX878" s="70"/>
      <c r="GY878" s="70"/>
      <c r="GZ878" s="70"/>
      <c r="HA878" s="70"/>
      <c r="HB878" s="70"/>
      <c r="HC878" s="70"/>
      <c r="HD878" s="70"/>
      <c r="HE878" s="70"/>
      <c r="HF878" s="70"/>
      <c r="HG878" s="70"/>
      <c r="HH878" s="70"/>
      <c r="HI878" s="70"/>
      <c r="HJ878" s="70"/>
      <c r="HK878" s="70"/>
      <c r="HL878" s="70"/>
      <c r="HM878" s="70"/>
      <c r="HN878" s="70"/>
      <c r="HO878" s="70"/>
      <c r="HP878" s="70"/>
      <c r="HQ878" s="70"/>
      <c r="HR878" s="70"/>
      <c r="HS878" s="70"/>
      <c r="HT878" s="70"/>
      <c r="HU878" s="70"/>
      <c r="HV878" s="70"/>
      <c r="HW878" s="70"/>
      <c r="HX878" s="70"/>
      <c r="HY878" s="70"/>
      <c r="HZ878" s="70"/>
      <c r="IA878" s="70"/>
      <c r="IB878" s="70"/>
      <c r="IC878" s="70"/>
      <c r="ID878" s="70"/>
      <c r="IE878" s="70"/>
      <c r="IF878" s="70"/>
      <c r="IG878" s="70"/>
      <c r="IH878" s="70"/>
      <c r="II878" s="70"/>
      <c r="IJ878" s="70"/>
      <c r="IK878" s="70"/>
      <c r="IL878" s="70"/>
      <c r="IM878" s="70"/>
      <c r="IN878" s="70"/>
      <c r="IO878" s="70"/>
      <c r="IP878" s="70"/>
      <c r="IQ878" s="70"/>
      <c r="IR878" s="70"/>
      <c r="IS878" s="70"/>
      <c r="IT878" s="70"/>
      <c r="IU878" s="70"/>
    </row>
    <row r="879" s="90" customFormat="1" ht="16" customHeight="1" spans="1:255">
      <c r="A879" s="42" t="s">
        <v>1444</v>
      </c>
      <c r="B879" s="43">
        <v>45988</v>
      </c>
      <c r="C879" s="32">
        <v>1</v>
      </c>
      <c r="D879" s="44" t="s">
        <v>7058</v>
      </c>
      <c r="E879" s="33">
        <f t="shared" si="14"/>
        <v>96.94</v>
      </c>
      <c r="F879" s="46">
        <v>85.79</v>
      </c>
      <c r="G879" s="46">
        <v>11.15</v>
      </c>
      <c r="H879" s="97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  <c r="AD879" s="70"/>
      <c r="AE879" s="70"/>
      <c r="AF879" s="70"/>
      <c r="AG879" s="70"/>
      <c r="AH879" s="70"/>
      <c r="AI879" s="70"/>
      <c r="AJ879" s="70"/>
      <c r="AK879" s="70"/>
      <c r="AL879" s="70"/>
      <c r="AM879" s="70"/>
      <c r="AN879" s="70"/>
      <c r="AO879" s="70"/>
      <c r="AP879" s="70"/>
      <c r="AQ879" s="70"/>
      <c r="AR879" s="70"/>
      <c r="AS879" s="70"/>
      <c r="AT879" s="70"/>
      <c r="AU879" s="70"/>
      <c r="AV879" s="70"/>
      <c r="AW879" s="70"/>
      <c r="AX879" s="70"/>
      <c r="AY879" s="70"/>
      <c r="AZ879" s="70"/>
      <c r="BA879" s="70"/>
      <c r="BB879" s="70"/>
      <c r="BC879" s="70"/>
      <c r="BD879" s="70"/>
      <c r="BE879" s="70"/>
      <c r="BF879" s="70"/>
      <c r="BG879" s="70"/>
      <c r="BH879" s="70"/>
      <c r="BI879" s="70"/>
      <c r="BJ879" s="70"/>
      <c r="BK879" s="70"/>
      <c r="BL879" s="70"/>
      <c r="BM879" s="70"/>
      <c r="BN879" s="70"/>
      <c r="BO879" s="70"/>
      <c r="BP879" s="70"/>
      <c r="BQ879" s="70"/>
      <c r="BR879" s="70"/>
      <c r="BS879" s="70"/>
      <c r="BT879" s="70"/>
      <c r="BU879" s="70"/>
      <c r="BV879" s="70"/>
      <c r="BW879" s="70"/>
      <c r="BX879" s="70"/>
      <c r="BY879" s="70"/>
      <c r="BZ879" s="70"/>
      <c r="CA879" s="70"/>
      <c r="CB879" s="70"/>
      <c r="CC879" s="70"/>
      <c r="CD879" s="70"/>
      <c r="CE879" s="70"/>
      <c r="CF879" s="70"/>
      <c r="CG879" s="70"/>
      <c r="CH879" s="70"/>
      <c r="CI879" s="70"/>
      <c r="CJ879" s="70"/>
      <c r="CK879" s="70"/>
      <c r="CL879" s="70"/>
      <c r="CM879" s="70"/>
      <c r="CN879" s="70"/>
      <c r="CO879" s="70"/>
      <c r="CP879" s="70"/>
      <c r="CQ879" s="70"/>
      <c r="CR879" s="70"/>
      <c r="CS879" s="70"/>
      <c r="CT879" s="70"/>
      <c r="CU879" s="70"/>
      <c r="CV879" s="70"/>
      <c r="CW879" s="70"/>
      <c r="CX879" s="70"/>
      <c r="CY879" s="70"/>
      <c r="CZ879" s="70"/>
      <c r="DA879" s="70"/>
      <c r="DB879" s="70"/>
      <c r="DC879" s="70"/>
      <c r="DD879" s="70"/>
      <c r="DE879" s="70"/>
      <c r="DF879" s="70"/>
      <c r="DG879" s="70"/>
      <c r="DH879" s="70"/>
      <c r="DI879" s="70"/>
      <c r="DJ879" s="70"/>
      <c r="DK879" s="70"/>
      <c r="DL879" s="70"/>
      <c r="DM879" s="70"/>
      <c r="DN879" s="70"/>
      <c r="DO879" s="70"/>
      <c r="DP879" s="70"/>
      <c r="DQ879" s="70"/>
      <c r="DR879" s="70"/>
      <c r="DS879" s="70"/>
      <c r="DT879" s="70"/>
      <c r="DU879" s="70"/>
      <c r="DV879" s="70"/>
      <c r="DW879" s="70"/>
      <c r="DX879" s="70"/>
      <c r="DY879" s="70"/>
      <c r="DZ879" s="70"/>
      <c r="EA879" s="70"/>
      <c r="EB879" s="70"/>
      <c r="EC879" s="70"/>
      <c r="ED879" s="70"/>
      <c r="EE879" s="70"/>
      <c r="EF879" s="70"/>
      <c r="EG879" s="70"/>
      <c r="EH879" s="70"/>
      <c r="EI879" s="70"/>
      <c r="EJ879" s="70"/>
      <c r="EK879" s="70"/>
      <c r="EL879" s="70"/>
      <c r="EM879" s="70"/>
      <c r="EN879" s="70"/>
      <c r="EO879" s="70"/>
      <c r="EP879" s="70"/>
      <c r="EQ879" s="70"/>
      <c r="ER879" s="70"/>
      <c r="ES879" s="70"/>
      <c r="ET879" s="70"/>
      <c r="EU879" s="70"/>
      <c r="EV879" s="70"/>
      <c r="EW879" s="70"/>
      <c r="EX879" s="70"/>
      <c r="EY879" s="70"/>
      <c r="EZ879" s="70"/>
      <c r="FA879" s="70"/>
      <c r="FB879" s="70"/>
      <c r="FC879" s="70"/>
      <c r="FD879" s="70"/>
      <c r="FE879" s="70"/>
      <c r="FF879" s="70"/>
      <c r="FG879" s="70"/>
      <c r="FH879" s="70"/>
      <c r="FI879" s="70"/>
      <c r="FJ879" s="70"/>
      <c r="FK879" s="70"/>
      <c r="FL879" s="70"/>
      <c r="FM879" s="70"/>
      <c r="FN879" s="70"/>
      <c r="FO879" s="70"/>
      <c r="FP879" s="70"/>
      <c r="FQ879" s="70"/>
      <c r="FR879" s="70"/>
      <c r="FS879" s="70"/>
      <c r="FT879" s="70"/>
      <c r="FU879" s="70"/>
      <c r="FV879" s="70"/>
      <c r="FW879" s="70"/>
      <c r="FX879" s="70"/>
      <c r="FY879" s="70"/>
      <c r="FZ879" s="70"/>
      <c r="GA879" s="70"/>
      <c r="GB879" s="70"/>
      <c r="GC879" s="70"/>
      <c r="GD879" s="70"/>
      <c r="GE879" s="70"/>
      <c r="GF879" s="70"/>
      <c r="GG879" s="70"/>
      <c r="GH879" s="70"/>
      <c r="GI879" s="70"/>
      <c r="GJ879" s="70"/>
      <c r="GK879" s="70"/>
      <c r="GL879" s="70"/>
      <c r="GM879" s="70"/>
      <c r="GN879" s="70"/>
      <c r="GO879" s="70"/>
      <c r="GP879" s="70"/>
      <c r="GQ879" s="70"/>
      <c r="GR879" s="70"/>
      <c r="GS879" s="70"/>
      <c r="GT879" s="70"/>
      <c r="GU879" s="70"/>
      <c r="GV879" s="70"/>
      <c r="GW879" s="70"/>
      <c r="GX879" s="70"/>
      <c r="GY879" s="70"/>
      <c r="GZ879" s="70"/>
      <c r="HA879" s="70"/>
      <c r="HB879" s="70"/>
      <c r="HC879" s="70"/>
      <c r="HD879" s="70"/>
      <c r="HE879" s="70"/>
      <c r="HF879" s="70"/>
      <c r="HG879" s="70"/>
      <c r="HH879" s="70"/>
      <c r="HI879" s="70"/>
      <c r="HJ879" s="70"/>
      <c r="HK879" s="70"/>
      <c r="HL879" s="70"/>
      <c r="HM879" s="70"/>
      <c r="HN879" s="70"/>
      <c r="HO879" s="70"/>
      <c r="HP879" s="70"/>
      <c r="HQ879" s="70"/>
      <c r="HR879" s="70"/>
      <c r="HS879" s="70"/>
      <c r="HT879" s="70"/>
      <c r="HU879" s="70"/>
      <c r="HV879" s="70"/>
      <c r="HW879" s="70"/>
      <c r="HX879" s="70"/>
      <c r="HY879" s="70"/>
      <c r="HZ879" s="70"/>
      <c r="IA879" s="70"/>
      <c r="IB879" s="70"/>
      <c r="IC879" s="70"/>
      <c r="ID879" s="70"/>
      <c r="IE879" s="70"/>
      <c r="IF879" s="70"/>
      <c r="IG879" s="70"/>
      <c r="IH879" s="70"/>
      <c r="II879" s="70"/>
      <c r="IJ879" s="70"/>
      <c r="IK879" s="70"/>
      <c r="IL879" s="70"/>
      <c r="IM879" s="70"/>
      <c r="IN879" s="70"/>
      <c r="IO879" s="70"/>
      <c r="IP879" s="70"/>
      <c r="IQ879" s="70"/>
      <c r="IR879" s="70"/>
      <c r="IS879" s="70"/>
      <c r="IT879" s="70"/>
      <c r="IU879" s="70"/>
    </row>
    <row r="880" s="90" customFormat="1" ht="16" customHeight="1" spans="1:255">
      <c r="A880" s="42" t="s">
        <v>1444</v>
      </c>
      <c r="B880" s="43">
        <v>45989</v>
      </c>
      <c r="C880" s="32">
        <v>1</v>
      </c>
      <c r="D880" s="44" t="s">
        <v>7059</v>
      </c>
      <c r="E880" s="33">
        <f t="shared" si="14"/>
        <v>39.68</v>
      </c>
      <c r="F880" s="46">
        <v>35.12</v>
      </c>
      <c r="G880" s="46">
        <v>4.56</v>
      </c>
      <c r="H880" s="97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  <c r="AD880" s="70"/>
      <c r="AE880" s="70"/>
      <c r="AF880" s="70"/>
      <c r="AG880" s="70"/>
      <c r="AH880" s="70"/>
      <c r="AI880" s="70"/>
      <c r="AJ880" s="70"/>
      <c r="AK880" s="70"/>
      <c r="AL880" s="70"/>
      <c r="AM880" s="70"/>
      <c r="AN880" s="70"/>
      <c r="AO880" s="70"/>
      <c r="AP880" s="70"/>
      <c r="AQ880" s="70"/>
      <c r="AR880" s="70"/>
      <c r="AS880" s="70"/>
      <c r="AT880" s="70"/>
      <c r="AU880" s="70"/>
      <c r="AV880" s="70"/>
      <c r="AW880" s="70"/>
      <c r="AX880" s="70"/>
      <c r="AY880" s="70"/>
      <c r="AZ880" s="70"/>
      <c r="BA880" s="70"/>
      <c r="BB880" s="70"/>
      <c r="BC880" s="70"/>
      <c r="BD880" s="70"/>
      <c r="BE880" s="70"/>
      <c r="BF880" s="70"/>
      <c r="BG880" s="70"/>
      <c r="BH880" s="70"/>
      <c r="BI880" s="70"/>
      <c r="BJ880" s="70"/>
      <c r="BK880" s="70"/>
      <c r="BL880" s="70"/>
      <c r="BM880" s="70"/>
      <c r="BN880" s="70"/>
      <c r="BO880" s="70"/>
      <c r="BP880" s="70"/>
      <c r="BQ880" s="70"/>
      <c r="BR880" s="70"/>
      <c r="BS880" s="70"/>
      <c r="BT880" s="70"/>
      <c r="BU880" s="70"/>
      <c r="BV880" s="70"/>
      <c r="BW880" s="70"/>
      <c r="BX880" s="70"/>
      <c r="BY880" s="70"/>
      <c r="BZ880" s="70"/>
      <c r="CA880" s="70"/>
      <c r="CB880" s="70"/>
      <c r="CC880" s="70"/>
      <c r="CD880" s="70"/>
      <c r="CE880" s="70"/>
      <c r="CF880" s="70"/>
      <c r="CG880" s="70"/>
      <c r="CH880" s="70"/>
      <c r="CI880" s="70"/>
      <c r="CJ880" s="70"/>
      <c r="CK880" s="70"/>
      <c r="CL880" s="70"/>
      <c r="CM880" s="70"/>
      <c r="CN880" s="70"/>
      <c r="CO880" s="70"/>
      <c r="CP880" s="70"/>
      <c r="CQ880" s="70"/>
      <c r="CR880" s="70"/>
      <c r="CS880" s="70"/>
      <c r="CT880" s="70"/>
      <c r="CU880" s="70"/>
      <c r="CV880" s="70"/>
      <c r="CW880" s="70"/>
      <c r="CX880" s="70"/>
      <c r="CY880" s="70"/>
      <c r="CZ880" s="70"/>
      <c r="DA880" s="70"/>
      <c r="DB880" s="70"/>
      <c r="DC880" s="70"/>
      <c r="DD880" s="70"/>
      <c r="DE880" s="70"/>
      <c r="DF880" s="70"/>
      <c r="DG880" s="70"/>
      <c r="DH880" s="70"/>
      <c r="DI880" s="70"/>
      <c r="DJ880" s="70"/>
      <c r="DK880" s="70"/>
      <c r="DL880" s="70"/>
      <c r="DM880" s="70"/>
      <c r="DN880" s="70"/>
      <c r="DO880" s="70"/>
      <c r="DP880" s="70"/>
      <c r="DQ880" s="70"/>
      <c r="DR880" s="70"/>
      <c r="DS880" s="70"/>
      <c r="DT880" s="70"/>
      <c r="DU880" s="70"/>
      <c r="DV880" s="70"/>
      <c r="DW880" s="70"/>
      <c r="DX880" s="70"/>
      <c r="DY880" s="70"/>
      <c r="DZ880" s="70"/>
      <c r="EA880" s="70"/>
      <c r="EB880" s="70"/>
      <c r="EC880" s="70"/>
      <c r="ED880" s="70"/>
      <c r="EE880" s="70"/>
      <c r="EF880" s="70"/>
      <c r="EG880" s="70"/>
      <c r="EH880" s="70"/>
      <c r="EI880" s="70"/>
      <c r="EJ880" s="70"/>
      <c r="EK880" s="70"/>
      <c r="EL880" s="70"/>
      <c r="EM880" s="70"/>
      <c r="EN880" s="70"/>
      <c r="EO880" s="70"/>
      <c r="EP880" s="70"/>
      <c r="EQ880" s="70"/>
      <c r="ER880" s="70"/>
      <c r="ES880" s="70"/>
      <c r="ET880" s="70"/>
      <c r="EU880" s="70"/>
      <c r="EV880" s="70"/>
      <c r="EW880" s="70"/>
      <c r="EX880" s="70"/>
      <c r="EY880" s="70"/>
      <c r="EZ880" s="70"/>
      <c r="FA880" s="70"/>
      <c r="FB880" s="70"/>
      <c r="FC880" s="70"/>
      <c r="FD880" s="70"/>
      <c r="FE880" s="70"/>
      <c r="FF880" s="70"/>
      <c r="FG880" s="70"/>
      <c r="FH880" s="70"/>
      <c r="FI880" s="70"/>
      <c r="FJ880" s="70"/>
      <c r="FK880" s="70"/>
      <c r="FL880" s="70"/>
      <c r="FM880" s="70"/>
      <c r="FN880" s="70"/>
      <c r="FO880" s="70"/>
      <c r="FP880" s="70"/>
      <c r="FQ880" s="70"/>
      <c r="FR880" s="70"/>
      <c r="FS880" s="70"/>
      <c r="FT880" s="70"/>
      <c r="FU880" s="70"/>
      <c r="FV880" s="70"/>
      <c r="FW880" s="70"/>
      <c r="FX880" s="70"/>
      <c r="FY880" s="70"/>
      <c r="FZ880" s="70"/>
      <c r="GA880" s="70"/>
      <c r="GB880" s="70"/>
      <c r="GC880" s="70"/>
      <c r="GD880" s="70"/>
      <c r="GE880" s="70"/>
      <c r="GF880" s="70"/>
      <c r="GG880" s="70"/>
      <c r="GH880" s="70"/>
      <c r="GI880" s="70"/>
      <c r="GJ880" s="70"/>
      <c r="GK880" s="70"/>
      <c r="GL880" s="70"/>
      <c r="GM880" s="70"/>
      <c r="GN880" s="70"/>
      <c r="GO880" s="70"/>
      <c r="GP880" s="70"/>
      <c r="GQ880" s="70"/>
      <c r="GR880" s="70"/>
      <c r="GS880" s="70"/>
      <c r="GT880" s="70"/>
      <c r="GU880" s="70"/>
      <c r="GV880" s="70"/>
      <c r="GW880" s="70"/>
      <c r="GX880" s="70"/>
      <c r="GY880" s="70"/>
      <c r="GZ880" s="70"/>
      <c r="HA880" s="70"/>
      <c r="HB880" s="70"/>
      <c r="HC880" s="70"/>
      <c r="HD880" s="70"/>
      <c r="HE880" s="70"/>
      <c r="HF880" s="70"/>
      <c r="HG880" s="70"/>
      <c r="HH880" s="70"/>
      <c r="HI880" s="70"/>
      <c r="HJ880" s="70"/>
      <c r="HK880" s="70"/>
      <c r="HL880" s="70"/>
      <c r="HM880" s="70"/>
      <c r="HN880" s="70"/>
      <c r="HO880" s="70"/>
      <c r="HP880" s="70"/>
      <c r="HQ880" s="70"/>
      <c r="HR880" s="70"/>
      <c r="HS880" s="70"/>
      <c r="HT880" s="70"/>
      <c r="HU880" s="70"/>
      <c r="HV880" s="70"/>
      <c r="HW880" s="70"/>
      <c r="HX880" s="70"/>
      <c r="HY880" s="70"/>
      <c r="HZ880" s="70"/>
      <c r="IA880" s="70"/>
      <c r="IB880" s="70"/>
      <c r="IC880" s="70"/>
      <c r="ID880" s="70"/>
      <c r="IE880" s="70"/>
      <c r="IF880" s="70"/>
      <c r="IG880" s="70"/>
      <c r="IH880" s="70"/>
      <c r="II880" s="70"/>
      <c r="IJ880" s="70"/>
      <c r="IK880" s="70"/>
      <c r="IL880" s="70"/>
      <c r="IM880" s="70"/>
      <c r="IN880" s="70"/>
      <c r="IO880" s="70"/>
      <c r="IP880" s="70"/>
      <c r="IQ880" s="70"/>
      <c r="IR880" s="70"/>
      <c r="IS880" s="70"/>
      <c r="IT880" s="70"/>
      <c r="IU880" s="70"/>
    </row>
    <row r="881" s="90" customFormat="1" ht="16" customHeight="1" spans="1:255">
      <c r="A881" s="42" t="s">
        <v>1444</v>
      </c>
      <c r="B881" s="43">
        <v>45989</v>
      </c>
      <c r="C881" s="32">
        <v>1</v>
      </c>
      <c r="D881" s="44" t="s">
        <v>7060</v>
      </c>
      <c r="E881" s="33">
        <f t="shared" si="14"/>
        <v>905.33</v>
      </c>
      <c r="F881" s="46">
        <v>801.18</v>
      </c>
      <c r="G881" s="46">
        <v>104.15</v>
      </c>
      <c r="H881" s="97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  <c r="AD881" s="70"/>
      <c r="AE881" s="70"/>
      <c r="AF881" s="70"/>
      <c r="AG881" s="70"/>
      <c r="AH881" s="70"/>
      <c r="AI881" s="70"/>
      <c r="AJ881" s="70"/>
      <c r="AK881" s="70"/>
      <c r="AL881" s="70"/>
      <c r="AM881" s="70"/>
      <c r="AN881" s="70"/>
      <c r="AO881" s="70"/>
      <c r="AP881" s="70"/>
      <c r="AQ881" s="70"/>
      <c r="AR881" s="70"/>
      <c r="AS881" s="70"/>
      <c r="AT881" s="70"/>
      <c r="AU881" s="70"/>
      <c r="AV881" s="70"/>
      <c r="AW881" s="70"/>
      <c r="AX881" s="70"/>
      <c r="AY881" s="70"/>
      <c r="AZ881" s="70"/>
      <c r="BA881" s="70"/>
      <c r="BB881" s="70"/>
      <c r="BC881" s="70"/>
      <c r="BD881" s="70"/>
      <c r="BE881" s="70"/>
      <c r="BF881" s="70"/>
      <c r="BG881" s="70"/>
      <c r="BH881" s="70"/>
      <c r="BI881" s="70"/>
      <c r="BJ881" s="70"/>
      <c r="BK881" s="70"/>
      <c r="BL881" s="70"/>
      <c r="BM881" s="70"/>
      <c r="BN881" s="70"/>
      <c r="BO881" s="70"/>
      <c r="BP881" s="70"/>
      <c r="BQ881" s="70"/>
      <c r="BR881" s="70"/>
      <c r="BS881" s="70"/>
      <c r="BT881" s="70"/>
      <c r="BU881" s="70"/>
      <c r="BV881" s="70"/>
      <c r="BW881" s="70"/>
      <c r="BX881" s="70"/>
      <c r="BY881" s="70"/>
      <c r="BZ881" s="70"/>
      <c r="CA881" s="70"/>
      <c r="CB881" s="70"/>
      <c r="CC881" s="70"/>
      <c r="CD881" s="70"/>
      <c r="CE881" s="70"/>
      <c r="CF881" s="70"/>
      <c r="CG881" s="70"/>
      <c r="CH881" s="70"/>
      <c r="CI881" s="70"/>
      <c r="CJ881" s="70"/>
      <c r="CK881" s="70"/>
      <c r="CL881" s="70"/>
      <c r="CM881" s="70"/>
      <c r="CN881" s="70"/>
      <c r="CO881" s="70"/>
      <c r="CP881" s="70"/>
      <c r="CQ881" s="70"/>
      <c r="CR881" s="70"/>
      <c r="CS881" s="70"/>
      <c r="CT881" s="70"/>
      <c r="CU881" s="70"/>
      <c r="CV881" s="70"/>
      <c r="CW881" s="70"/>
      <c r="CX881" s="70"/>
      <c r="CY881" s="70"/>
      <c r="CZ881" s="70"/>
      <c r="DA881" s="70"/>
      <c r="DB881" s="70"/>
      <c r="DC881" s="70"/>
      <c r="DD881" s="70"/>
      <c r="DE881" s="70"/>
      <c r="DF881" s="70"/>
      <c r="DG881" s="70"/>
      <c r="DH881" s="70"/>
      <c r="DI881" s="70"/>
      <c r="DJ881" s="70"/>
      <c r="DK881" s="70"/>
      <c r="DL881" s="70"/>
      <c r="DM881" s="70"/>
      <c r="DN881" s="70"/>
      <c r="DO881" s="70"/>
      <c r="DP881" s="70"/>
      <c r="DQ881" s="70"/>
      <c r="DR881" s="70"/>
      <c r="DS881" s="70"/>
      <c r="DT881" s="70"/>
      <c r="DU881" s="70"/>
      <c r="DV881" s="70"/>
      <c r="DW881" s="70"/>
      <c r="DX881" s="70"/>
      <c r="DY881" s="70"/>
      <c r="DZ881" s="70"/>
      <c r="EA881" s="70"/>
      <c r="EB881" s="70"/>
      <c r="EC881" s="70"/>
      <c r="ED881" s="70"/>
      <c r="EE881" s="70"/>
      <c r="EF881" s="70"/>
      <c r="EG881" s="70"/>
      <c r="EH881" s="70"/>
      <c r="EI881" s="70"/>
      <c r="EJ881" s="70"/>
      <c r="EK881" s="70"/>
      <c r="EL881" s="70"/>
      <c r="EM881" s="70"/>
      <c r="EN881" s="70"/>
      <c r="EO881" s="70"/>
      <c r="EP881" s="70"/>
      <c r="EQ881" s="70"/>
      <c r="ER881" s="70"/>
      <c r="ES881" s="70"/>
      <c r="ET881" s="70"/>
      <c r="EU881" s="70"/>
      <c r="EV881" s="70"/>
      <c r="EW881" s="70"/>
      <c r="EX881" s="70"/>
      <c r="EY881" s="70"/>
      <c r="EZ881" s="70"/>
      <c r="FA881" s="70"/>
      <c r="FB881" s="70"/>
      <c r="FC881" s="70"/>
      <c r="FD881" s="70"/>
      <c r="FE881" s="70"/>
      <c r="FF881" s="70"/>
      <c r="FG881" s="70"/>
      <c r="FH881" s="70"/>
      <c r="FI881" s="70"/>
      <c r="FJ881" s="70"/>
      <c r="FK881" s="70"/>
      <c r="FL881" s="70"/>
      <c r="FM881" s="70"/>
      <c r="FN881" s="70"/>
      <c r="FO881" s="70"/>
      <c r="FP881" s="70"/>
      <c r="FQ881" s="70"/>
      <c r="FR881" s="70"/>
      <c r="FS881" s="70"/>
      <c r="FT881" s="70"/>
      <c r="FU881" s="70"/>
      <c r="FV881" s="70"/>
      <c r="FW881" s="70"/>
      <c r="FX881" s="70"/>
      <c r="FY881" s="70"/>
      <c r="FZ881" s="70"/>
      <c r="GA881" s="70"/>
      <c r="GB881" s="70"/>
      <c r="GC881" s="70"/>
      <c r="GD881" s="70"/>
      <c r="GE881" s="70"/>
      <c r="GF881" s="70"/>
      <c r="GG881" s="70"/>
      <c r="GH881" s="70"/>
      <c r="GI881" s="70"/>
      <c r="GJ881" s="70"/>
      <c r="GK881" s="70"/>
      <c r="GL881" s="70"/>
      <c r="GM881" s="70"/>
      <c r="GN881" s="70"/>
      <c r="GO881" s="70"/>
      <c r="GP881" s="70"/>
      <c r="GQ881" s="70"/>
      <c r="GR881" s="70"/>
      <c r="GS881" s="70"/>
      <c r="GT881" s="70"/>
      <c r="GU881" s="70"/>
      <c r="GV881" s="70"/>
      <c r="GW881" s="70"/>
      <c r="GX881" s="70"/>
      <c r="GY881" s="70"/>
      <c r="GZ881" s="70"/>
      <c r="HA881" s="70"/>
      <c r="HB881" s="70"/>
      <c r="HC881" s="70"/>
      <c r="HD881" s="70"/>
      <c r="HE881" s="70"/>
      <c r="HF881" s="70"/>
      <c r="HG881" s="70"/>
      <c r="HH881" s="70"/>
      <c r="HI881" s="70"/>
      <c r="HJ881" s="70"/>
      <c r="HK881" s="70"/>
      <c r="HL881" s="70"/>
      <c r="HM881" s="70"/>
      <c r="HN881" s="70"/>
      <c r="HO881" s="70"/>
      <c r="HP881" s="70"/>
      <c r="HQ881" s="70"/>
      <c r="HR881" s="70"/>
      <c r="HS881" s="70"/>
      <c r="HT881" s="70"/>
      <c r="HU881" s="70"/>
      <c r="HV881" s="70"/>
      <c r="HW881" s="70"/>
      <c r="HX881" s="70"/>
      <c r="HY881" s="70"/>
      <c r="HZ881" s="70"/>
      <c r="IA881" s="70"/>
      <c r="IB881" s="70"/>
      <c r="IC881" s="70"/>
      <c r="ID881" s="70"/>
      <c r="IE881" s="70"/>
      <c r="IF881" s="70"/>
      <c r="IG881" s="70"/>
      <c r="IH881" s="70"/>
      <c r="II881" s="70"/>
      <c r="IJ881" s="70"/>
      <c r="IK881" s="70"/>
      <c r="IL881" s="70"/>
      <c r="IM881" s="70"/>
      <c r="IN881" s="70"/>
      <c r="IO881" s="70"/>
      <c r="IP881" s="70"/>
      <c r="IQ881" s="70"/>
      <c r="IR881" s="70"/>
      <c r="IS881" s="70"/>
      <c r="IT881" s="70"/>
      <c r="IU881" s="70"/>
    </row>
    <row r="882" s="90" customFormat="1" ht="16" customHeight="1" spans="1:255">
      <c r="A882" s="42" t="s">
        <v>1444</v>
      </c>
      <c r="B882" s="43">
        <v>45989</v>
      </c>
      <c r="C882" s="32">
        <v>1</v>
      </c>
      <c r="D882" s="44" t="s">
        <v>7061</v>
      </c>
      <c r="E882" s="33">
        <f t="shared" si="14"/>
        <v>129.94</v>
      </c>
      <c r="F882" s="46">
        <v>114.99</v>
      </c>
      <c r="G882" s="46">
        <v>14.95</v>
      </c>
      <c r="H882" s="97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  <c r="AC882" s="70"/>
      <c r="AD882" s="70"/>
      <c r="AE882" s="70"/>
      <c r="AF882" s="70"/>
      <c r="AG882" s="70"/>
      <c r="AH882" s="70"/>
      <c r="AI882" s="70"/>
      <c r="AJ882" s="70"/>
      <c r="AK882" s="70"/>
      <c r="AL882" s="70"/>
      <c r="AM882" s="70"/>
      <c r="AN882" s="70"/>
      <c r="AO882" s="70"/>
      <c r="AP882" s="70"/>
      <c r="AQ882" s="70"/>
      <c r="AR882" s="70"/>
      <c r="AS882" s="70"/>
      <c r="AT882" s="70"/>
      <c r="AU882" s="70"/>
      <c r="AV882" s="70"/>
      <c r="AW882" s="70"/>
      <c r="AX882" s="70"/>
      <c r="AY882" s="70"/>
      <c r="AZ882" s="70"/>
      <c r="BA882" s="70"/>
      <c r="BB882" s="70"/>
      <c r="BC882" s="70"/>
      <c r="BD882" s="70"/>
      <c r="BE882" s="70"/>
      <c r="BF882" s="70"/>
      <c r="BG882" s="70"/>
      <c r="BH882" s="70"/>
      <c r="BI882" s="70"/>
      <c r="BJ882" s="70"/>
      <c r="BK882" s="70"/>
      <c r="BL882" s="70"/>
      <c r="BM882" s="70"/>
      <c r="BN882" s="70"/>
      <c r="BO882" s="70"/>
      <c r="BP882" s="70"/>
      <c r="BQ882" s="70"/>
      <c r="BR882" s="70"/>
      <c r="BS882" s="70"/>
      <c r="BT882" s="70"/>
      <c r="BU882" s="70"/>
      <c r="BV882" s="70"/>
      <c r="BW882" s="70"/>
      <c r="BX882" s="70"/>
      <c r="BY882" s="70"/>
      <c r="BZ882" s="70"/>
      <c r="CA882" s="70"/>
      <c r="CB882" s="70"/>
      <c r="CC882" s="70"/>
      <c r="CD882" s="70"/>
      <c r="CE882" s="70"/>
      <c r="CF882" s="70"/>
      <c r="CG882" s="70"/>
      <c r="CH882" s="70"/>
      <c r="CI882" s="70"/>
      <c r="CJ882" s="70"/>
      <c r="CK882" s="70"/>
      <c r="CL882" s="70"/>
      <c r="CM882" s="70"/>
      <c r="CN882" s="70"/>
      <c r="CO882" s="70"/>
      <c r="CP882" s="70"/>
      <c r="CQ882" s="70"/>
      <c r="CR882" s="70"/>
      <c r="CS882" s="70"/>
      <c r="CT882" s="70"/>
      <c r="CU882" s="70"/>
      <c r="CV882" s="70"/>
      <c r="CW882" s="70"/>
      <c r="CX882" s="70"/>
      <c r="CY882" s="70"/>
      <c r="CZ882" s="70"/>
      <c r="DA882" s="70"/>
      <c r="DB882" s="70"/>
      <c r="DC882" s="70"/>
      <c r="DD882" s="70"/>
      <c r="DE882" s="70"/>
      <c r="DF882" s="70"/>
      <c r="DG882" s="70"/>
      <c r="DH882" s="70"/>
      <c r="DI882" s="70"/>
      <c r="DJ882" s="70"/>
      <c r="DK882" s="70"/>
      <c r="DL882" s="70"/>
      <c r="DM882" s="70"/>
      <c r="DN882" s="70"/>
      <c r="DO882" s="70"/>
      <c r="DP882" s="70"/>
      <c r="DQ882" s="70"/>
      <c r="DR882" s="70"/>
      <c r="DS882" s="70"/>
      <c r="DT882" s="70"/>
      <c r="DU882" s="70"/>
      <c r="DV882" s="70"/>
      <c r="DW882" s="70"/>
      <c r="DX882" s="70"/>
      <c r="DY882" s="70"/>
      <c r="DZ882" s="70"/>
      <c r="EA882" s="70"/>
      <c r="EB882" s="70"/>
      <c r="EC882" s="70"/>
      <c r="ED882" s="70"/>
      <c r="EE882" s="70"/>
      <c r="EF882" s="70"/>
      <c r="EG882" s="70"/>
      <c r="EH882" s="70"/>
      <c r="EI882" s="70"/>
      <c r="EJ882" s="70"/>
      <c r="EK882" s="70"/>
      <c r="EL882" s="70"/>
      <c r="EM882" s="70"/>
      <c r="EN882" s="70"/>
      <c r="EO882" s="70"/>
      <c r="EP882" s="70"/>
      <c r="EQ882" s="70"/>
      <c r="ER882" s="70"/>
      <c r="ES882" s="70"/>
      <c r="ET882" s="70"/>
      <c r="EU882" s="70"/>
      <c r="EV882" s="70"/>
      <c r="EW882" s="70"/>
      <c r="EX882" s="70"/>
      <c r="EY882" s="70"/>
      <c r="EZ882" s="70"/>
      <c r="FA882" s="70"/>
      <c r="FB882" s="70"/>
      <c r="FC882" s="70"/>
      <c r="FD882" s="70"/>
      <c r="FE882" s="70"/>
      <c r="FF882" s="70"/>
      <c r="FG882" s="70"/>
      <c r="FH882" s="70"/>
      <c r="FI882" s="70"/>
      <c r="FJ882" s="70"/>
      <c r="FK882" s="70"/>
      <c r="FL882" s="70"/>
      <c r="FM882" s="70"/>
      <c r="FN882" s="70"/>
      <c r="FO882" s="70"/>
      <c r="FP882" s="70"/>
      <c r="FQ882" s="70"/>
      <c r="FR882" s="70"/>
      <c r="FS882" s="70"/>
      <c r="FT882" s="70"/>
      <c r="FU882" s="70"/>
      <c r="FV882" s="70"/>
      <c r="FW882" s="70"/>
      <c r="FX882" s="70"/>
      <c r="FY882" s="70"/>
      <c r="FZ882" s="70"/>
      <c r="GA882" s="70"/>
      <c r="GB882" s="70"/>
      <c r="GC882" s="70"/>
      <c r="GD882" s="70"/>
      <c r="GE882" s="70"/>
      <c r="GF882" s="70"/>
      <c r="GG882" s="70"/>
      <c r="GH882" s="70"/>
      <c r="GI882" s="70"/>
      <c r="GJ882" s="70"/>
      <c r="GK882" s="70"/>
      <c r="GL882" s="70"/>
      <c r="GM882" s="70"/>
      <c r="GN882" s="70"/>
      <c r="GO882" s="70"/>
      <c r="GP882" s="70"/>
      <c r="GQ882" s="70"/>
      <c r="GR882" s="70"/>
      <c r="GS882" s="70"/>
      <c r="GT882" s="70"/>
      <c r="GU882" s="70"/>
      <c r="GV882" s="70"/>
      <c r="GW882" s="70"/>
      <c r="GX882" s="70"/>
      <c r="GY882" s="70"/>
      <c r="GZ882" s="70"/>
      <c r="HA882" s="70"/>
      <c r="HB882" s="70"/>
      <c r="HC882" s="70"/>
      <c r="HD882" s="70"/>
      <c r="HE882" s="70"/>
      <c r="HF882" s="70"/>
      <c r="HG882" s="70"/>
      <c r="HH882" s="70"/>
      <c r="HI882" s="70"/>
      <c r="HJ882" s="70"/>
      <c r="HK882" s="70"/>
      <c r="HL882" s="70"/>
      <c r="HM882" s="70"/>
      <c r="HN882" s="70"/>
      <c r="HO882" s="70"/>
      <c r="HP882" s="70"/>
      <c r="HQ882" s="70"/>
      <c r="HR882" s="70"/>
      <c r="HS882" s="70"/>
      <c r="HT882" s="70"/>
      <c r="HU882" s="70"/>
      <c r="HV882" s="70"/>
      <c r="HW882" s="70"/>
      <c r="HX882" s="70"/>
      <c r="HY882" s="70"/>
      <c r="HZ882" s="70"/>
      <c r="IA882" s="70"/>
      <c r="IB882" s="70"/>
      <c r="IC882" s="70"/>
      <c r="ID882" s="70"/>
      <c r="IE882" s="70"/>
      <c r="IF882" s="70"/>
      <c r="IG882" s="70"/>
      <c r="IH882" s="70"/>
      <c r="II882" s="70"/>
      <c r="IJ882" s="70"/>
      <c r="IK882" s="70"/>
      <c r="IL882" s="70"/>
      <c r="IM882" s="70"/>
      <c r="IN882" s="70"/>
      <c r="IO882" s="70"/>
      <c r="IP882" s="70"/>
      <c r="IQ882" s="70"/>
      <c r="IR882" s="70"/>
      <c r="IS882" s="70"/>
      <c r="IT882" s="70"/>
      <c r="IU882" s="70"/>
    </row>
    <row r="883" s="90" customFormat="1" ht="16" customHeight="1" spans="1:255">
      <c r="A883" s="42" t="s">
        <v>1444</v>
      </c>
      <c r="B883" s="43">
        <v>45989</v>
      </c>
      <c r="C883" s="32">
        <v>1</v>
      </c>
      <c r="D883" s="44" t="s">
        <v>7062</v>
      </c>
      <c r="E883" s="33">
        <f t="shared" si="14"/>
        <v>233.94</v>
      </c>
      <c r="F883" s="46">
        <v>207.03</v>
      </c>
      <c r="G883" s="46">
        <v>26.91</v>
      </c>
      <c r="H883" s="97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  <c r="AD883" s="70"/>
      <c r="AE883" s="70"/>
      <c r="AF883" s="70"/>
      <c r="AG883" s="70"/>
      <c r="AH883" s="70"/>
      <c r="AI883" s="70"/>
      <c r="AJ883" s="70"/>
      <c r="AK883" s="70"/>
      <c r="AL883" s="70"/>
      <c r="AM883" s="70"/>
      <c r="AN883" s="70"/>
      <c r="AO883" s="70"/>
      <c r="AP883" s="70"/>
      <c r="AQ883" s="70"/>
      <c r="AR883" s="70"/>
      <c r="AS883" s="70"/>
      <c r="AT883" s="70"/>
      <c r="AU883" s="70"/>
      <c r="AV883" s="70"/>
      <c r="AW883" s="70"/>
      <c r="AX883" s="70"/>
      <c r="AY883" s="70"/>
      <c r="AZ883" s="70"/>
      <c r="BA883" s="70"/>
      <c r="BB883" s="70"/>
      <c r="BC883" s="70"/>
      <c r="BD883" s="70"/>
      <c r="BE883" s="70"/>
      <c r="BF883" s="70"/>
      <c r="BG883" s="70"/>
      <c r="BH883" s="70"/>
      <c r="BI883" s="70"/>
      <c r="BJ883" s="70"/>
      <c r="BK883" s="70"/>
      <c r="BL883" s="70"/>
      <c r="BM883" s="70"/>
      <c r="BN883" s="70"/>
      <c r="BO883" s="70"/>
      <c r="BP883" s="70"/>
      <c r="BQ883" s="70"/>
      <c r="BR883" s="70"/>
      <c r="BS883" s="70"/>
      <c r="BT883" s="70"/>
      <c r="BU883" s="70"/>
      <c r="BV883" s="70"/>
      <c r="BW883" s="70"/>
      <c r="BX883" s="70"/>
      <c r="BY883" s="70"/>
      <c r="BZ883" s="70"/>
      <c r="CA883" s="70"/>
      <c r="CB883" s="70"/>
      <c r="CC883" s="70"/>
      <c r="CD883" s="70"/>
      <c r="CE883" s="70"/>
      <c r="CF883" s="70"/>
      <c r="CG883" s="70"/>
      <c r="CH883" s="70"/>
      <c r="CI883" s="70"/>
      <c r="CJ883" s="70"/>
      <c r="CK883" s="70"/>
      <c r="CL883" s="70"/>
      <c r="CM883" s="70"/>
      <c r="CN883" s="70"/>
      <c r="CO883" s="70"/>
      <c r="CP883" s="70"/>
      <c r="CQ883" s="70"/>
      <c r="CR883" s="70"/>
      <c r="CS883" s="70"/>
      <c r="CT883" s="70"/>
      <c r="CU883" s="70"/>
      <c r="CV883" s="70"/>
      <c r="CW883" s="70"/>
      <c r="CX883" s="70"/>
      <c r="CY883" s="70"/>
      <c r="CZ883" s="70"/>
      <c r="DA883" s="70"/>
      <c r="DB883" s="70"/>
      <c r="DC883" s="70"/>
      <c r="DD883" s="70"/>
      <c r="DE883" s="70"/>
      <c r="DF883" s="70"/>
      <c r="DG883" s="70"/>
      <c r="DH883" s="70"/>
      <c r="DI883" s="70"/>
      <c r="DJ883" s="70"/>
      <c r="DK883" s="70"/>
      <c r="DL883" s="70"/>
      <c r="DM883" s="70"/>
      <c r="DN883" s="70"/>
      <c r="DO883" s="70"/>
      <c r="DP883" s="70"/>
      <c r="DQ883" s="70"/>
      <c r="DR883" s="70"/>
      <c r="DS883" s="70"/>
      <c r="DT883" s="70"/>
      <c r="DU883" s="70"/>
      <c r="DV883" s="70"/>
      <c r="DW883" s="70"/>
      <c r="DX883" s="70"/>
      <c r="DY883" s="70"/>
      <c r="DZ883" s="70"/>
      <c r="EA883" s="70"/>
      <c r="EB883" s="70"/>
      <c r="EC883" s="70"/>
      <c r="ED883" s="70"/>
      <c r="EE883" s="70"/>
      <c r="EF883" s="70"/>
      <c r="EG883" s="70"/>
      <c r="EH883" s="70"/>
      <c r="EI883" s="70"/>
      <c r="EJ883" s="70"/>
      <c r="EK883" s="70"/>
      <c r="EL883" s="70"/>
      <c r="EM883" s="70"/>
      <c r="EN883" s="70"/>
      <c r="EO883" s="70"/>
      <c r="EP883" s="70"/>
      <c r="EQ883" s="70"/>
      <c r="ER883" s="70"/>
      <c r="ES883" s="70"/>
      <c r="ET883" s="70"/>
      <c r="EU883" s="70"/>
      <c r="EV883" s="70"/>
      <c r="EW883" s="70"/>
      <c r="EX883" s="70"/>
      <c r="EY883" s="70"/>
      <c r="EZ883" s="70"/>
      <c r="FA883" s="70"/>
      <c r="FB883" s="70"/>
      <c r="FC883" s="70"/>
      <c r="FD883" s="70"/>
      <c r="FE883" s="70"/>
      <c r="FF883" s="70"/>
      <c r="FG883" s="70"/>
      <c r="FH883" s="70"/>
      <c r="FI883" s="70"/>
      <c r="FJ883" s="70"/>
      <c r="FK883" s="70"/>
      <c r="FL883" s="70"/>
      <c r="FM883" s="70"/>
      <c r="FN883" s="70"/>
      <c r="FO883" s="70"/>
      <c r="FP883" s="70"/>
      <c r="FQ883" s="70"/>
      <c r="FR883" s="70"/>
      <c r="FS883" s="70"/>
      <c r="FT883" s="70"/>
      <c r="FU883" s="70"/>
      <c r="FV883" s="70"/>
      <c r="FW883" s="70"/>
      <c r="FX883" s="70"/>
      <c r="FY883" s="70"/>
      <c r="FZ883" s="70"/>
      <c r="GA883" s="70"/>
      <c r="GB883" s="70"/>
      <c r="GC883" s="70"/>
      <c r="GD883" s="70"/>
      <c r="GE883" s="70"/>
      <c r="GF883" s="70"/>
      <c r="GG883" s="70"/>
      <c r="GH883" s="70"/>
      <c r="GI883" s="70"/>
      <c r="GJ883" s="70"/>
      <c r="GK883" s="70"/>
      <c r="GL883" s="70"/>
      <c r="GM883" s="70"/>
      <c r="GN883" s="70"/>
      <c r="GO883" s="70"/>
      <c r="GP883" s="70"/>
      <c r="GQ883" s="70"/>
      <c r="GR883" s="70"/>
      <c r="GS883" s="70"/>
      <c r="GT883" s="70"/>
      <c r="GU883" s="70"/>
      <c r="GV883" s="70"/>
      <c r="GW883" s="70"/>
      <c r="GX883" s="70"/>
      <c r="GY883" s="70"/>
      <c r="GZ883" s="70"/>
      <c r="HA883" s="70"/>
      <c r="HB883" s="70"/>
      <c r="HC883" s="70"/>
      <c r="HD883" s="70"/>
      <c r="HE883" s="70"/>
      <c r="HF883" s="70"/>
      <c r="HG883" s="70"/>
      <c r="HH883" s="70"/>
      <c r="HI883" s="70"/>
      <c r="HJ883" s="70"/>
      <c r="HK883" s="70"/>
      <c r="HL883" s="70"/>
      <c r="HM883" s="70"/>
      <c r="HN883" s="70"/>
      <c r="HO883" s="70"/>
      <c r="HP883" s="70"/>
      <c r="HQ883" s="70"/>
      <c r="HR883" s="70"/>
      <c r="HS883" s="70"/>
      <c r="HT883" s="70"/>
      <c r="HU883" s="70"/>
      <c r="HV883" s="70"/>
      <c r="HW883" s="70"/>
      <c r="HX883" s="70"/>
      <c r="HY883" s="70"/>
      <c r="HZ883" s="70"/>
      <c r="IA883" s="70"/>
      <c r="IB883" s="70"/>
      <c r="IC883" s="70"/>
      <c r="ID883" s="70"/>
      <c r="IE883" s="70"/>
      <c r="IF883" s="70"/>
      <c r="IG883" s="70"/>
      <c r="IH883" s="70"/>
      <c r="II883" s="70"/>
      <c r="IJ883" s="70"/>
      <c r="IK883" s="70"/>
      <c r="IL883" s="70"/>
      <c r="IM883" s="70"/>
      <c r="IN883" s="70"/>
      <c r="IO883" s="70"/>
      <c r="IP883" s="70"/>
      <c r="IQ883" s="70"/>
      <c r="IR883" s="70"/>
      <c r="IS883" s="70"/>
      <c r="IT883" s="70"/>
      <c r="IU883" s="70"/>
    </row>
    <row r="884" s="90" customFormat="1" ht="16" customHeight="1" spans="1:255">
      <c r="A884" s="42" t="s">
        <v>1444</v>
      </c>
      <c r="B884" s="43">
        <v>45989</v>
      </c>
      <c r="C884" s="32">
        <v>1</v>
      </c>
      <c r="D884" s="44" t="s">
        <v>7063</v>
      </c>
      <c r="E884" s="33">
        <f t="shared" si="14"/>
        <v>42.25</v>
      </c>
      <c r="F884" s="46">
        <v>37.39</v>
      </c>
      <c r="G884" s="46">
        <v>4.86</v>
      </c>
      <c r="H884" s="97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  <c r="AC884" s="70"/>
      <c r="AD884" s="70"/>
      <c r="AE884" s="70"/>
      <c r="AF884" s="70"/>
      <c r="AG884" s="70"/>
      <c r="AH884" s="70"/>
      <c r="AI884" s="70"/>
      <c r="AJ884" s="70"/>
      <c r="AK884" s="70"/>
      <c r="AL884" s="70"/>
      <c r="AM884" s="70"/>
      <c r="AN884" s="70"/>
      <c r="AO884" s="70"/>
      <c r="AP884" s="70"/>
      <c r="AQ884" s="70"/>
      <c r="AR884" s="70"/>
      <c r="AS884" s="70"/>
      <c r="AT884" s="70"/>
      <c r="AU884" s="70"/>
      <c r="AV884" s="70"/>
      <c r="AW884" s="70"/>
      <c r="AX884" s="70"/>
      <c r="AY884" s="70"/>
      <c r="AZ884" s="70"/>
      <c r="BA884" s="70"/>
      <c r="BB884" s="70"/>
      <c r="BC884" s="70"/>
      <c r="BD884" s="70"/>
      <c r="BE884" s="70"/>
      <c r="BF884" s="70"/>
      <c r="BG884" s="70"/>
      <c r="BH884" s="70"/>
      <c r="BI884" s="70"/>
      <c r="BJ884" s="70"/>
      <c r="BK884" s="70"/>
      <c r="BL884" s="70"/>
      <c r="BM884" s="70"/>
      <c r="BN884" s="70"/>
      <c r="BO884" s="70"/>
      <c r="BP884" s="70"/>
      <c r="BQ884" s="70"/>
      <c r="BR884" s="70"/>
      <c r="BS884" s="70"/>
      <c r="BT884" s="70"/>
      <c r="BU884" s="70"/>
      <c r="BV884" s="70"/>
      <c r="BW884" s="70"/>
      <c r="BX884" s="70"/>
      <c r="BY884" s="70"/>
      <c r="BZ884" s="70"/>
      <c r="CA884" s="70"/>
      <c r="CB884" s="70"/>
      <c r="CC884" s="70"/>
      <c r="CD884" s="70"/>
      <c r="CE884" s="70"/>
      <c r="CF884" s="70"/>
      <c r="CG884" s="70"/>
      <c r="CH884" s="70"/>
      <c r="CI884" s="70"/>
      <c r="CJ884" s="70"/>
      <c r="CK884" s="70"/>
      <c r="CL884" s="70"/>
      <c r="CM884" s="70"/>
      <c r="CN884" s="70"/>
      <c r="CO884" s="70"/>
      <c r="CP884" s="70"/>
      <c r="CQ884" s="70"/>
      <c r="CR884" s="70"/>
      <c r="CS884" s="70"/>
      <c r="CT884" s="70"/>
      <c r="CU884" s="70"/>
      <c r="CV884" s="70"/>
      <c r="CW884" s="70"/>
      <c r="CX884" s="70"/>
      <c r="CY884" s="70"/>
      <c r="CZ884" s="70"/>
      <c r="DA884" s="70"/>
      <c r="DB884" s="70"/>
      <c r="DC884" s="70"/>
      <c r="DD884" s="70"/>
      <c r="DE884" s="70"/>
      <c r="DF884" s="70"/>
      <c r="DG884" s="70"/>
      <c r="DH884" s="70"/>
      <c r="DI884" s="70"/>
      <c r="DJ884" s="70"/>
      <c r="DK884" s="70"/>
      <c r="DL884" s="70"/>
      <c r="DM884" s="70"/>
      <c r="DN884" s="70"/>
      <c r="DO884" s="70"/>
      <c r="DP884" s="70"/>
      <c r="DQ884" s="70"/>
      <c r="DR884" s="70"/>
      <c r="DS884" s="70"/>
      <c r="DT884" s="70"/>
      <c r="DU884" s="70"/>
      <c r="DV884" s="70"/>
      <c r="DW884" s="70"/>
      <c r="DX884" s="70"/>
      <c r="DY884" s="70"/>
      <c r="DZ884" s="70"/>
      <c r="EA884" s="70"/>
      <c r="EB884" s="70"/>
      <c r="EC884" s="70"/>
      <c r="ED884" s="70"/>
      <c r="EE884" s="70"/>
      <c r="EF884" s="70"/>
      <c r="EG884" s="70"/>
      <c r="EH884" s="70"/>
      <c r="EI884" s="70"/>
      <c r="EJ884" s="70"/>
      <c r="EK884" s="70"/>
      <c r="EL884" s="70"/>
      <c r="EM884" s="70"/>
      <c r="EN884" s="70"/>
      <c r="EO884" s="70"/>
      <c r="EP884" s="70"/>
      <c r="EQ884" s="70"/>
      <c r="ER884" s="70"/>
      <c r="ES884" s="70"/>
      <c r="ET884" s="70"/>
      <c r="EU884" s="70"/>
      <c r="EV884" s="70"/>
      <c r="EW884" s="70"/>
      <c r="EX884" s="70"/>
      <c r="EY884" s="70"/>
      <c r="EZ884" s="70"/>
      <c r="FA884" s="70"/>
      <c r="FB884" s="70"/>
      <c r="FC884" s="70"/>
      <c r="FD884" s="70"/>
      <c r="FE884" s="70"/>
      <c r="FF884" s="70"/>
      <c r="FG884" s="70"/>
      <c r="FH884" s="70"/>
      <c r="FI884" s="70"/>
      <c r="FJ884" s="70"/>
      <c r="FK884" s="70"/>
      <c r="FL884" s="70"/>
      <c r="FM884" s="70"/>
      <c r="FN884" s="70"/>
      <c r="FO884" s="70"/>
      <c r="FP884" s="70"/>
      <c r="FQ884" s="70"/>
      <c r="FR884" s="70"/>
      <c r="FS884" s="70"/>
      <c r="FT884" s="70"/>
      <c r="FU884" s="70"/>
      <c r="FV884" s="70"/>
      <c r="FW884" s="70"/>
      <c r="FX884" s="70"/>
      <c r="FY884" s="70"/>
      <c r="FZ884" s="70"/>
      <c r="GA884" s="70"/>
      <c r="GB884" s="70"/>
      <c r="GC884" s="70"/>
      <c r="GD884" s="70"/>
      <c r="GE884" s="70"/>
      <c r="GF884" s="70"/>
      <c r="GG884" s="70"/>
      <c r="GH884" s="70"/>
      <c r="GI884" s="70"/>
      <c r="GJ884" s="70"/>
      <c r="GK884" s="70"/>
      <c r="GL884" s="70"/>
      <c r="GM884" s="70"/>
      <c r="GN884" s="70"/>
      <c r="GO884" s="70"/>
      <c r="GP884" s="70"/>
      <c r="GQ884" s="70"/>
      <c r="GR884" s="70"/>
      <c r="GS884" s="70"/>
      <c r="GT884" s="70"/>
      <c r="GU884" s="70"/>
      <c r="GV884" s="70"/>
      <c r="GW884" s="70"/>
      <c r="GX884" s="70"/>
      <c r="GY884" s="70"/>
      <c r="GZ884" s="70"/>
      <c r="HA884" s="70"/>
      <c r="HB884" s="70"/>
      <c r="HC884" s="70"/>
      <c r="HD884" s="70"/>
      <c r="HE884" s="70"/>
      <c r="HF884" s="70"/>
      <c r="HG884" s="70"/>
      <c r="HH884" s="70"/>
      <c r="HI884" s="70"/>
      <c r="HJ884" s="70"/>
      <c r="HK884" s="70"/>
      <c r="HL884" s="70"/>
      <c r="HM884" s="70"/>
      <c r="HN884" s="70"/>
      <c r="HO884" s="70"/>
      <c r="HP884" s="70"/>
      <c r="HQ884" s="70"/>
      <c r="HR884" s="70"/>
      <c r="HS884" s="70"/>
      <c r="HT884" s="70"/>
      <c r="HU884" s="70"/>
      <c r="HV884" s="70"/>
      <c r="HW884" s="70"/>
      <c r="HX884" s="70"/>
      <c r="HY884" s="70"/>
      <c r="HZ884" s="70"/>
      <c r="IA884" s="70"/>
      <c r="IB884" s="70"/>
      <c r="IC884" s="70"/>
      <c r="ID884" s="70"/>
      <c r="IE884" s="70"/>
      <c r="IF884" s="70"/>
      <c r="IG884" s="70"/>
      <c r="IH884" s="70"/>
      <c r="II884" s="70"/>
      <c r="IJ884" s="70"/>
      <c r="IK884" s="70"/>
      <c r="IL884" s="70"/>
      <c r="IM884" s="70"/>
      <c r="IN884" s="70"/>
      <c r="IO884" s="70"/>
      <c r="IP884" s="70"/>
      <c r="IQ884" s="70"/>
      <c r="IR884" s="70"/>
      <c r="IS884" s="70"/>
      <c r="IT884" s="70"/>
      <c r="IU884" s="70"/>
    </row>
    <row r="885" s="90" customFormat="1" ht="16" customHeight="1" spans="1:255">
      <c r="A885" s="42" t="s">
        <v>1444</v>
      </c>
      <c r="B885" s="43">
        <v>45989</v>
      </c>
      <c r="C885" s="32">
        <v>1</v>
      </c>
      <c r="D885" s="44" t="s">
        <v>7064</v>
      </c>
      <c r="E885" s="33">
        <f t="shared" si="14"/>
        <v>1393.57</v>
      </c>
      <c r="F885" s="46">
        <v>1233.24</v>
      </c>
      <c r="G885" s="46">
        <v>160.33</v>
      </c>
      <c r="H885" s="97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  <c r="AC885" s="70"/>
      <c r="AD885" s="70"/>
      <c r="AE885" s="70"/>
      <c r="AF885" s="70"/>
      <c r="AG885" s="70"/>
      <c r="AH885" s="70"/>
      <c r="AI885" s="70"/>
      <c r="AJ885" s="70"/>
      <c r="AK885" s="70"/>
      <c r="AL885" s="70"/>
      <c r="AM885" s="70"/>
      <c r="AN885" s="70"/>
      <c r="AO885" s="70"/>
      <c r="AP885" s="70"/>
      <c r="AQ885" s="70"/>
      <c r="AR885" s="70"/>
      <c r="AS885" s="70"/>
      <c r="AT885" s="70"/>
      <c r="AU885" s="70"/>
      <c r="AV885" s="70"/>
      <c r="AW885" s="70"/>
      <c r="AX885" s="70"/>
      <c r="AY885" s="70"/>
      <c r="AZ885" s="70"/>
      <c r="BA885" s="70"/>
      <c r="BB885" s="70"/>
      <c r="BC885" s="70"/>
      <c r="BD885" s="70"/>
      <c r="BE885" s="70"/>
      <c r="BF885" s="70"/>
      <c r="BG885" s="70"/>
      <c r="BH885" s="70"/>
      <c r="BI885" s="70"/>
      <c r="BJ885" s="70"/>
      <c r="BK885" s="70"/>
      <c r="BL885" s="70"/>
      <c r="BM885" s="70"/>
      <c r="BN885" s="70"/>
      <c r="BO885" s="70"/>
      <c r="BP885" s="70"/>
      <c r="BQ885" s="70"/>
      <c r="BR885" s="70"/>
      <c r="BS885" s="70"/>
      <c r="BT885" s="70"/>
      <c r="BU885" s="70"/>
      <c r="BV885" s="70"/>
      <c r="BW885" s="70"/>
      <c r="BX885" s="70"/>
      <c r="BY885" s="70"/>
      <c r="BZ885" s="70"/>
      <c r="CA885" s="70"/>
      <c r="CB885" s="70"/>
      <c r="CC885" s="70"/>
      <c r="CD885" s="70"/>
      <c r="CE885" s="70"/>
      <c r="CF885" s="70"/>
      <c r="CG885" s="70"/>
      <c r="CH885" s="70"/>
      <c r="CI885" s="70"/>
      <c r="CJ885" s="70"/>
      <c r="CK885" s="70"/>
      <c r="CL885" s="70"/>
      <c r="CM885" s="70"/>
      <c r="CN885" s="70"/>
      <c r="CO885" s="70"/>
      <c r="CP885" s="70"/>
      <c r="CQ885" s="70"/>
      <c r="CR885" s="70"/>
      <c r="CS885" s="70"/>
      <c r="CT885" s="70"/>
      <c r="CU885" s="70"/>
      <c r="CV885" s="70"/>
      <c r="CW885" s="70"/>
      <c r="CX885" s="70"/>
      <c r="CY885" s="70"/>
      <c r="CZ885" s="70"/>
      <c r="DA885" s="70"/>
      <c r="DB885" s="70"/>
      <c r="DC885" s="70"/>
      <c r="DD885" s="70"/>
      <c r="DE885" s="70"/>
      <c r="DF885" s="70"/>
      <c r="DG885" s="70"/>
      <c r="DH885" s="70"/>
      <c r="DI885" s="70"/>
      <c r="DJ885" s="70"/>
      <c r="DK885" s="70"/>
      <c r="DL885" s="70"/>
      <c r="DM885" s="70"/>
      <c r="DN885" s="70"/>
      <c r="DO885" s="70"/>
      <c r="DP885" s="70"/>
      <c r="DQ885" s="70"/>
      <c r="DR885" s="70"/>
      <c r="DS885" s="70"/>
      <c r="DT885" s="70"/>
      <c r="DU885" s="70"/>
      <c r="DV885" s="70"/>
      <c r="DW885" s="70"/>
      <c r="DX885" s="70"/>
      <c r="DY885" s="70"/>
      <c r="DZ885" s="70"/>
      <c r="EA885" s="70"/>
      <c r="EB885" s="70"/>
      <c r="EC885" s="70"/>
      <c r="ED885" s="70"/>
      <c r="EE885" s="70"/>
      <c r="EF885" s="70"/>
      <c r="EG885" s="70"/>
      <c r="EH885" s="70"/>
      <c r="EI885" s="70"/>
      <c r="EJ885" s="70"/>
      <c r="EK885" s="70"/>
      <c r="EL885" s="70"/>
      <c r="EM885" s="70"/>
      <c r="EN885" s="70"/>
      <c r="EO885" s="70"/>
      <c r="EP885" s="70"/>
      <c r="EQ885" s="70"/>
      <c r="ER885" s="70"/>
      <c r="ES885" s="70"/>
      <c r="ET885" s="70"/>
      <c r="EU885" s="70"/>
      <c r="EV885" s="70"/>
      <c r="EW885" s="70"/>
      <c r="EX885" s="70"/>
      <c r="EY885" s="70"/>
      <c r="EZ885" s="70"/>
      <c r="FA885" s="70"/>
      <c r="FB885" s="70"/>
      <c r="FC885" s="70"/>
      <c r="FD885" s="70"/>
      <c r="FE885" s="70"/>
      <c r="FF885" s="70"/>
      <c r="FG885" s="70"/>
      <c r="FH885" s="70"/>
      <c r="FI885" s="70"/>
      <c r="FJ885" s="70"/>
      <c r="FK885" s="70"/>
      <c r="FL885" s="70"/>
      <c r="FM885" s="70"/>
      <c r="FN885" s="70"/>
      <c r="FO885" s="70"/>
      <c r="FP885" s="70"/>
      <c r="FQ885" s="70"/>
      <c r="FR885" s="70"/>
      <c r="FS885" s="70"/>
      <c r="FT885" s="70"/>
      <c r="FU885" s="70"/>
      <c r="FV885" s="70"/>
      <c r="FW885" s="70"/>
      <c r="FX885" s="70"/>
      <c r="FY885" s="70"/>
      <c r="FZ885" s="70"/>
      <c r="GA885" s="70"/>
      <c r="GB885" s="70"/>
      <c r="GC885" s="70"/>
      <c r="GD885" s="70"/>
      <c r="GE885" s="70"/>
      <c r="GF885" s="70"/>
      <c r="GG885" s="70"/>
      <c r="GH885" s="70"/>
      <c r="GI885" s="70"/>
      <c r="GJ885" s="70"/>
      <c r="GK885" s="70"/>
      <c r="GL885" s="70"/>
      <c r="GM885" s="70"/>
      <c r="GN885" s="70"/>
      <c r="GO885" s="70"/>
      <c r="GP885" s="70"/>
      <c r="GQ885" s="70"/>
      <c r="GR885" s="70"/>
      <c r="GS885" s="70"/>
      <c r="GT885" s="70"/>
      <c r="GU885" s="70"/>
      <c r="GV885" s="70"/>
      <c r="GW885" s="70"/>
      <c r="GX885" s="70"/>
      <c r="GY885" s="70"/>
      <c r="GZ885" s="70"/>
      <c r="HA885" s="70"/>
      <c r="HB885" s="70"/>
      <c r="HC885" s="70"/>
      <c r="HD885" s="70"/>
      <c r="HE885" s="70"/>
      <c r="HF885" s="70"/>
      <c r="HG885" s="70"/>
      <c r="HH885" s="70"/>
      <c r="HI885" s="70"/>
      <c r="HJ885" s="70"/>
      <c r="HK885" s="70"/>
      <c r="HL885" s="70"/>
      <c r="HM885" s="70"/>
      <c r="HN885" s="70"/>
      <c r="HO885" s="70"/>
      <c r="HP885" s="70"/>
      <c r="HQ885" s="70"/>
      <c r="HR885" s="70"/>
      <c r="HS885" s="70"/>
      <c r="HT885" s="70"/>
      <c r="HU885" s="70"/>
      <c r="HV885" s="70"/>
      <c r="HW885" s="70"/>
      <c r="HX885" s="70"/>
      <c r="HY885" s="70"/>
      <c r="HZ885" s="70"/>
      <c r="IA885" s="70"/>
      <c r="IB885" s="70"/>
      <c r="IC885" s="70"/>
      <c r="ID885" s="70"/>
      <c r="IE885" s="70"/>
      <c r="IF885" s="70"/>
      <c r="IG885" s="70"/>
      <c r="IH885" s="70"/>
      <c r="II885" s="70"/>
      <c r="IJ885" s="70"/>
      <c r="IK885" s="70"/>
      <c r="IL885" s="70"/>
      <c r="IM885" s="70"/>
      <c r="IN885" s="70"/>
      <c r="IO885" s="70"/>
      <c r="IP885" s="70"/>
      <c r="IQ885" s="70"/>
      <c r="IR885" s="70"/>
      <c r="IS885" s="70"/>
      <c r="IT885" s="70"/>
      <c r="IU885" s="70"/>
    </row>
    <row r="886" s="90" customFormat="1" ht="16" customHeight="1" spans="1:255">
      <c r="A886" s="42" t="s">
        <v>1444</v>
      </c>
      <c r="B886" s="43">
        <v>45989</v>
      </c>
      <c r="C886" s="32">
        <v>1</v>
      </c>
      <c r="D886" s="44" t="s">
        <v>7065</v>
      </c>
      <c r="E886" s="33">
        <f t="shared" si="14"/>
        <v>195.99</v>
      </c>
      <c r="F886" s="46">
        <v>173.44</v>
      </c>
      <c r="G886" s="46">
        <v>22.55</v>
      </c>
      <c r="H886" s="97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  <c r="AC886" s="70"/>
      <c r="AD886" s="70"/>
      <c r="AE886" s="70"/>
      <c r="AF886" s="70"/>
      <c r="AG886" s="70"/>
      <c r="AH886" s="70"/>
      <c r="AI886" s="70"/>
      <c r="AJ886" s="70"/>
      <c r="AK886" s="70"/>
      <c r="AL886" s="70"/>
      <c r="AM886" s="70"/>
      <c r="AN886" s="70"/>
      <c r="AO886" s="70"/>
      <c r="AP886" s="70"/>
      <c r="AQ886" s="70"/>
      <c r="AR886" s="70"/>
      <c r="AS886" s="70"/>
      <c r="AT886" s="70"/>
      <c r="AU886" s="70"/>
      <c r="AV886" s="70"/>
      <c r="AW886" s="70"/>
      <c r="AX886" s="70"/>
      <c r="AY886" s="70"/>
      <c r="AZ886" s="70"/>
      <c r="BA886" s="70"/>
      <c r="BB886" s="70"/>
      <c r="BC886" s="70"/>
      <c r="BD886" s="70"/>
      <c r="BE886" s="70"/>
      <c r="BF886" s="70"/>
      <c r="BG886" s="70"/>
      <c r="BH886" s="70"/>
      <c r="BI886" s="70"/>
      <c r="BJ886" s="70"/>
      <c r="BK886" s="70"/>
      <c r="BL886" s="70"/>
      <c r="BM886" s="70"/>
      <c r="BN886" s="70"/>
      <c r="BO886" s="70"/>
      <c r="BP886" s="70"/>
      <c r="BQ886" s="70"/>
      <c r="BR886" s="70"/>
      <c r="BS886" s="70"/>
      <c r="BT886" s="70"/>
      <c r="BU886" s="70"/>
      <c r="BV886" s="70"/>
      <c r="BW886" s="70"/>
      <c r="BX886" s="70"/>
      <c r="BY886" s="70"/>
      <c r="BZ886" s="70"/>
      <c r="CA886" s="70"/>
      <c r="CB886" s="70"/>
      <c r="CC886" s="70"/>
      <c r="CD886" s="70"/>
      <c r="CE886" s="70"/>
      <c r="CF886" s="70"/>
      <c r="CG886" s="70"/>
      <c r="CH886" s="70"/>
      <c r="CI886" s="70"/>
      <c r="CJ886" s="70"/>
      <c r="CK886" s="70"/>
      <c r="CL886" s="70"/>
      <c r="CM886" s="70"/>
      <c r="CN886" s="70"/>
      <c r="CO886" s="70"/>
      <c r="CP886" s="70"/>
      <c r="CQ886" s="70"/>
      <c r="CR886" s="70"/>
      <c r="CS886" s="70"/>
      <c r="CT886" s="70"/>
      <c r="CU886" s="70"/>
      <c r="CV886" s="70"/>
      <c r="CW886" s="70"/>
      <c r="CX886" s="70"/>
      <c r="CY886" s="70"/>
      <c r="CZ886" s="70"/>
      <c r="DA886" s="70"/>
      <c r="DB886" s="70"/>
      <c r="DC886" s="70"/>
      <c r="DD886" s="70"/>
      <c r="DE886" s="70"/>
      <c r="DF886" s="70"/>
      <c r="DG886" s="70"/>
      <c r="DH886" s="70"/>
      <c r="DI886" s="70"/>
      <c r="DJ886" s="70"/>
      <c r="DK886" s="70"/>
      <c r="DL886" s="70"/>
      <c r="DM886" s="70"/>
      <c r="DN886" s="70"/>
      <c r="DO886" s="70"/>
      <c r="DP886" s="70"/>
      <c r="DQ886" s="70"/>
      <c r="DR886" s="70"/>
      <c r="DS886" s="70"/>
      <c r="DT886" s="70"/>
      <c r="DU886" s="70"/>
      <c r="DV886" s="70"/>
      <c r="DW886" s="70"/>
      <c r="DX886" s="70"/>
      <c r="DY886" s="70"/>
      <c r="DZ886" s="70"/>
      <c r="EA886" s="70"/>
      <c r="EB886" s="70"/>
      <c r="EC886" s="70"/>
      <c r="ED886" s="70"/>
      <c r="EE886" s="70"/>
      <c r="EF886" s="70"/>
      <c r="EG886" s="70"/>
      <c r="EH886" s="70"/>
      <c r="EI886" s="70"/>
      <c r="EJ886" s="70"/>
      <c r="EK886" s="70"/>
      <c r="EL886" s="70"/>
      <c r="EM886" s="70"/>
      <c r="EN886" s="70"/>
      <c r="EO886" s="70"/>
      <c r="EP886" s="70"/>
      <c r="EQ886" s="70"/>
      <c r="ER886" s="70"/>
      <c r="ES886" s="70"/>
      <c r="ET886" s="70"/>
      <c r="EU886" s="70"/>
      <c r="EV886" s="70"/>
      <c r="EW886" s="70"/>
      <c r="EX886" s="70"/>
      <c r="EY886" s="70"/>
      <c r="EZ886" s="70"/>
      <c r="FA886" s="70"/>
      <c r="FB886" s="70"/>
      <c r="FC886" s="70"/>
      <c r="FD886" s="70"/>
      <c r="FE886" s="70"/>
      <c r="FF886" s="70"/>
      <c r="FG886" s="70"/>
      <c r="FH886" s="70"/>
      <c r="FI886" s="70"/>
      <c r="FJ886" s="70"/>
      <c r="FK886" s="70"/>
      <c r="FL886" s="70"/>
      <c r="FM886" s="70"/>
      <c r="FN886" s="70"/>
      <c r="FO886" s="70"/>
      <c r="FP886" s="70"/>
      <c r="FQ886" s="70"/>
      <c r="FR886" s="70"/>
      <c r="FS886" s="70"/>
      <c r="FT886" s="70"/>
      <c r="FU886" s="70"/>
      <c r="FV886" s="70"/>
      <c r="FW886" s="70"/>
      <c r="FX886" s="70"/>
      <c r="FY886" s="70"/>
      <c r="FZ886" s="70"/>
      <c r="GA886" s="70"/>
      <c r="GB886" s="70"/>
      <c r="GC886" s="70"/>
      <c r="GD886" s="70"/>
      <c r="GE886" s="70"/>
      <c r="GF886" s="70"/>
      <c r="GG886" s="70"/>
      <c r="GH886" s="70"/>
      <c r="GI886" s="70"/>
      <c r="GJ886" s="70"/>
      <c r="GK886" s="70"/>
      <c r="GL886" s="70"/>
      <c r="GM886" s="70"/>
      <c r="GN886" s="70"/>
      <c r="GO886" s="70"/>
      <c r="GP886" s="70"/>
      <c r="GQ886" s="70"/>
      <c r="GR886" s="70"/>
      <c r="GS886" s="70"/>
      <c r="GT886" s="70"/>
      <c r="GU886" s="70"/>
      <c r="GV886" s="70"/>
      <c r="GW886" s="70"/>
      <c r="GX886" s="70"/>
      <c r="GY886" s="70"/>
      <c r="GZ886" s="70"/>
      <c r="HA886" s="70"/>
      <c r="HB886" s="70"/>
      <c r="HC886" s="70"/>
      <c r="HD886" s="70"/>
      <c r="HE886" s="70"/>
      <c r="HF886" s="70"/>
      <c r="HG886" s="70"/>
      <c r="HH886" s="70"/>
      <c r="HI886" s="70"/>
      <c r="HJ886" s="70"/>
      <c r="HK886" s="70"/>
      <c r="HL886" s="70"/>
      <c r="HM886" s="70"/>
      <c r="HN886" s="70"/>
      <c r="HO886" s="70"/>
      <c r="HP886" s="70"/>
      <c r="HQ886" s="70"/>
      <c r="HR886" s="70"/>
      <c r="HS886" s="70"/>
      <c r="HT886" s="70"/>
      <c r="HU886" s="70"/>
      <c r="HV886" s="70"/>
      <c r="HW886" s="70"/>
      <c r="HX886" s="70"/>
      <c r="HY886" s="70"/>
      <c r="HZ886" s="70"/>
      <c r="IA886" s="70"/>
      <c r="IB886" s="70"/>
      <c r="IC886" s="70"/>
      <c r="ID886" s="70"/>
      <c r="IE886" s="70"/>
      <c r="IF886" s="70"/>
      <c r="IG886" s="70"/>
      <c r="IH886" s="70"/>
      <c r="II886" s="70"/>
      <c r="IJ886" s="70"/>
      <c r="IK886" s="70"/>
      <c r="IL886" s="70"/>
      <c r="IM886" s="70"/>
      <c r="IN886" s="70"/>
      <c r="IO886" s="70"/>
      <c r="IP886" s="70"/>
      <c r="IQ886" s="70"/>
      <c r="IR886" s="70"/>
      <c r="IS886" s="70"/>
      <c r="IT886" s="70"/>
      <c r="IU886" s="70"/>
    </row>
    <row r="887" s="90" customFormat="1" ht="16" customHeight="1" spans="1:255">
      <c r="A887" s="42" t="s">
        <v>1444</v>
      </c>
      <c r="B887" s="43">
        <v>45989</v>
      </c>
      <c r="C887" s="32">
        <v>1</v>
      </c>
      <c r="D887" s="44" t="s">
        <v>7066</v>
      </c>
      <c r="E887" s="33">
        <f t="shared" si="14"/>
        <v>70.88</v>
      </c>
      <c r="F887" s="46">
        <v>62.73</v>
      </c>
      <c r="G887" s="46">
        <v>8.15</v>
      </c>
      <c r="H887" s="97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  <c r="AC887" s="70"/>
      <c r="AD887" s="70"/>
      <c r="AE887" s="70"/>
      <c r="AF887" s="70"/>
      <c r="AG887" s="70"/>
      <c r="AH887" s="70"/>
      <c r="AI887" s="70"/>
      <c r="AJ887" s="70"/>
      <c r="AK887" s="70"/>
      <c r="AL887" s="70"/>
      <c r="AM887" s="70"/>
      <c r="AN887" s="70"/>
      <c r="AO887" s="70"/>
      <c r="AP887" s="70"/>
      <c r="AQ887" s="70"/>
      <c r="AR887" s="70"/>
      <c r="AS887" s="70"/>
      <c r="AT887" s="70"/>
      <c r="AU887" s="70"/>
      <c r="AV887" s="70"/>
      <c r="AW887" s="70"/>
      <c r="AX887" s="70"/>
      <c r="AY887" s="70"/>
      <c r="AZ887" s="70"/>
      <c r="BA887" s="70"/>
      <c r="BB887" s="70"/>
      <c r="BC887" s="70"/>
      <c r="BD887" s="70"/>
      <c r="BE887" s="70"/>
      <c r="BF887" s="70"/>
      <c r="BG887" s="70"/>
      <c r="BH887" s="70"/>
      <c r="BI887" s="70"/>
      <c r="BJ887" s="70"/>
      <c r="BK887" s="70"/>
      <c r="BL887" s="70"/>
      <c r="BM887" s="70"/>
      <c r="BN887" s="70"/>
      <c r="BO887" s="70"/>
      <c r="BP887" s="70"/>
      <c r="BQ887" s="70"/>
      <c r="BR887" s="70"/>
      <c r="BS887" s="70"/>
      <c r="BT887" s="70"/>
      <c r="BU887" s="70"/>
      <c r="BV887" s="70"/>
      <c r="BW887" s="70"/>
      <c r="BX887" s="70"/>
      <c r="BY887" s="70"/>
      <c r="BZ887" s="70"/>
      <c r="CA887" s="70"/>
      <c r="CB887" s="70"/>
      <c r="CC887" s="70"/>
      <c r="CD887" s="70"/>
      <c r="CE887" s="70"/>
      <c r="CF887" s="70"/>
      <c r="CG887" s="70"/>
      <c r="CH887" s="70"/>
      <c r="CI887" s="70"/>
      <c r="CJ887" s="70"/>
      <c r="CK887" s="70"/>
      <c r="CL887" s="70"/>
      <c r="CM887" s="70"/>
      <c r="CN887" s="70"/>
      <c r="CO887" s="70"/>
      <c r="CP887" s="70"/>
      <c r="CQ887" s="70"/>
      <c r="CR887" s="70"/>
      <c r="CS887" s="70"/>
      <c r="CT887" s="70"/>
      <c r="CU887" s="70"/>
      <c r="CV887" s="70"/>
      <c r="CW887" s="70"/>
      <c r="CX887" s="70"/>
      <c r="CY887" s="70"/>
      <c r="CZ887" s="70"/>
      <c r="DA887" s="70"/>
      <c r="DB887" s="70"/>
      <c r="DC887" s="70"/>
      <c r="DD887" s="70"/>
      <c r="DE887" s="70"/>
      <c r="DF887" s="70"/>
      <c r="DG887" s="70"/>
      <c r="DH887" s="70"/>
      <c r="DI887" s="70"/>
      <c r="DJ887" s="70"/>
      <c r="DK887" s="70"/>
      <c r="DL887" s="70"/>
      <c r="DM887" s="70"/>
      <c r="DN887" s="70"/>
      <c r="DO887" s="70"/>
      <c r="DP887" s="70"/>
      <c r="DQ887" s="70"/>
      <c r="DR887" s="70"/>
      <c r="DS887" s="70"/>
      <c r="DT887" s="70"/>
      <c r="DU887" s="70"/>
      <c r="DV887" s="70"/>
      <c r="DW887" s="70"/>
      <c r="DX887" s="70"/>
      <c r="DY887" s="70"/>
      <c r="DZ887" s="70"/>
      <c r="EA887" s="70"/>
      <c r="EB887" s="70"/>
      <c r="EC887" s="70"/>
      <c r="ED887" s="70"/>
      <c r="EE887" s="70"/>
      <c r="EF887" s="70"/>
      <c r="EG887" s="70"/>
      <c r="EH887" s="70"/>
      <c r="EI887" s="70"/>
      <c r="EJ887" s="70"/>
      <c r="EK887" s="70"/>
      <c r="EL887" s="70"/>
      <c r="EM887" s="70"/>
      <c r="EN887" s="70"/>
      <c r="EO887" s="70"/>
      <c r="EP887" s="70"/>
      <c r="EQ887" s="70"/>
      <c r="ER887" s="70"/>
      <c r="ES887" s="70"/>
      <c r="ET887" s="70"/>
      <c r="EU887" s="70"/>
      <c r="EV887" s="70"/>
      <c r="EW887" s="70"/>
      <c r="EX887" s="70"/>
      <c r="EY887" s="70"/>
      <c r="EZ887" s="70"/>
      <c r="FA887" s="70"/>
      <c r="FB887" s="70"/>
      <c r="FC887" s="70"/>
      <c r="FD887" s="70"/>
      <c r="FE887" s="70"/>
      <c r="FF887" s="70"/>
      <c r="FG887" s="70"/>
      <c r="FH887" s="70"/>
      <c r="FI887" s="70"/>
      <c r="FJ887" s="70"/>
      <c r="FK887" s="70"/>
      <c r="FL887" s="70"/>
      <c r="FM887" s="70"/>
      <c r="FN887" s="70"/>
      <c r="FO887" s="70"/>
      <c r="FP887" s="70"/>
      <c r="FQ887" s="70"/>
      <c r="FR887" s="70"/>
      <c r="FS887" s="70"/>
      <c r="FT887" s="70"/>
      <c r="FU887" s="70"/>
      <c r="FV887" s="70"/>
      <c r="FW887" s="70"/>
      <c r="FX887" s="70"/>
      <c r="FY887" s="70"/>
      <c r="FZ887" s="70"/>
      <c r="GA887" s="70"/>
      <c r="GB887" s="70"/>
      <c r="GC887" s="70"/>
      <c r="GD887" s="70"/>
      <c r="GE887" s="70"/>
      <c r="GF887" s="70"/>
      <c r="GG887" s="70"/>
      <c r="GH887" s="70"/>
      <c r="GI887" s="70"/>
      <c r="GJ887" s="70"/>
      <c r="GK887" s="70"/>
      <c r="GL887" s="70"/>
      <c r="GM887" s="70"/>
      <c r="GN887" s="70"/>
      <c r="GO887" s="70"/>
      <c r="GP887" s="70"/>
      <c r="GQ887" s="70"/>
      <c r="GR887" s="70"/>
      <c r="GS887" s="70"/>
      <c r="GT887" s="70"/>
      <c r="GU887" s="70"/>
      <c r="GV887" s="70"/>
      <c r="GW887" s="70"/>
      <c r="GX887" s="70"/>
      <c r="GY887" s="70"/>
      <c r="GZ887" s="70"/>
      <c r="HA887" s="70"/>
      <c r="HB887" s="70"/>
      <c r="HC887" s="70"/>
      <c r="HD887" s="70"/>
      <c r="HE887" s="70"/>
      <c r="HF887" s="70"/>
      <c r="HG887" s="70"/>
      <c r="HH887" s="70"/>
      <c r="HI887" s="70"/>
      <c r="HJ887" s="70"/>
      <c r="HK887" s="70"/>
      <c r="HL887" s="70"/>
      <c r="HM887" s="70"/>
      <c r="HN887" s="70"/>
      <c r="HO887" s="70"/>
      <c r="HP887" s="70"/>
      <c r="HQ887" s="70"/>
      <c r="HR887" s="70"/>
      <c r="HS887" s="70"/>
      <c r="HT887" s="70"/>
      <c r="HU887" s="70"/>
      <c r="HV887" s="70"/>
      <c r="HW887" s="70"/>
      <c r="HX887" s="70"/>
      <c r="HY887" s="70"/>
      <c r="HZ887" s="70"/>
      <c r="IA887" s="70"/>
      <c r="IB887" s="70"/>
      <c r="IC887" s="70"/>
      <c r="ID887" s="70"/>
      <c r="IE887" s="70"/>
      <c r="IF887" s="70"/>
      <c r="IG887" s="70"/>
      <c r="IH887" s="70"/>
      <c r="II887" s="70"/>
      <c r="IJ887" s="70"/>
      <c r="IK887" s="70"/>
      <c r="IL887" s="70"/>
      <c r="IM887" s="70"/>
      <c r="IN887" s="70"/>
      <c r="IO887" s="70"/>
      <c r="IP887" s="70"/>
      <c r="IQ887" s="70"/>
      <c r="IR887" s="70"/>
      <c r="IS887" s="70"/>
      <c r="IT887" s="70"/>
      <c r="IU887" s="70"/>
    </row>
    <row r="888" s="90" customFormat="1" ht="16" customHeight="1" spans="1:255">
      <c r="A888" s="42" t="s">
        <v>1444</v>
      </c>
      <c r="B888" s="43">
        <v>45989</v>
      </c>
      <c r="C888" s="32">
        <v>1</v>
      </c>
      <c r="D888" s="44" t="s">
        <v>7067</v>
      </c>
      <c r="E888" s="33">
        <f t="shared" si="14"/>
        <v>25.44</v>
      </c>
      <c r="F888" s="46">
        <v>22.51</v>
      </c>
      <c r="G888" s="46">
        <v>2.93</v>
      </c>
      <c r="H888" s="97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  <c r="AC888" s="70"/>
      <c r="AD888" s="70"/>
      <c r="AE888" s="70"/>
      <c r="AF888" s="70"/>
      <c r="AG888" s="70"/>
      <c r="AH888" s="70"/>
      <c r="AI888" s="70"/>
      <c r="AJ888" s="70"/>
      <c r="AK888" s="70"/>
      <c r="AL888" s="70"/>
      <c r="AM888" s="70"/>
      <c r="AN888" s="70"/>
      <c r="AO888" s="70"/>
      <c r="AP888" s="70"/>
      <c r="AQ888" s="70"/>
      <c r="AR888" s="70"/>
      <c r="AS888" s="70"/>
      <c r="AT888" s="70"/>
      <c r="AU888" s="70"/>
      <c r="AV888" s="70"/>
      <c r="AW888" s="70"/>
      <c r="AX888" s="70"/>
      <c r="AY888" s="70"/>
      <c r="AZ888" s="70"/>
      <c r="BA888" s="70"/>
      <c r="BB888" s="70"/>
      <c r="BC888" s="70"/>
      <c r="BD888" s="70"/>
      <c r="BE888" s="70"/>
      <c r="BF888" s="70"/>
      <c r="BG888" s="70"/>
      <c r="BH888" s="70"/>
      <c r="BI888" s="70"/>
      <c r="BJ888" s="70"/>
      <c r="BK888" s="70"/>
      <c r="BL888" s="70"/>
      <c r="BM888" s="70"/>
      <c r="BN888" s="70"/>
      <c r="BO888" s="70"/>
      <c r="BP888" s="70"/>
      <c r="BQ888" s="70"/>
      <c r="BR888" s="70"/>
      <c r="BS888" s="70"/>
      <c r="BT888" s="70"/>
      <c r="BU888" s="70"/>
      <c r="BV888" s="70"/>
      <c r="BW888" s="70"/>
      <c r="BX888" s="70"/>
      <c r="BY888" s="70"/>
      <c r="BZ888" s="70"/>
      <c r="CA888" s="70"/>
      <c r="CB888" s="70"/>
      <c r="CC888" s="70"/>
      <c r="CD888" s="70"/>
      <c r="CE888" s="70"/>
      <c r="CF888" s="70"/>
      <c r="CG888" s="70"/>
      <c r="CH888" s="70"/>
      <c r="CI888" s="70"/>
      <c r="CJ888" s="70"/>
      <c r="CK888" s="70"/>
      <c r="CL888" s="70"/>
      <c r="CM888" s="70"/>
      <c r="CN888" s="70"/>
      <c r="CO888" s="70"/>
      <c r="CP888" s="70"/>
      <c r="CQ888" s="70"/>
      <c r="CR888" s="70"/>
      <c r="CS888" s="70"/>
      <c r="CT888" s="70"/>
      <c r="CU888" s="70"/>
      <c r="CV888" s="70"/>
      <c r="CW888" s="70"/>
      <c r="CX888" s="70"/>
      <c r="CY888" s="70"/>
      <c r="CZ888" s="70"/>
      <c r="DA888" s="70"/>
      <c r="DB888" s="70"/>
      <c r="DC888" s="70"/>
      <c r="DD888" s="70"/>
      <c r="DE888" s="70"/>
      <c r="DF888" s="70"/>
      <c r="DG888" s="70"/>
      <c r="DH888" s="70"/>
      <c r="DI888" s="70"/>
      <c r="DJ888" s="70"/>
      <c r="DK888" s="70"/>
      <c r="DL888" s="70"/>
      <c r="DM888" s="70"/>
      <c r="DN888" s="70"/>
      <c r="DO888" s="70"/>
      <c r="DP888" s="70"/>
      <c r="DQ888" s="70"/>
      <c r="DR888" s="70"/>
      <c r="DS888" s="70"/>
      <c r="DT888" s="70"/>
      <c r="DU888" s="70"/>
      <c r="DV888" s="70"/>
      <c r="DW888" s="70"/>
      <c r="DX888" s="70"/>
      <c r="DY888" s="70"/>
      <c r="DZ888" s="70"/>
      <c r="EA888" s="70"/>
      <c r="EB888" s="70"/>
      <c r="EC888" s="70"/>
      <c r="ED888" s="70"/>
      <c r="EE888" s="70"/>
      <c r="EF888" s="70"/>
      <c r="EG888" s="70"/>
      <c r="EH888" s="70"/>
      <c r="EI888" s="70"/>
      <c r="EJ888" s="70"/>
      <c r="EK888" s="70"/>
      <c r="EL888" s="70"/>
      <c r="EM888" s="70"/>
      <c r="EN888" s="70"/>
      <c r="EO888" s="70"/>
      <c r="EP888" s="70"/>
      <c r="EQ888" s="70"/>
      <c r="ER888" s="70"/>
      <c r="ES888" s="70"/>
      <c r="ET888" s="70"/>
      <c r="EU888" s="70"/>
      <c r="EV888" s="70"/>
      <c r="EW888" s="70"/>
      <c r="EX888" s="70"/>
      <c r="EY888" s="70"/>
      <c r="EZ888" s="70"/>
      <c r="FA888" s="70"/>
      <c r="FB888" s="70"/>
      <c r="FC888" s="70"/>
      <c r="FD888" s="70"/>
      <c r="FE888" s="70"/>
      <c r="FF888" s="70"/>
      <c r="FG888" s="70"/>
      <c r="FH888" s="70"/>
      <c r="FI888" s="70"/>
      <c r="FJ888" s="70"/>
      <c r="FK888" s="70"/>
      <c r="FL888" s="70"/>
      <c r="FM888" s="70"/>
      <c r="FN888" s="70"/>
      <c r="FO888" s="70"/>
      <c r="FP888" s="70"/>
      <c r="FQ888" s="70"/>
      <c r="FR888" s="70"/>
      <c r="FS888" s="70"/>
      <c r="FT888" s="70"/>
      <c r="FU888" s="70"/>
      <c r="FV888" s="70"/>
      <c r="FW888" s="70"/>
      <c r="FX888" s="70"/>
      <c r="FY888" s="70"/>
      <c r="FZ888" s="70"/>
      <c r="GA888" s="70"/>
      <c r="GB888" s="70"/>
      <c r="GC888" s="70"/>
      <c r="GD888" s="70"/>
      <c r="GE888" s="70"/>
      <c r="GF888" s="70"/>
      <c r="GG888" s="70"/>
      <c r="GH888" s="70"/>
      <c r="GI888" s="70"/>
      <c r="GJ888" s="70"/>
      <c r="GK888" s="70"/>
      <c r="GL888" s="70"/>
      <c r="GM888" s="70"/>
      <c r="GN888" s="70"/>
      <c r="GO888" s="70"/>
      <c r="GP888" s="70"/>
      <c r="GQ888" s="70"/>
      <c r="GR888" s="70"/>
      <c r="GS888" s="70"/>
      <c r="GT888" s="70"/>
      <c r="GU888" s="70"/>
      <c r="GV888" s="70"/>
      <c r="GW888" s="70"/>
      <c r="GX888" s="70"/>
      <c r="GY888" s="70"/>
      <c r="GZ888" s="70"/>
      <c r="HA888" s="70"/>
      <c r="HB888" s="70"/>
      <c r="HC888" s="70"/>
      <c r="HD888" s="70"/>
      <c r="HE888" s="70"/>
      <c r="HF888" s="70"/>
      <c r="HG888" s="70"/>
      <c r="HH888" s="70"/>
      <c r="HI888" s="70"/>
      <c r="HJ888" s="70"/>
      <c r="HK888" s="70"/>
      <c r="HL888" s="70"/>
      <c r="HM888" s="70"/>
      <c r="HN888" s="70"/>
      <c r="HO888" s="70"/>
      <c r="HP888" s="70"/>
      <c r="HQ888" s="70"/>
      <c r="HR888" s="70"/>
      <c r="HS888" s="70"/>
      <c r="HT888" s="70"/>
      <c r="HU888" s="70"/>
      <c r="HV888" s="70"/>
      <c r="HW888" s="70"/>
      <c r="HX888" s="70"/>
      <c r="HY888" s="70"/>
      <c r="HZ888" s="70"/>
      <c r="IA888" s="70"/>
      <c r="IB888" s="70"/>
      <c r="IC888" s="70"/>
      <c r="ID888" s="70"/>
      <c r="IE888" s="70"/>
      <c r="IF888" s="70"/>
      <c r="IG888" s="70"/>
      <c r="IH888" s="70"/>
      <c r="II888" s="70"/>
      <c r="IJ888" s="70"/>
      <c r="IK888" s="70"/>
      <c r="IL888" s="70"/>
      <c r="IM888" s="70"/>
      <c r="IN888" s="70"/>
      <c r="IO888" s="70"/>
      <c r="IP888" s="70"/>
      <c r="IQ888" s="70"/>
      <c r="IR888" s="70"/>
      <c r="IS888" s="70"/>
      <c r="IT888" s="70"/>
      <c r="IU888" s="70"/>
    </row>
    <row r="889" s="90" customFormat="1" ht="16" customHeight="1" spans="1:255">
      <c r="A889" s="42" t="s">
        <v>1444</v>
      </c>
      <c r="B889" s="43">
        <v>45989</v>
      </c>
      <c r="C889" s="32">
        <v>1</v>
      </c>
      <c r="D889" s="44" t="s">
        <v>7068</v>
      </c>
      <c r="E889" s="33">
        <f t="shared" si="14"/>
        <v>226.02</v>
      </c>
      <c r="F889" s="46">
        <v>200.02</v>
      </c>
      <c r="G889" s="46">
        <v>26</v>
      </c>
      <c r="H889" s="97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  <c r="AC889" s="70"/>
      <c r="AD889" s="70"/>
      <c r="AE889" s="70"/>
      <c r="AF889" s="70"/>
      <c r="AG889" s="70"/>
      <c r="AH889" s="70"/>
      <c r="AI889" s="70"/>
      <c r="AJ889" s="70"/>
      <c r="AK889" s="70"/>
      <c r="AL889" s="70"/>
      <c r="AM889" s="70"/>
      <c r="AN889" s="70"/>
      <c r="AO889" s="70"/>
      <c r="AP889" s="70"/>
      <c r="AQ889" s="70"/>
      <c r="AR889" s="70"/>
      <c r="AS889" s="70"/>
      <c r="AT889" s="70"/>
      <c r="AU889" s="70"/>
      <c r="AV889" s="70"/>
      <c r="AW889" s="70"/>
      <c r="AX889" s="70"/>
      <c r="AY889" s="70"/>
      <c r="AZ889" s="70"/>
      <c r="BA889" s="70"/>
      <c r="BB889" s="70"/>
      <c r="BC889" s="70"/>
      <c r="BD889" s="70"/>
      <c r="BE889" s="70"/>
      <c r="BF889" s="70"/>
      <c r="BG889" s="70"/>
      <c r="BH889" s="70"/>
      <c r="BI889" s="70"/>
      <c r="BJ889" s="70"/>
      <c r="BK889" s="70"/>
      <c r="BL889" s="70"/>
      <c r="BM889" s="70"/>
      <c r="BN889" s="70"/>
      <c r="BO889" s="70"/>
      <c r="BP889" s="70"/>
      <c r="BQ889" s="70"/>
      <c r="BR889" s="70"/>
      <c r="BS889" s="70"/>
      <c r="BT889" s="70"/>
      <c r="BU889" s="70"/>
      <c r="BV889" s="70"/>
      <c r="BW889" s="70"/>
      <c r="BX889" s="70"/>
      <c r="BY889" s="70"/>
      <c r="BZ889" s="70"/>
      <c r="CA889" s="70"/>
      <c r="CB889" s="70"/>
      <c r="CC889" s="70"/>
      <c r="CD889" s="70"/>
      <c r="CE889" s="70"/>
      <c r="CF889" s="70"/>
      <c r="CG889" s="70"/>
      <c r="CH889" s="70"/>
      <c r="CI889" s="70"/>
      <c r="CJ889" s="70"/>
      <c r="CK889" s="70"/>
      <c r="CL889" s="70"/>
      <c r="CM889" s="70"/>
      <c r="CN889" s="70"/>
      <c r="CO889" s="70"/>
      <c r="CP889" s="70"/>
      <c r="CQ889" s="70"/>
      <c r="CR889" s="70"/>
      <c r="CS889" s="70"/>
      <c r="CT889" s="70"/>
      <c r="CU889" s="70"/>
      <c r="CV889" s="70"/>
      <c r="CW889" s="70"/>
      <c r="CX889" s="70"/>
      <c r="CY889" s="70"/>
      <c r="CZ889" s="70"/>
      <c r="DA889" s="70"/>
      <c r="DB889" s="70"/>
      <c r="DC889" s="70"/>
      <c r="DD889" s="70"/>
      <c r="DE889" s="70"/>
      <c r="DF889" s="70"/>
      <c r="DG889" s="70"/>
      <c r="DH889" s="70"/>
      <c r="DI889" s="70"/>
      <c r="DJ889" s="70"/>
      <c r="DK889" s="70"/>
      <c r="DL889" s="70"/>
      <c r="DM889" s="70"/>
      <c r="DN889" s="70"/>
      <c r="DO889" s="70"/>
      <c r="DP889" s="70"/>
      <c r="DQ889" s="70"/>
      <c r="DR889" s="70"/>
      <c r="DS889" s="70"/>
      <c r="DT889" s="70"/>
      <c r="DU889" s="70"/>
      <c r="DV889" s="70"/>
      <c r="DW889" s="70"/>
      <c r="DX889" s="70"/>
      <c r="DY889" s="70"/>
      <c r="DZ889" s="70"/>
      <c r="EA889" s="70"/>
      <c r="EB889" s="70"/>
      <c r="EC889" s="70"/>
      <c r="ED889" s="70"/>
      <c r="EE889" s="70"/>
      <c r="EF889" s="70"/>
      <c r="EG889" s="70"/>
      <c r="EH889" s="70"/>
      <c r="EI889" s="70"/>
      <c r="EJ889" s="70"/>
      <c r="EK889" s="70"/>
      <c r="EL889" s="70"/>
      <c r="EM889" s="70"/>
      <c r="EN889" s="70"/>
      <c r="EO889" s="70"/>
      <c r="EP889" s="70"/>
      <c r="EQ889" s="70"/>
      <c r="ER889" s="70"/>
      <c r="ES889" s="70"/>
      <c r="ET889" s="70"/>
      <c r="EU889" s="70"/>
      <c r="EV889" s="70"/>
      <c r="EW889" s="70"/>
      <c r="EX889" s="70"/>
      <c r="EY889" s="70"/>
      <c r="EZ889" s="70"/>
      <c r="FA889" s="70"/>
      <c r="FB889" s="70"/>
      <c r="FC889" s="70"/>
      <c r="FD889" s="70"/>
      <c r="FE889" s="70"/>
      <c r="FF889" s="70"/>
      <c r="FG889" s="70"/>
      <c r="FH889" s="70"/>
      <c r="FI889" s="70"/>
      <c r="FJ889" s="70"/>
      <c r="FK889" s="70"/>
      <c r="FL889" s="70"/>
      <c r="FM889" s="70"/>
      <c r="FN889" s="70"/>
      <c r="FO889" s="70"/>
      <c r="FP889" s="70"/>
      <c r="FQ889" s="70"/>
      <c r="FR889" s="70"/>
      <c r="FS889" s="70"/>
      <c r="FT889" s="70"/>
      <c r="FU889" s="70"/>
      <c r="FV889" s="70"/>
      <c r="FW889" s="70"/>
      <c r="FX889" s="70"/>
      <c r="FY889" s="70"/>
      <c r="FZ889" s="70"/>
      <c r="GA889" s="70"/>
      <c r="GB889" s="70"/>
      <c r="GC889" s="70"/>
      <c r="GD889" s="70"/>
      <c r="GE889" s="70"/>
      <c r="GF889" s="70"/>
      <c r="GG889" s="70"/>
      <c r="GH889" s="70"/>
      <c r="GI889" s="70"/>
      <c r="GJ889" s="70"/>
      <c r="GK889" s="70"/>
      <c r="GL889" s="70"/>
      <c r="GM889" s="70"/>
      <c r="GN889" s="70"/>
      <c r="GO889" s="70"/>
      <c r="GP889" s="70"/>
      <c r="GQ889" s="70"/>
      <c r="GR889" s="70"/>
      <c r="GS889" s="70"/>
      <c r="GT889" s="70"/>
      <c r="GU889" s="70"/>
      <c r="GV889" s="70"/>
      <c r="GW889" s="70"/>
      <c r="GX889" s="70"/>
      <c r="GY889" s="70"/>
      <c r="GZ889" s="70"/>
      <c r="HA889" s="70"/>
      <c r="HB889" s="70"/>
      <c r="HC889" s="70"/>
      <c r="HD889" s="70"/>
      <c r="HE889" s="70"/>
      <c r="HF889" s="70"/>
      <c r="HG889" s="70"/>
      <c r="HH889" s="70"/>
      <c r="HI889" s="70"/>
      <c r="HJ889" s="70"/>
      <c r="HK889" s="70"/>
      <c r="HL889" s="70"/>
      <c r="HM889" s="70"/>
      <c r="HN889" s="70"/>
      <c r="HO889" s="70"/>
      <c r="HP889" s="70"/>
      <c r="HQ889" s="70"/>
      <c r="HR889" s="70"/>
      <c r="HS889" s="70"/>
      <c r="HT889" s="70"/>
      <c r="HU889" s="70"/>
      <c r="HV889" s="70"/>
      <c r="HW889" s="70"/>
      <c r="HX889" s="70"/>
      <c r="HY889" s="70"/>
      <c r="HZ889" s="70"/>
      <c r="IA889" s="70"/>
      <c r="IB889" s="70"/>
      <c r="IC889" s="70"/>
      <c r="ID889" s="70"/>
      <c r="IE889" s="70"/>
      <c r="IF889" s="70"/>
      <c r="IG889" s="70"/>
      <c r="IH889" s="70"/>
      <c r="II889" s="70"/>
      <c r="IJ889" s="70"/>
      <c r="IK889" s="70"/>
      <c r="IL889" s="70"/>
      <c r="IM889" s="70"/>
      <c r="IN889" s="70"/>
      <c r="IO889" s="70"/>
      <c r="IP889" s="70"/>
      <c r="IQ889" s="70"/>
      <c r="IR889" s="70"/>
      <c r="IS889" s="70"/>
      <c r="IT889" s="70"/>
      <c r="IU889" s="70"/>
    </row>
    <row r="890" s="90" customFormat="1" ht="16" customHeight="1" spans="1:255">
      <c r="A890" s="42" t="s">
        <v>1444</v>
      </c>
      <c r="B890" s="43">
        <v>45990</v>
      </c>
      <c r="C890" s="32">
        <v>1</v>
      </c>
      <c r="D890" s="44" t="s">
        <v>7069</v>
      </c>
      <c r="E890" s="33">
        <f t="shared" si="14"/>
        <v>37.03</v>
      </c>
      <c r="F890" s="46">
        <v>32.77</v>
      </c>
      <c r="G890" s="46">
        <v>4.26</v>
      </c>
      <c r="H890" s="97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  <c r="AC890" s="70"/>
      <c r="AD890" s="70"/>
      <c r="AE890" s="70"/>
      <c r="AF890" s="70"/>
      <c r="AG890" s="70"/>
      <c r="AH890" s="70"/>
      <c r="AI890" s="70"/>
      <c r="AJ890" s="70"/>
      <c r="AK890" s="70"/>
      <c r="AL890" s="70"/>
      <c r="AM890" s="70"/>
      <c r="AN890" s="70"/>
      <c r="AO890" s="70"/>
      <c r="AP890" s="70"/>
      <c r="AQ890" s="70"/>
      <c r="AR890" s="70"/>
      <c r="AS890" s="70"/>
      <c r="AT890" s="70"/>
      <c r="AU890" s="70"/>
      <c r="AV890" s="70"/>
      <c r="AW890" s="70"/>
      <c r="AX890" s="70"/>
      <c r="AY890" s="70"/>
      <c r="AZ890" s="70"/>
      <c r="BA890" s="70"/>
      <c r="BB890" s="70"/>
      <c r="BC890" s="70"/>
      <c r="BD890" s="70"/>
      <c r="BE890" s="70"/>
      <c r="BF890" s="70"/>
      <c r="BG890" s="70"/>
      <c r="BH890" s="70"/>
      <c r="BI890" s="70"/>
      <c r="BJ890" s="70"/>
      <c r="BK890" s="70"/>
      <c r="BL890" s="70"/>
      <c r="BM890" s="70"/>
      <c r="BN890" s="70"/>
      <c r="BO890" s="70"/>
      <c r="BP890" s="70"/>
      <c r="BQ890" s="70"/>
      <c r="BR890" s="70"/>
      <c r="BS890" s="70"/>
      <c r="BT890" s="70"/>
      <c r="BU890" s="70"/>
      <c r="BV890" s="70"/>
      <c r="BW890" s="70"/>
      <c r="BX890" s="70"/>
      <c r="BY890" s="70"/>
      <c r="BZ890" s="70"/>
      <c r="CA890" s="70"/>
      <c r="CB890" s="70"/>
      <c r="CC890" s="70"/>
      <c r="CD890" s="70"/>
      <c r="CE890" s="70"/>
      <c r="CF890" s="70"/>
      <c r="CG890" s="70"/>
      <c r="CH890" s="70"/>
      <c r="CI890" s="70"/>
      <c r="CJ890" s="70"/>
      <c r="CK890" s="70"/>
      <c r="CL890" s="70"/>
      <c r="CM890" s="70"/>
      <c r="CN890" s="70"/>
      <c r="CO890" s="70"/>
      <c r="CP890" s="70"/>
      <c r="CQ890" s="70"/>
      <c r="CR890" s="70"/>
      <c r="CS890" s="70"/>
      <c r="CT890" s="70"/>
      <c r="CU890" s="70"/>
      <c r="CV890" s="70"/>
      <c r="CW890" s="70"/>
      <c r="CX890" s="70"/>
      <c r="CY890" s="70"/>
      <c r="CZ890" s="70"/>
      <c r="DA890" s="70"/>
      <c r="DB890" s="70"/>
      <c r="DC890" s="70"/>
      <c r="DD890" s="70"/>
      <c r="DE890" s="70"/>
      <c r="DF890" s="70"/>
      <c r="DG890" s="70"/>
      <c r="DH890" s="70"/>
      <c r="DI890" s="70"/>
      <c r="DJ890" s="70"/>
      <c r="DK890" s="70"/>
      <c r="DL890" s="70"/>
      <c r="DM890" s="70"/>
      <c r="DN890" s="70"/>
      <c r="DO890" s="70"/>
      <c r="DP890" s="70"/>
      <c r="DQ890" s="70"/>
      <c r="DR890" s="70"/>
      <c r="DS890" s="70"/>
      <c r="DT890" s="70"/>
      <c r="DU890" s="70"/>
      <c r="DV890" s="70"/>
      <c r="DW890" s="70"/>
      <c r="DX890" s="70"/>
      <c r="DY890" s="70"/>
      <c r="DZ890" s="70"/>
      <c r="EA890" s="70"/>
      <c r="EB890" s="70"/>
      <c r="EC890" s="70"/>
      <c r="ED890" s="70"/>
      <c r="EE890" s="70"/>
      <c r="EF890" s="70"/>
      <c r="EG890" s="70"/>
      <c r="EH890" s="70"/>
      <c r="EI890" s="70"/>
      <c r="EJ890" s="70"/>
      <c r="EK890" s="70"/>
      <c r="EL890" s="70"/>
      <c r="EM890" s="70"/>
      <c r="EN890" s="70"/>
      <c r="EO890" s="70"/>
      <c r="EP890" s="70"/>
      <c r="EQ890" s="70"/>
      <c r="ER890" s="70"/>
      <c r="ES890" s="70"/>
      <c r="ET890" s="70"/>
      <c r="EU890" s="70"/>
      <c r="EV890" s="70"/>
      <c r="EW890" s="70"/>
      <c r="EX890" s="70"/>
      <c r="EY890" s="70"/>
      <c r="EZ890" s="70"/>
      <c r="FA890" s="70"/>
      <c r="FB890" s="70"/>
      <c r="FC890" s="70"/>
      <c r="FD890" s="70"/>
      <c r="FE890" s="70"/>
      <c r="FF890" s="70"/>
      <c r="FG890" s="70"/>
      <c r="FH890" s="70"/>
      <c r="FI890" s="70"/>
      <c r="FJ890" s="70"/>
      <c r="FK890" s="70"/>
      <c r="FL890" s="70"/>
      <c r="FM890" s="70"/>
      <c r="FN890" s="70"/>
      <c r="FO890" s="70"/>
      <c r="FP890" s="70"/>
      <c r="FQ890" s="70"/>
      <c r="FR890" s="70"/>
      <c r="FS890" s="70"/>
      <c r="FT890" s="70"/>
      <c r="FU890" s="70"/>
      <c r="FV890" s="70"/>
      <c r="FW890" s="70"/>
      <c r="FX890" s="70"/>
      <c r="FY890" s="70"/>
      <c r="FZ890" s="70"/>
      <c r="GA890" s="70"/>
      <c r="GB890" s="70"/>
      <c r="GC890" s="70"/>
      <c r="GD890" s="70"/>
      <c r="GE890" s="70"/>
      <c r="GF890" s="70"/>
      <c r="GG890" s="70"/>
      <c r="GH890" s="70"/>
      <c r="GI890" s="70"/>
      <c r="GJ890" s="70"/>
      <c r="GK890" s="70"/>
      <c r="GL890" s="70"/>
      <c r="GM890" s="70"/>
      <c r="GN890" s="70"/>
      <c r="GO890" s="70"/>
      <c r="GP890" s="70"/>
      <c r="GQ890" s="70"/>
      <c r="GR890" s="70"/>
      <c r="GS890" s="70"/>
      <c r="GT890" s="70"/>
      <c r="GU890" s="70"/>
      <c r="GV890" s="70"/>
      <c r="GW890" s="70"/>
      <c r="GX890" s="70"/>
      <c r="GY890" s="70"/>
      <c r="GZ890" s="70"/>
      <c r="HA890" s="70"/>
      <c r="HB890" s="70"/>
      <c r="HC890" s="70"/>
      <c r="HD890" s="70"/>
      <c r="HE890" s="70"/>
      <c r="HF890" s="70"/>
      <c r="HG890" s="70"/>
      <c r="HH890" s="70"/>
      <c r="HI890" s="70"/>
      <c r="HJ890" s="70"/>
      <c r="HK890" s="70"/>
      <c r="HL890" s="70"/>
      <c r="HM890" s="70"/>
      <c r="HN890" s="70"/>
      <c r="HO890" s="70"/>
      <c r="HP890" s="70"/>
      <c r="HQ890" s="70"/>
      <c r="HR890" s="70"/>
      <c r="HS890" s="70"/>
      <c r="HT890" s="70"/>
      <c r="HU890" s="70"/>
      <c r="HV890" s="70"/>
      <c r="HW890" s="70"/>
      <c r="HX890" s="70"/>
      <c r="HY890" s="70"/>
      <c r="HZ890" s="70"/>
      <c r="IA890" s="70"/>
      <c r="IB890" s="70"/>
      <c r="IC890" s="70"/>
      <c r="ID890" s="70"/>
      <c r="IE890" s="70"/>
      <c r="IF890" s="70"/>
      <c r="IG890" s="70"/>
      <c r="IH890" s="70"/>
      <c r="II890" s="70"/>
      <c r="IJ890" s="70"/>
      <c r="IK890" s="70"/>
      <c r="IL890" s="70"/>
      <c r="IM890" s="70"/>
      <c r="IN890" s="70"/>
      <c r="IO890" s="70"/>
      <c r="IP890" s="70"/>
      <c r="IQ890" s="70"/>
      <c r="IR890" s="70"/>
      <c r="IS890" s="70"/>
      <c r="IT890" s="70"/>
      <c r="IU890" s="70"/>
    </row>
    <row r="891" s="90" customFormat="1" ht="16" customHeight="1" spans="1:255">
      <c r="A891" s="42" t="s">
        <v>1444</v>
      </c>
      <c r="B891" s="43">
        <v>45990</v>
      </c>
      <c r="C891" s="32">
        <v>1</v>
      </c>
      <c r="D891" s="44" t="s">
        <v>7070</v>
      </c>
      <c r="E891" s="33">
        <f t="shared" si="14"/>
        <v>129.29</v>
      </c>
      <c r="F891" s="46">
        <v>114.42</v>
      </c>
      <c r="G891" s="46">
        <v>14.87</v>
      </c>
      <c r="H891" s="97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  <c r="AC891" s="70"/>
      <c r="AD891" s="70"/>
      <c r="AE891" s="70"/>
      <c r="AF891" s="70"/>
      <c r="AG891" s="70"/>
      <c r="AH891" s="70"/>
      <c r="AI891" s="70"/>
      <c r="AJ891" s="70"/>
      <c r="AK891" s="70"/>
      <c r="AL891" s="70"/>
      <c r="AM891" s="70"/>
      <c r="AN891" s="70"/>
      <c r="AO891" s="70"/>
      <c r="AP891" s="70"/>
      <c r="AQ891" s="70"/>
      <c r="AR891" s="70"/>
      <c r="AS891" s="70"/>
      <c r="AT891" s="70"/>
      <c r="AU891" s="70"/>
      <c r="AV891" s="70"/>
      <c r="AW891" s="70"/>
      <c r="AX891" s="70"/>
      <c r="AY891" s="70"/>
      <c r="AZ891" s="70"/>
      <c r="BA891" s="70"/>
      <c r="BB891" s="70"/>
      <c r="BC891" s="70"/>
      <c r="BD891" s="70"/>
      <c r="BE891" s="70"/>
      <c r="BF891" s="70"/>
      <c r="BG891" s="70"/>
      <c r="BH891" s="70"/>
      <c r="BI891" s="70"/>
      <c r="BJ891" s="70"/>
      <c r="BK891" s="70"/>
      <c r="BL891" s="70"/>
      <c r="BM891" s="70"/>
      <c r="BN891" s="70"/>
      <c r="BO891" s="70"/>
      <c r="BP891" s="70"/>
      <c r="BQ891" s="70"/>
      <c r="BR891" s="70"/>
      <c r="BS891" s="70"/>
      <c r="BT891" s="70"/>
      <c r="BU891" s="70"/>
      <c r="BV891" s="70"/>
      <c r="BW891" s="70"/>
      <c r="BX891" s="70"/>
      <c r="BY891" s="70"/>
      <c r="BZ891" s="70"/>
      <c r="CA891" s="70"/>
      <c r="CB891" s="70"/>
      <c r="CC891" s="70"/>
      <c r="CD891" s="70"/>
      <c r="CE891" s="70"/>
      <c r="CF891" s="70"/>
      <c r="CG891" s="70"/>
      <c r="CH891" s="70"/>
      <c r="CI891" s="70"/>
      <c r="CJ891" s="70"/>
      <c r="CK891" s="70"/>
      <c r="CL891" s="70"/>
      <c r="CM891" s="70"/>
      <c r="CN891" s="70"/>
      <c r="CO891" s="70"/>
      <c r="CP891" s="70"/>
      <c r="CQ891" s="70"/>
      <c r="CR891" s="70"/>
      <c r="CS891" s="70"/>
      <c r="CT891" s="70"/>
      <c r="CU891" s="70"/>
      <c r="CV891" s="70"/>
      <c r="CW891" s="70"/>
      <c r="CX891" s="70"/>
      <c r="CY891" s="70"/>
      <c r="CZ891" s="70"/>
      <c r="DA891" s="70"/>
      <c r="DB891" s="70"/>
      <c r="DC891" s="70"/>
      <c r="DD891" s="70"/>
      <c r="DE891" s="70"/>
      <c r="DF891" s="70"/>
      <c r="DG891" s="70"/>
      <c r="DH891" s="70"/>
      <c r="DI891" s="70"/>
      <c r="DJ891" s="70"/>
      <c r="DK891" s="70"/>
      <c r="DL891" s="70"/>
      <c r="DM891" s="70"/>
      <c r="DN891" s="70"/>
      <c r="DO891" s="70"/>
      <c r="DP891" s="70"/>
      <c r="DQ891" s="70"/>
      <c r="DR891" s="70"/>
      <c r="DS891" s="70"/>
      <c r="DT891" s="70"/>
      <c r="DU891" s="70"/>
      <c r="DV891" s="70"/>
      <c r="DW891" s="70"/>
      <c r="DX891" s="70"/>
      <c r="DY891" s="70"/>
      <c r="DZ891" s="70"/>
      <c r="EA891" s="70"/>
      <c r="EB891" s="70"/>
      <c r="EC891" s="70"/>
      <c r="ED891" s="70"/>
      <c r="EE891" s="70"/>
      <c r="EF891" s="70"/>
      <c r="EG891" s="70"/>
      <c r="EH891" s="70"/>
      <c r="EI891" s="70"/>
      <c r="EJ891" s="70"/>
      <c r="EK891" s="70"/>
      <c r="EL891" s="70"/>
      <c r="EM891" s="70"/>
      <c r="EN891" s="70"/>
      <c r="EO891" s="70"/>
      <c r="EP891" s="70"/>
      <c r="EQ891" s="70"/>
      <c r="ER891" s="70"/>
      <c r="ES891" s="70"/>
      <c r="ET891" s="70"/>
      <c r="EU891" s="70"/>
      <c r="EV891" s="70"/>
      <c r="EW891" s="70"/>
      <c r="EX891" s="70"/>
      <c r="EY891" s="70"/>
      <c r="EZ891" s="70"/>
      <c r="FA891" s="70"/>
      <c r="FB891" s="70"/>
      <c r="FC891" s="70"/>
      <c r="FD891" s="70"/>
      <c r="FE891" s="70"/>
      <c r="FF891" s="70"/>
      <c r="FG891" s="70"/>
      <c r="FH891" s="70"/>
      <c r="FI891" s="70"/>
      <c r="FJ891" s="70"/>
      <c r="FK891" s="70"/>
      <c r="FL891" s="70"/>
      <c r="FM891" s="70"/>
      <c r="FN891" s="70"/>
      <c r="FO891" s="70"/>
      <c r="FP891" s="70"/>
      <c r="FQ891" s="70"/>
      <c r="FR891" s="70"/>
      <c r="FS891" s="70"/>
      <c r="FT891" s="70"/>
      <c r="FU891" s="70"/>
      <c r="FV891" s="70"/>
      <c r="FW891" s="70"/>
      <c r="FX891" s="70"/>
      <c r="FY891" s="70"/>
      <c r="FZ891" s="70"/>
      <c r="GA891" s="70"/>
      <c r="GB891" s="70"/>
      <c r="GC891" s="70"/>
      <c r="GD891" s="70"/>
      <c r="GE891" s="70"/>
      <c r="GF891" s="70"/>
      <c r="GG891" s="70"/>
      <c r="GH891" s="70"/>
      <c r="GI891" s="70"/>
      <c r="GJ891" s="70"/>
      <c r="GK891" s="70"/>
      <c r="GL891" s="70"/>
      <c r="GM891" s="70"/>
      <c r="GN891" s="70"/>
      <c r="GO891" s="70"/>
      <c r="GP891" s="70"/>
      <c r="GQ891" s="70"/>
      <c r="GR891" s="70"/>
      <c r="GS891" s="70"/>
      <c r="GT891" s="70"/>
      <c r="GU891" s="70"/>
      <c r="GV891" s="70"/>
      <c r="GW891" s="70"/>
      <c r="GX891" s="70"/>
      <c r="GY891" s="70"/>
      <c r="GZ891" s="70"/>
      <c r="HA891" s="70"/>
      <c r="HB891" s="70"/>
      <c r="HC891" s="70"/>
      <c r="HD891" s="70"/>
      <c r="HE891" s="70"/>
      <c r="HF891" s="70"/>
      <c r="HG891" s="70"/>
      <c r="HH891" s="70"/>
      <c r="HI891" s="70"/>
      <c r="HJ891" s="70"/>
      <c r="HK891" s="70"/>
      <c r="HL891" s="70"/>
      <c r="HM891" s="70"/>
      <c r="HN891" s="70"/>
      <c r="HO891" s="70"/>
      <c r="HP891" s="70"/>
      <c r="HQ891" s="70"/>
      <c r="HR891" s="70"/>
      <c r="HS891" s="70"/>
      <c r="HT891" s="70"/>
      <c r="HU891" s="70"/>
      <c r="HV891" s="70"/>
      <c r="HW891" s="70"/>
      <c r="HX891" s="70"/>
      <c r="HY891" s="70"/>
      <c r="HZ891" s="70"/>
      <c r="IA891" s="70"/>
      <c r="IB891" s="70"/>
      <c r="IC891" s="70"/>
      <c r="ID891" s="70"/>
      <c r="IE891" s="70"/>
      <c r="IF891" s="70"/>
      <c r="IG891" s="70"/>
      <c r="IH891" s="70"/>
      <c r="II891" s="70"/>
      <c r="IJ891" s="70"/>
      <c r="IK891" s="70"/>
      <c r="IL891" s="70"/>
      <c r="IM891" s="70"/>
      <c r="IN891" s="70"/>
      <c r="IO891" s="70"/>
      <c r="IP891" s="70"/>
      <c r="IQ891" s="70"/>
      <c r="IR891" s="70"/>
      <c r="IS891" s="70"/>
      <c r="IT891" s="70"/>
      <c r="IU891" s="70"/>
    </row>
    <row r="892" s="90" customFormat="1" ht="16" customHeight="1" spans="1:255">
      <c r="A892" s="42" t="s">
        <v>1444</v>
      </c>
      <c r="B892" s="43">
        <v>45990</v>
      </c>
      <c r="C892" s="32">
        <v>1</v>
      </c>
      <c r="D892" s="44" t="s">
        <v>7071</v>
      </c>
      <c r="E892" s="33">
        <f t="shared" si="14"/>
        <v>144.44</v>
      </c>
      <c r="F892" s="46">
        <v>127.82</v>
      </c>
      <c r="G892" s="46">
        <v>16.62</v>
      </c>
      <c r="H892" s="97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  <c r="AC892" s="70"/>
      <c r="AD892" s="70"/>
      <c r="AE892" s="70"/>
      <c r="AF892" s="70"/>
      <c r="AG892" s="70"/>
      <c r="AH892" s="70"/>
      <c r="AI892" s="70"/>
      <c r="AJ892" s="70"/>
      <c r="AK892" s="70"/>
      <c r="AL892" s="70"/>
      <c r="AM892" s="70"/>
      <c r="AN892" s="70"/>
      <c r="AO892" s="70"/>
      <c r="AP892" s="70"/>
      <c r="AQ892" s="70"/>
      <c r="AR892" s="70"/>
      <c r="AS892" s="70"/>
      <c r="AT892" s="70"/>
      <c r="AU892" s="70"/>
      <c r="AV892" s="70"/>
      <c r="AW892" s="70"/>
      <c r="AX892" s="70"/>
      <c r="AY892" s="70"/>
      <c r="AZ892" s="70"/>
      <c r="BA892" s="70"/>
      <c r="BB892" s="70"/>
      <c r="BC892" s="70"/>
      <c r="BD892" s="70"/>
      <c r="BE892" s="70"/>
      <c r="BF892" s="70"/>
      <c r="BG892" s="70"/>
      <c r="BH892" s="70"/>
      <c r="BI892" s="70"/>
      <c r="BJ892" s="70"/>
      <c r="BK892" s="70"/>
      <c r="BL892" s="70"/>
      <c r="BM892" s="70"/>
      <c r="BN892" s="70"/>
      <c r="BO892" s="70"/>
      <c r="BP892" s="70"/>
      <c r="BQ892" s="70"/>
      <c r="BR892" s="70"/>
      <c r="BS892" s="70"/>
      <c r="BT892" s="70"/>
      <c r="BU892" s="70"/>
      <c r="BV892" s="70"/>
      <c r="BW892" s="70"/>
      <c r="BX892" s="70"/>
      <c r="BY892" s="70"/>
      <c r="BZ892" s="70"/>
      <c r="CA892" s="70"/>
      <c r="CB892" s="70"/>
      <c r="CC892" s="70"/>
      <c r="CD892" s="70"/>
      <c r="CE892" s="70"/>
      <c r="CF892" s="70"/>
      <c r="CG892" s="70"/>
      <c r="CH892" s="70"/>
      <c r="CI892" s="70"/>
      <c r="CJ892" s="70"/>
      <c r="CK892" s="70"/>
      <c r="CL892" s="70"/>
      <c r="CM892" s="70"/>
      <c r="CN892" s="70"/>
      <c r="CO892" s="70"/>
      <c r="CP892" s="70"/>
      <c r="CQ892" s="70"/>
      <c r="CR892" s="70"/>
      <c r="CS892" s="70"/>
      <c r="CT892" s="70"/>
      <c r="CU892" s="70"/>
      <c r="CV892" s="70"/>
      <c r="CW892" s="70"/>
      <c r="CX892" s="70"/>
      <c r="CY892" s="70"/>
      <c r="CZ892" s="70"/>
      <c r="DA892" s="70"/>
      <c r="DB892" s="70"/>
      <c r="DC892" s="70"/>
      <c r="DD892" s="70"/>
      <c r="DE892" s="70"/>
      <c r="DF892" s="70"/>
      <c r="DG892" s="70"/>
      <c r="DH892" s="70"/>
      <c r="DI892" s="70"/>
      <c r="DJ892" s="70"/>
      <c r="DK892" s="70"/>
      <c r="DL892" s="70"/>
      <c r="DM892" s="70"/>
      <c r="DN892" s="70"/>
      <c r="DO892" s="70"/>
      <c r="DP892" s="70"/>
      <c r="DQ892" s="70"/>
      <c r="DR892" s="70"/>
      <c r="DS892" s="70"/>
      <c r="DT892" s="70"/>
      <c r="DU892" s="70"/>
      <c r="DV892" s="70"/>
      <c r="DW892" s="70"/>
      <c r="DX892" s="70"/>
      <c r="DY892" s="70"/>
      <c r="DZ892" s="70"/>
      <c r="EA892" s="70"/>
      <c r="EB892" s="70"/>
      <c r="EC892" s="70"/>
      <c r="ED892" s="70"/>
      <c r="EE892" s="70"/>
      <c r="EF892" s="70"/>
      <c r="EG892" s="70"/>
      <c r="EH892" s="70"/>
      <c r="EI892" s="70"/>
      <c r="EJ892" s="70"/>
      <c r="EK892" s="70"/>
      <c r="EL892" s="70"/>
      <c r="EM892" s="70"/>
      <c r="EN892" s="70"/>
      <c r="EO892" s="70"/>
      <c r="EP892" s="70"/>
      <c r="EQ892" s="70"/>
      <c r="ER892" s="70"/>
      <c r="ES892" s="70"/>
      <c r="ET892" s="70"/>
      <c r="EU892" s="70"/>
      <c r="EV892" s="70"/>
      <c r="EW892" s="70"/>
      <c r="EX892" s="70"/>
      <c r="EY892" s="70"/>
      <c r="EZ892" s="70"/>
      <c r="FA892" s="70"/>
      <c r="FB892" s="70"/>
      <c r="FC892" s="70"/>
      <c r="FD892" s="70"/>
      <c r="FE892" s="70"/>
      <c r="FF892" s="70"/>
      <c r="FG892" s="70"/>
      <c r="FH892" s="70"/>
      <c r="FI892" s="70"/>
      <c r="FJ892" s="70"/>
      <c r="FK892" s="70"/>
      <c r="FL892" s="70"/>
      <c r="FM892" s="70"/>
      <c r="FN892" s="70"/>
      <c r="FO892" s="70"/>
      <c r="FP892" s="70"/>
      <c r="FQ892" s="70"/>
      <c r="FR892" s="70"/>
      <c r="FS892" s="70"/>
      <c r="FT892" s="70"/>
      <c r="FU892" s="70"/>
      <c r="FV892" s="70"/>
      <c r="FW892" s="70"/>
      <c r="FX892" s="70"/>
      <c r="FY892" s="70"/>
      <c r="FZ892" s="70"/>
      <c r="GA892" s="70"/>
      <c r="GB892" s="70"/>
      <c r="GC892" s="70"/>
      <c r="GD892" s="70"/>
      <c r="GE892" s="70"/>
      <c r="GF892" s="70"/>
      <c r="GG892" s="70"/>
      <c r="GH892" s="70"/>
      <c r="GI892" s="70"/>
      <c r="GJ892" s="70"/>
      <c r="GK892" s="70"/>
      <c r="GL892" s="70"/>
      <c r="GM892" s="70"/>
      <c r="GN892" s="70"/>
      <c r="GO892" s="70"/>
      <c r="GP892" s="70"/>
      <c r="GQ892" s="70"/>
      <c r="GR892" s="70"/>
      <c r="GS892" s="70"/>
      <c r="GT892" s="70"/>
      <c r="GU892" s="70"/>
      <c r="GV892" s="70"/>
      <c r="GW892" s="70"/>
      <c r="GX892" s="70"/>
      <c r="GY892" s="70"/>
      <c r="GZ892" s="70"/>
      <c r="HA892" s="70"/>
      <c r="HB892" s="70"/>
      <c r="HC892" s="70"/>
      <c r="HD892" s="70"/>
      <c r="HE892" s="70"/>
      <c r="HF892" s="70"/>
      <c r="HG892" s="70"/>
      <c r="HH892" s="70"/>
      <c r="HI892" s="70"/>
      <c r="HJ892" s="70"/>
      <c r="HK892" s="70"/>
      <c r="HL892" s="70"/>
      <c r="HM892" s="70"/>
      <c r="HN892" s="70"/>
      <c r="HO892" s="70"/>
      <c r="HP892" s="70"/>
      <c r="HQ892" s="70"/>
      <c r="HR892" s="70"/>
      <c r="HS892" s="70"/>
      <c r="HT892" s="70"/>
      <c r="HU892" s="70"/>
      <c r="HV892" s="70"/>
      <c r="HW892" s="70"/>
      <c r="HX892" s="70"/>
      <c r="HY892" s="70"/>
      <c r="HZ892" s="70"/>
      <c r="IA892" s="70"/>
      <c r="IB892" s="70"/>
      <c r="IC892" s="70"/>
      <c r="ID892" s="70"/>
      <c r="IE892" s="70"/>
      <c r="IF892" s="70"/>
      <c r="IG892" s="70"/>
      <c r="IH892" s="70"/>
      <c r="II892" s="70"/>
      <c r="IJ892" s="70"/>
      <c r="IK892" s="70"/>
      <c r="IL892" s="70"/>
      <c r="IM892" s="70"/>
      <c r="IN892" s="70"/>
      <c r="IO892" s="70"/>
      <c r="IP892" s="70"/>
      <c r="IQ892" s="70"/>
      <c r="IR892" s="70"/>
      <c r="IS892" s="70"/>
      <c r="IT892" s="70"/>
      <c r="IU892" s="70"/>
    </row>
    <row r="893" s="90" customFormat="1" ht="16" customHeight="1" spans="1:255">
      <c r="A893" s="42" t="s">
        <v>1444</v>
      </c>
      <c r="B893" s="43">
        <v>45990</v>
      </c>
      <c r="C893" s="32">
        <v>1</v>
      </c>
      <c r="D893" s="44" t="s">
        <v>7072</v>
      </c>
      <c r="E893" s="33">
        <f t="shared" si="14"/>
        <v>32.44</v>
      </c>
      <c r="F893" s="46">
        <v>28.71</v>
      </c>
      <c r="G893" s="46">
        <v>3.73</v>
      </c>
      <c r="H893" s="97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  <c r="AD893" s="70"/>
      <c r="AE893" s="70"/>
      <c r="AF893" s="70"/>
      <c r="AG893" s="70"/>
      <c r="AH893" s="70"/>
      <c r="AI893" s="70"/>
      <c r="AJ893" s="70"/>
      <c r="AK893" s="70"/>
      <c r="AL893" s="70"/>
      <c r="AM893" s="70"/>
      <c r="AN893" s="70"/>
      <c r="AO893" s="70"/>
      <c r="AP893" s="70"/>
      <c r="AQ893" s="70"/>
      <c r="AR893" s="70"/>
      <c r="AS893" s="70"/>
      <c r="AT893" s="70"/>
      <c r="AU893" s="70"/>
      <c r="AV893" s="70"/>
      <c r="AW893" s="70"/>
      <c r="AX893" s="70"/>
      <c r="AY893" s="70"/>
      <c r="AZ893" s="70"/>
      <c r="BA893" s="70"/>
      <c r="BB893" s="70"/>
      <c r="BC893" s="70"/>
      <c r="BD893" s="70"/>
      <c r="BE893" s="70"/>
      <c r="BF893" s="70"/>
      <c r="BG893" s="70"/>
      <c r="BH893" s="70"/>
      <c r="BI893" s="70"/>
      <c r="BJ893" s="70"/>
      <c r="BK893" s="70"/>
      <c r="BL893" s="70"/>
      <c r="BM893" s="70"/>
      <c r="BN893" s="70"/>
      <c r="BO893" s="70"/>
      <c r="BP893" s="70"/>
      <c r="BQ893" s="70"/>
      <c r="BR893" s="70"/>
      <c r="BS893" s="70"/>
      <c r="BT893" s="70"/>
      <c r="BU893" s="70"/>
      <c r="BV893" s="70"/>
      <c r="BW893" s="70"/>
      <c r="BX893" s="70"/>
      <c r="BY893" s="70"/>
      <c r="BZ893" s="70"/>
      <c r="CA893" s="70"/>
      <c r="CB893" s="70"/>
      <c r="CC893" s="70"/>
      <c r="CD893" s="70"/>
      <c r="CE893" s="70"/>
      <c r="CF893" s="70"/>
      <c r="CG893" s="70"/>
      <c r="CH893" s="70"/>
      <c r="CI893" s="70"/>
      <c r="CJ893" s="70"/>
      <c r="CK893" s="70"/>
      <c r="CL893" s="70"/>
      <c r="CM893" s="70"/>
      <c r="CN893" s="70"/>
      <c r="CO893" s="70"/>
      <c r="CP893" s="70"/>
      <c r="CQ893" s="70"/>
      <c r="CR893" s="70"/>
      <c r="CS893" s="70"/>
      <c r="CT893" s="70"/>
      <c r="CU893" s="70"/>
      <c r="CV893" s="70"/>
      <c r="CW893" s="70"/>
      <c r="CX893" s="70"/>
      <c r="CY893" s="70"/>
      <c r="CZ893" s="70"/>
      <c r="DA893" s="70"/>
      <c r="DB893" s="70"/>
      <c r="DC893" s="70"/>
      <c r="DD893" s="70"/>
      <c r="DE893" s="70"/>
      <c r="DF893" s="70"/>
      <c r="DG893" s="70"/>
      <c r="DH893" s="70"/>
      <c r="DI893" s="70"/>
      <c r="DJ893" s="70"/>
      <c r="DK893" s="70"/>
      <c r="DL893" s="70"/>
      <c r="DM893" s="70"/>
      <c r="DN893" s="70"/>
      <c r="DO893" s="70"/>
      <c r="DP893" s="70"/>
      <c r="DQ893" s="70"/>
      <c r="DR893" s="70"/>
      <c r="DS893" s="70"/>
      <c r="DT893" s="70"/>
      <c r="DU893" s="70"/>
      <c r="DV893" s="70"/>
      <c r="DW893" s="70"/>
      <c r="DX893" s="70"/>
      <c r="DY893" s="70"/>
      <c r="DZ893" s="70"/>
      <c r="EA893" s="70"/>
      <c r="EB893" s="70"/>
      <c r="EC893" s="70"/>
      <c r="ED893" s="70"/>
      <c r="EE893" s="70"/>
      <c r="EF893" s="70"/>
      <c r="EG893" s="70"/>
      <c r="EH893" s="70"/>
      <c r="EI893" s="70"/>
      <c r="EJ893" s="70"/>
      <c r="EK893" s="70"/>
      <c r="EL893" s="70"/>
      <c r="EM893" s="70"/>
      <c r="EN893" s="70"/>
      <c r="EO893" s="70"/>
      <c r="EP893" s="70"/>
      <c r="EQ893" s="70"/>
      <c r="ER893" s="70"/>
      <c r="ES893" s="70"/>
      <c r="ET893" s="70"/>
      <c r="EU893" s="70"/>
      <c r="EV893" s="70"/>
      <c r="EW893" s="70"/>
      <c r="EX893" s="70"/>
      <c r="EY893" s="70"/>
      <c r="EZ893" s="70"/>
      <c r="FA893" s="70"/>
      <c r="FB893" s="70"/>
      <c r="FC893" s="70"/>
      <c r="FD893" s="70"/>
      <c r="FE893" s="70"/>
      <c r="FF893" s="70"/>
      <c r="FG893" s="70"/>
      <c r="FH893" s="70"/>
      <c r="FI893" s="70"/>
      <c r="FJ893" s="70"/>
      <c r="FK893" s="70"/>
      <c r="FL893" s="70"/>
      <c r="FM893" s="70"/>
      <c r="FN893" s="70"/>
      <c r="FO893" s="70"/>
      <c r="FP893" s="70"/>
      <c r="FQ893" s="70"/>
      <c r="FR893" s="70"/>
      <c r="FS893" s="70"/>
      <c r="FT893" s="70"/>
      <c r="FU893" s="70"/>
      <c r="FV893" s="70"/>
      <c r="FW893" s="70"/>
      <c r="FX893" s="70"/>
      <c r="FY893" s="70"/>
      <c r="FZ893" s="70"/>
      <c r="GA893" s="70"/>
      <c r="GB893" s="70"/>
      <c r="GC893" s="70"/>
      <c r="GD893" s="70"/>
      <c r="GE893" s="70"/>
      <c r="GF893" s="70"/>
      <c r="GG893" s="70"/>
      <c r="GH893" s="70"/>
      <c r="GI893" s="70"/>
      <c r="GJ893" s="70"/>
      <c r="GK893" s="70"/>
      <c r="GL893" s="70"/>
      <c r="GM893" s="70"/>
      <c r="GN893" s="70"/>
      <c r="GO893" s="70"/>
      <c r="GP893" s="70"/>
      <c r="GQ893" s="70"/>
      <c r="GR893" s="70"/>
      <c r="GS893" s="70"/>
      <c r="GT893" s="70"/>
      <c r="GU893" s="70"/>
      <c r="GV893" s="70"/>
      <c r="GW893" s="70"/>
      <c r="GX893" s="70"/>
      <c r="GY893" s="70"/>
      <c r="GZ893" s="70"/>
      <c r="HA893" s="70"/>
      <c r="HB893" s="70"/>
      <c r="HC893" s="70"/>
      <c r="HD893" s="70"/>
      <c r="HE893" s="70"/>
      <c r="HF893" s="70"/>
      <c r="HG893" s="70"/>
      <c r="HH893" s="70"/>
      <c r="HI893" s="70"/>
      <c r="HJ893" s="70"/>
      <c r="HK893" s="70"/>
      <c r="HL893" s="70"/>
      <c r="HM893" s="70"/>
      <c r="HN893" s="70"/>
      <c r="HO893" s="70"/>
      <c r="HP893" s="70"/>
      <c r="HQ893" s="70"/>
      <c r="HR893" s="70"/>
      <c r="HS893" s="70"/>
      <c r="HT893" s="70"/>
      <c r="HU893" s="70"/>
      <c r="HV893" s="70"/>
      <c r="HW893" s="70"/>
      <c r="HX893" s="70"/>
      <c r="HY893" s="70"/>
      <c r="HZ893" s="70"/>
      <c r="IA893" s="70"/>
      <c r="IB893" s="70"/>
      <c r="IC893" s="70"/>
      <c r="ID893" s="70"/>
      <c r="IE893" s="70"/>
      <c r="IF893" s="70"/>
      <c r="IG893" s="70"/>
      <c r="IH893" s="70"/>
      <c r="II893" s="70"/>
      <c r="IJ893" s="70"/>
      <c r="IK893" s="70"/>
      <c r="IL893" s="70"/>
      <c r="IM893" s="70"/>
      <c r="IN893" s="70"/>
      <c r="IO893" s="70"/>
      <c r="IP893" s="70"/>
      <c r="IQ893" s="70"/>
      <c r="IR893" s="70"/>
      <c r="IS893" s="70"/>
      <c r="IT893" s="70"/>
      <c r="IU893" s="70"/>
    </row>
    <row r="894" s="90" customFormat="1" ht="16" customHeight="1" spans="1:255">
      <c r="A894" s="42" t="s">
        <v>1444</v>
      </c>
      <c r="B894" s="43">
        <v>45990</v>
      </c>
      <c r="C894" s="32">
        <v>1</v>
      </c>
      <c r="D894" s="44" t="s">
        <v>7073</v>
      </c>
      <c r="E894" s="33">
        <f t="shared" si="14"/>
        <v>54.69</v>
      </c>
      <c r="F894" s="46">
        <v>48.4</v>
      </c>
      <c r="G894" s="46">
        <v>6.29</v>
      </c>
      <c r="H894" s="97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  <c r="AC894" s="70"/>
      <c r="AD894" s="70"/>
      <c r="AE894" s="70"/>
      <c r="AF894" s="70"/>
      <c r="AG894" s="70"/>
      <c r="AH894" s="70"/>
      <c r="AI894" s="70"/>
      <c r="AJ894" s="70"/>
      <c r="AK894" s="70"/>
      <c r="AL894" s="70"/>
      <c r="AM894" s="70"/>
      <c r="AN894" s="70"/>
      <c r="AO894" s="70"/>
      <c r="AP894" s="70"/>
      <c r="AQ894" s="70"/>
      <c r="AR894" s="70"/>
      <c r="AS894" s="70"/>
      <c r="AT894" s="70"/>
      <c r="AU894" s="70"/>
      <c r="AV894" s="70"/>
      <c r="AW894" s="70"/>
      <c r="AX894" s="70"/>
      <c r="AY894" s="70"/>
      <c r="AZ894" s="70"/>
      <c r="BA894" s="70"/>
      <c r="BB894" s="70"/>
      <c r="BC894" s="70"/>
      <c r="BD894" s="70"/>
      <c r="BE894" s="70"/>
      <c r="BF894" s="70"/>
      <c r="BG894" s="70"/>
      <c r="BH894" s="70"/>
      <c r="BI894" s="70"/>
      <c r="BJ894" s="70"/>
      <c r="BK894" s="70"/>
      <c r="BL894" s="70"/>
      <c r="BM894" s="70"/>
      <c r="BN894" s="70"/>
      <c r="BO894" s="70"/>
      <c r="BP894" s="70"/>
      <c r="BQ894" s="70"/>
      <c r="BR894" s="70"/>
      <c r="BS894" s="70"/>
      <c r="BT894" s="70"/>
      <c r="BU894" s="70"/>
      <c r="BV894" s="70"/>
      <c r="BW894" s="70"/>
      <c r="BX894" s="70"/>
      <c r="BY894" s="70"/>
      <c r="BZ894" s="70"/>
      <c r="CA894" s="70"/>
      <c r="CB894" s="70"/>
      <c r="CC894" s="70"/>
      <c r="CD894" s="70"/>
      <c r="CE894" s="70"/>
      <c r="CF894" s="70"/>
      <c r="CG894" s="70"/>
      <c r="CH894" s="70"/>
      <c r="CI894" s="70"/>
      <c r="CJ894" s="70"/>
      <c r="CK894" s="70"/>
      <c r="CL894" s="70"/>
      <c r="CM894" s="70"/>
      <c r="CN894" s="70"/>
      <c r="CO894" s="70"/>
      <c r="CP894" s="70"/>
      <c r="CQ894" s="70"/>
      <c r="CR894" s="70"/>
      <c r="CS894" s="70"/>
      <c r="CT894" s="70"/>
      <c r="CU894" s="70"/>
      <c r="CV894" s="70"/>
      <c r="CW894" s="70"/>
      <c r="CX894" s="70"/>
      <c r="CY894" s="70"/>
      <c r="CZ894" s="70"/>
      <c r="DA894" s="70"/>
      <c r="DB894" s="70"/>
      <c r="DC894" s="70"/>
      <c r="DD894" s="70"/>
      <c r="DE894" s="70"/>
      <c r="DF894" s="70"/>
      <c r="DG894" s="70"/>
      <c r="DH894" s="70"/>
      <c r="DI894" s="70"/>
      <c r="DJ894" s="70"/>
      <c r="DK894" s="70"/>
      <c r="DL894" s="70"/>
      <c r="DM894" s="70"/>
      <c r="DN894" s="70"/>
      <c r="DO894" s="70"/>
      <c r="DP894" s="70"/>
      <c r="DQ894" s="70"/>
      <c r="DR894" s="70"/>
      <c r="DS894" s="70"/>
      <c r="DT894" s="70"/>
      <c r="DU894" s="70"/>
      <c r="DV894" s="70"/>
      <c r="DW894" s="70"/>
      <c r="DX894" s="70"/>
      <c r="DY894" s="70"/>
      <c r="DZ894" s="70"/>
      <c r="EA894" s="70"/>
      <c r="EB894" s="70"/>
      <c r="EC894" s="70"/>
      <c r="ED894" s="70"/>
      <c r="EE894" s="70"/>
      <c r="EF894" s="70"/>
      <c r="EG894" s="70"/>
      <c r="EH894" s="70"/>
      <c r="EI894" s="70"/>
      <c r="EJ894" s="70"/>
      <c r="EK894" s="70"/>
      <c r="EL894" s="70"/>
      <c r="EM894" s="70"/>
      <c r="EN894" s="70"/>
      <c r="EO894" s="70"/>
      <c r="EP894" s="70"/>
      <c r="EQ894" s="70"/>
      <c r="ER894" s="70"/>
      <c r="ES894" s="70"/>
      <c r="ET894" s="70"/>
      <c r="EU894" s="70"/>
      <c r="EV894" s="70"/>
      <c r="EW894" s="70"/>
      <c r="EX894" s="70"/>
      <c r="EY894" s="70"/>
      <c r="EZ894" s="70"/>
      <c r="FA894" s="70"/>
      <c r="FB894" s="70"/>
      <c r="FC894" s="70"/>
      <c r="FD894" s="70"/>
      <c r="FE894" s="70"/>
      <c r="FF894" s="70"/>
      <c r="FG894" s="70"/>
      <c r="FH894" s="70"/>
      <c r="FI894" s="70"/>
      <c r="FJ894" s="70"/>
      <c r="FK894" s="70"/>
      <c r="FL894" s="70"/>
      <c r="FM894" s="70"/>
      <c r="FN894" s="70"/>
      <c r="FO894" s="70"/>
      <c r="FP894" s="70"/>
      <c r="FQ894" s="70"/>
      <c r="FR894" s="70"/>
      <c r="FS894" s="70"/>
      <c r="FT894" s="70"/>
      <c r="FU894" s="70"/>
      <c r="FV894" s="70"/>
      <c r="FW894" s="70"/>
      <c r="FX894" s="70"/>
      <c r="FY894" s="70"/>
      <c r="FZ894" s="70"/>
      <c r="GA894" s="70"/>
      <c r="GB894" s="70"/>
      <c r="GC894" s="70"/>
      <c r="GD894" s="70"/>
      <c r="GE894" s="70"/>
      <c r="GF894" s="70"/>
      <c r="GG894" s="70"/>
      <c r="GH894" s="70"/>
      <c r="GI894" s="70"/>
      <c r="GJ894" s="70"/>
      <c r="GK894" s="70"/>
      <c r="GL894" s="70"/>
      <c r="GM894" s="70"/>
      <c r="GN894" s="70"/>
      <c r="GO894" s="70"/>
      <c r="GP894" s="70"/>
      <c r="GQ894" s="70"/>
      <c r="GR894" s="70"/>
      <c r="GS894" s="70"/>
      <c r="GT894" s="70"/>
      <c r="GU894" s="70"/>
      <c r="GV894" s="70"/>
      <c r="GW894" s="70"/>
      <c r="GX894" s="70"/>
      <c r="GY894" s="70"/>
      <c r="GZ894" s="70"/>
      <c r="HA894" s="70"/>
      <c r="HB894" s="70"/>
      <c r="HC894" s="70"/>
      <c r="HD894" s="70"/>
      <c r="HE894" s="70"/>
      <c r="HF894" s="70"/>
      <c r="HG894" s="70"/>
      <c r="HH894" s="70"/>
      <c r="HI894" s="70"/>
      <c r="HJ894" s="70"/>
      <c r="HK894" s="70"/>
      <c r="HL894" s="70"/>
      <c r="HM894" s="70"/>
      <c r="HN894" s="70"/>
      <c r="HO894" s="70"/>
      <c r="HP894" s="70"/>
      <c r="HQ894" s="70"/>
      <c r="HR894" s="70"/>
      <c r="HS894" s="70"/>
      <c r="HT894" s="70"/>
      <c r="HU894" s="70"/>
      <c r="HV894" s="70"/>
      <c r="HW894" s="70"/>
      <c r="HX894" s="70"/>
      <c r="HY894" s="70"/>
      <c r="HZ894" s="70"/>
      <c r="IA894" s="70"/>
      <c r="IB894" s="70"/>
      <c r="IC894" s="70"/>
      <c r="ID894" s="70"/>
      <c r="IE894" s="70"/>
      <c r="IF894" s="70"/>
      <c r="IG894" s="70"/>
      <c r="IH894" s="70"/>
      <c r="II894" s="70"/>
      <c r="IJ894" s="70"/>
      <c r="IK894" s="70"/>
      <c r="IL894" s="70"/>
      <c r="IM894" s="70"/>
      <c r="IN894" s="70"/>
      <c r="IO894" s="70"/>
      <c r="IP894" s="70"/>
      <c r="IQ894" s="70"/>
      <c r="IR894" s="70"/>
      <c r="IS894" s="70"/>
      <c r="IT894" s="70"/>
      <c r="IU894" s="70"/>
    </row>
    <row r="895" s="90" customFormat="1" ht="16" customHeight="1" spans="1:255">
      <c r="A895" s="42" t="s">
        <v>1444</v>
      </c>
      <c r="B895" s="43">
        <v>45990</v>
      </c>
      <c r="C895" s="32">
        <v>1</v>
      </c>
      <c r="D895" s="44" t="s">
        <v>7074</v>
      </c>
      <c r="E895" s="33">
        <f t="shared" si="14"/>
        <v>240.26</v>
      </c>
      <c r="F895" s="46">
        <v>212.62</v>
      </c>
      <c r="G895" s="46">
        <v>27.64</v>
      </c>
      <c r="H895" s="97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  <c r="AD895" s="70"/>
      <c r="AE895" s="70"/>
      <c r="AF895" s="70"/>
      <c r="AG895" s="70"/>
      <c r="AH895" s="70"/>
      <c r="AI895" s="70"/>
      <c r="AJ895" s="70"/>
      <c r="AK895" s="70"/>
      <c r="AL895" s="70"/>
      <c r="AM895" s="70"/>
      <c r="AN895" s="70"/>
      <c r="AO895" s="70"/>
      <c r="AP895" s="70"/>
      <c r="AQ895" s="70"/>
      <c r="AR895" s="70"/>
      <c r="AS895" s="70"/>
      <c r="AT895" s="70"/>
      <c r="AU895" s="70"/>
      <c r="AV895" s="70"/>
      <c r="AW895" s="70"/>
      <c r="AX895" s="70"/>
      <c r="AY895" s="70"/>
      <c r="AZ895" s="70"/>
      <c r="BA895" s="70"/>
      <c r="BB895" s="70"/>
      <c r="BC895" s="70"/>
      <c r="BD895" s="70"/>
      <c r="BE895" s="70"/>
      <c r="BF895" s="70"/>
      <c r="BG895" s="70"/>
      <c r="BH895" s="70"/>
      <c r="BI895" s="70"/>
      <c r="BJ895" s="70"/>
      <c r="BK895" s="70"/>
      <c r="BL895" s="70"/>
      <c r="BM895" s="70"/>
      <c r="BN895" s="70"/>
      <c r="BO895" s="70"/>
      <c r="BP895" s="70"/>
      <c r="BQ895" s="70"/>
      <c r="BR895" s="70"/>
      <c r="BS895" s="70"/>
      <c r="BT895" s="70"/>
      <c r="BU895" s="70"/>
      <c r="BV895" s="70"/>
      <c r="BW895" s="70"/>
      <c r="BX895" s="70"/>
      <c r="BY895" s="70"/>
      <c r="BZ895" s="70"/>
      <c r="CA895" s="70"/>
      <c r="CB895" s="70"/>
      <c r="CC895" s="70"/>
      <c r="CD895" s="70"/>
      <c r="CE895" s="70"/>
      <c r="CF895" s="70"/>
      <c r="CG895" s="70"/>
      <c r="CH895" s="70"/>
      <c r="CI895" s="70"/>
      <c r="CJ895" s="70"/>
      <c r="CK895" s="70"/>
      <c r="CL895" s="70"/>
      <c r="CM895" s="70"/>
      <c r="CN895" s="70"/>
      <c r="CO895" s="70"/>
      <c r="CP895" s="70"/>
      <c r="CQ895" s="70"/>
      <c r="CR895" s="70"/>
      <c r="CS895" s="70"/>
      <c r="CT895" s="70"/>
      <c r="CU895" s="70"/>
      <c r="CV895" s="70"/>
      <c r="CW895" s="70"/>
      <c r="CX895" s="70"/>
      <c r="CY895" s="70"/>
      <c r="CZ895" s="70"/>
      <c r="DA895" s="70"/>
      <c r="DB895" s="70"/>
      <c r="DC895" s="70"/>
      <c r="DD895" s="70"/>
      <c r="DE895" s="70"/>
      <c r="DF895" s="70"/>
      <c r="DG895" s="70"/>
      <c r="DH895" s="70"/>
      <c r="DI895" s="70"/>
      <c r="DJ895" s="70"/>
      <c r="DK895" s="70"/>
      <c r="DL895" s="70"/>
      <c r="DM895" s="70"/>
      <c r="DN895" s="70"/>
      <c r="DO895" s="70"/>
      <c r="DP895" s="70"/>
      <c r="DQ895" s="70"/>
      <c r="DR895" s="70"/>
      <c r="DS895" s="70"/>
      <c r="DT895" s="70"/>
      <c r="DU895" s="70"/>
      <c r="DV895" s="70"/>
      <c r="DW895" s="70"/>
      <c r="DX895" s="70"/>
      <c r="DY895" s="70"/>
      <c r="DZ895" s="70"/>
      <c r="EA895" s="70"/>
      <c r="EB895" s="70"/>
      <c r="EC895" s="70"/>
      <c r="ED895" s="70"/>
      <c r="EE895" s="70"/>
      <c r="EF895" s="70"/>
      <c r="EG895" s="70"/>
      <c r="EH895" s="70"/>
      <c r="EI895" s="70"/>
      <c r="EJ895" s="70"/>
      <c r="EK895" s="70"/>
      <c r="EL895" s="70"/>
      <c r="EM895" s="70"/>
      <c r="EN895" s="70"/>
      <c r="EO895" s="70"/>
      <c r="EP895" s="70"/>
      <c r="EQ895" s="70"/>
      <c r="ER895" s="70"/>
      <c r="ES895" s="70"/>
      <c r="ET895" s="70"/>
      <c r="EU895" s="70"/>
      <c r="EV895" s="70"/>
      <c r="EW895" s="70"/>
      <c r="EX895" s="70"/>
      <c r="EY895" s="70"/>
      <c r="EZ895" s="70"/>
      <c r="FA895" s="70"/>
      <c r="FB895" s="70"/>
      <c r="FC895" s="70"/>
      <c r="FD895" s="70"/>
      <c r="FE895" s="70"/>
      <c r="FF895" s="70"/>
      <c r="FG895" s="70"/>
      <c r="FH895" s="70"/>
      <c r="FI895" s="70"/>
      <c r="FJ895" s="70"/>
      <c r="FK895" s="70"/>
      <c r="FL895" s="70"/>
      <c r="FM895" s="70"/>
      <c r="FN895" s="70"/>
      <c r="FO895" s="70"/>
      <c r="FP895" s="70"/>
      <c r="FQ895" s="70"/>
      <c r="FR895" s="70"/>
      <c r="FS895" s="70"/>
      <c r="FT895" s="70"/>
      <c r="FU895" s="70"/>
      <c r="FV895" s="70"/>
      <c r="FW895" s="70"/>
      <c r="FX895" s="70"/>
      <c r="FY895" s="70"/>
      <c r="FZ895" s="70"/>
      <c r="GA895" s="70"/>
      <c r="GB895" s="70"/>
      <c r="GC895" s="70"/>
      <c r="GD895" s="70"/>
      <c r="GE895" s="70"/>
      <c r="GF895" s="70"/>
      <c r="GG895" s="70"/>
      <c r="GH895" s="70"/>
      <c r="GI895" s="70"/>
      <c r="GJ895" s="70"/>
      <c r="GK895" s="70"/>
      <c r="GL895" s="70"/>
      <c r="GM895" s="70"/>
      <c r="GN895" s="70"/>
      <c r="GO895" s="70"/>
      <c r="GP895" s="70"/>
      <c r="GQ895" s="70"/>
      <c r="GR895" s="70"/>
      <c r="GS895" s="70"/>
      <c r="GT895" s="70"/>
      <c r="GU895" s="70"/>
      <c r="GV895" s="70"/>
      <c r="GW895" s="70"/>
      <c r="GX895" s="70"/>
      <c r="GY895" s="70"/>
      <c r="GZ895" s="70"/>
      <c r="HA895" s="70"/>
      <c r="HB895" s="70"/>
      <c r="HC895" s="70"/>
      <c r="HD895" s="70"/>
      <c r="HE895" s="70"/>
      <c r="HF895" s="70"/>
      <c r="HG895" s="70"/>
      <c r="HH895" s="70"/>
      <c r="HI895" s="70"/>
      <c r="HJ895" s="70"/>
      <c r="HK895" s="70"/>
      <c r="HL895" s="70"/>
      <c r="HM895" s="70"/>
      <c r="HN895" s="70"/>
      <c r="HO895" s="70"/>
      <c r="HP895" s="70"/>
      <c r="HQ895" s="70"/>
      <c r="HR895" s="70"/>
      <c r="HS895" s="70"/>
      <c r="HT895" s="70"/>
      <c r="HU895" s="70"/>
      <c r="HV895" s="70"/>
      <c r="HW895" s="70"/>
      <c r="HX895" s="70"/>
      <c r="HY895" s="70"/>
      <c r="HZ895" s="70"/>
      <c r="IA895" s="70"/>
      <c r="IB895" s="70"/>
      <c r="IC895" s="70"/>
      <c r="ID895" s="70"/>
      <c r="IE895" s="70"/>
      <c r="IF895" s="70"/>
      <c r="IG895" s="70"/>
      <c r="IH895" s="70"/>
      <c r="II895" s="70"/>
      <c r="IJ895" s="70"/>
      <c r="IK895" s="70"/>
      <c r="IL895" s="70"/>
      <c r="IM895" s="70"/>
      <c r="IN895" s="70"/>
      <c r="IO895" s="70"/>
      <c r="IP895" s="70"/>
      <c r="IQ895" s="70"/>
      <c r="IR895" s="70"/>
      <c r="IS895" s="70"/>
      <c r="IT895" s="70"/>
      <c r="IU895" s="70"/>
    </row>
    <row r="896" s="90" customFormat="1" ht="16" customHeight="1" spans="1:255">
      <c r="A896" s="42" t="s">
        <v>1444</v>
      </c>
      <c r="B896" s="43">
        <v>45990</v>
      </c>
      <c r="C896" s="32">
        <v>1</v>
      </c>
      <c r="D896" s="44" t="s">
        <v>7075</v>
      </c>
      <c r="E896" s="33">
        <f t="shared" si="14"/>
        <v>56.58</v>
      </c>
      <c r="F896" s="46">
        <v>50.07</v>
      </c>
      <c r="G896" s="46">
        <v>6.51</v>
      </c>
      <c r="H896" s="97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  <c r="AC896" s="70"/>
      <c r="AD896" s="70"/>
      <c r="AE896" s="70"/>
      <c r="AF896" s="70"/>
      <c r="AG896" s="70"/>
      <c r="AH896" s="70"/>
      <c r="AI896" s="70"/>
      <c r="AJ896" s="70"/>
      <c r="AK896" s="70"/>
      <c r="AL896" s="70"/>
      <c r="AM896" s="70"/>
      <c r="AN896" s="70"/>
      <c r="AO896" s="70"/>
      <c r="AP896" s="70"/>
      <c r="AQ896" s="70"/>
      <c r="AR896" s="70"/>
      <c r="AS896" s="70"/>
      <c r="AT896" s="70"/>
      <c r="AU896" s="70"/>
      <c r="AV896" s="70"/>
      <c r="AW896" s="70"/>
      <c r="AX896" s="70"/>
      <c r="AY896" s="70"/>
      <c r="AZ896" s="70"/>
      <c r="BA896" s="70"/>
      <c r="BB896" s="70"/>
      <c r="BC896" s="70"/>
      <c r="BD896" s="70"/>
      <c r="BE896" s="70"/>
      <c r="BF896" s="70"/>
      <c r="BG896" s="70"/>
      <c r="BH896" s="70"/>
      <c r="BI896" s="70"/>
      <c r="BJ896" s="70"/>
      <c r="BK896" s="70"/>
      <c r="BL896" s="70"/>
      <c r="BM896" s="70"/>
      <c r="BN896" s="70"/>
      <c r="BO896" s="70"/>
      <c r="BP896" s="70"/>
      <c r="BQ896" s="70"/>
      <c r="BR896" s="70"/>
      <c r="BS896" s="70"/>
      <c r="BT896" s="70"/>
      <c r="BU896" s="70"/>
      <c r="BV896" s="70"/>
      <c r="BW896" s="70"/>
      <c r="BX896" s="70"/>
      <c r="BY896" s="70"/>
      <c r="BZ896" s="70"/>
      <c r="CA896" s="70"/>
      <c r="CB896" s="70"/>
      <c r="CC896" s="70"/>
      <c r="CD896" s="70"/>
      <c r="CE896" s="70"/>
      <c r="CF896" s="70"/>
      <c r="CG896" s="70"/>
      <c r="CH896" s="70"/>
      <c r="CI896" s="70"/>
      <c r="CJ896" s="70"/>
      <c r="CK896" s="70"/>
      <c r="CL896" s="70"/>
      <c r="CM896" s="70"/>
      <c r="CN896" s="70"/>
      <c r="CO896" s="70"/>
      <c r="CP896" s="70"/>
      <c r="CQ896" s="70"/>
      <c r="CR896" s="70"/>
      <c r="CS896" s="70"/>
      <c r="CT896" s="70"/>
      <c r="CU896" s="70"/>
      <c r="CV896" s="70"/>
      <c r="CW896" s="70"/>
      <c r="CX896" s="70"/>
      <c r="CY896" s="70"/>
      <c r="CZ896" s="70"/>
      <c r="DA896" s="70"/>
      <c r="DB896" s="70"/>
      <c r="DC896" s="70"/>
      <c r="DD896" s="70"/>
      <c r="DE896" s="70"/>
      <c r="DF896" s="70"/>
      <c r="DG896" s="70"/>
      <c r="DH896" s="70"/>
      <c r="DI896" s="70"/>
      <c r="DJ896" s="70"/>
      <c r="DK896" s="70"/>
      <c r="DL896" s="70"/>
      <c r="DM896" s="70"/>
      <c r="DN896" s="70"/>
      <c r="DO896" s="70"/>
      <c r="DP896" s="70"/>
      <c r="DQ896" s="70"/>
      <c r="DR896" s="70"/>
      <c r="DS896" s="70"/>
      <c r="DT896" s="70"/>
      <c r="DU896" s="70"/>
      <c r="DV896" s="70"/>
      <c r="DW896" s="70"/>
      <c r="DX896" s="70"/>
      <c r="DY896" s="70"/>
      <c r="DZ896" s="70"/>
      <c r="EA896" s="70"/>
      <c r="EB896" s="70"/>
      <c r="EC896" s="70"/>
      <c r="ED896" s="70"/>
      <c r="EE896" s="70"/>
      <c r="EF896" s="70"/>
      <c r="EG896" s="70"/>
      <c r="EH896" s="70"/>
      <c r="EI896" s="70"/>
      <c r="EJ896" s="70"/>
      <c r="EK896" s="70"/>
      <c r="EL896" s="70"/>
      <c r="EM896" s="70"/>
      <c r="EN896" s="70"/>
      <c r="EO896" s="70"/>
      <c r="EP896" s="70"/>
      <c r="EQ896" s="70"/>
      <c r="ER896" s="70"/>
      <c r="ES896" s="70"/>
      <c r="ET896" s="70"/>
      <c r="EU896" s="70"/>
      <c r="EV896" s="70"/>
      <c r="EW896" s="70"/>
      <c r="EX896" s="70"/>
      <c r="EY896" s="70"/>
      <c r="EZ896" s="70"/>
      <c r="FA896" s="70"/>
      <c r="FB896" s="70"/>
      <c r="FC896" s="70"/>
      <c r="FD896" s="70"/>
      <c r="FE896" s="70"/>
      <c r="FF896" s="70"/>
      <c r="FG896" s="70"/>
      <c r="FH896" s="70"/>
      <c r="FI896" s="70"/>
      <c r="FJ896" s="70"/>
      <c r="FK896" s="70"/>
      <c r="FL896" s="70"/>
      <c r="FM896" s="70"/>
      <c r="FN896" s="70"/>
      <c r="FO896" s="70"/>
      <c r="FP896" s="70"/>
      <c r="FQ896" s="70"/>
      <c r="FR896" s="70"/>
      <c r="FS896" s="70"/>
      <c r="FT896" s="70"/>
      <c r="FU896" s="70"/>
      <c r="FV896" s="70"/>
      <c r="FW896" s="70"/>
      <c r="FX896" s="70"/>
      <c r="FY896" s="70"/>
      <c r="FZ896" s="70"/>
      <c r="GA896" s="70"/>
      <c r="GB896" s="70"/>
      <c r="GC896" s="70"/>
      <c r="GD896" s="70"/>
      <c r="GE896" s="70"/>
      <c r="GF896" s="70"/>
      <c r="GG896" s="70"/>
      <c r="GH896" s="70"/>
      <c r="GI896" s="70"/>
      <c r="GJ896" s="70"/>
      <c r="GK896" s="70"/>
      <c r="GL896" s="70"/>
      <c r="GM896" s="70"/>
      <c r="GN896" s="70"/>
      <c r="GO896" s="70"/>
      <c r="GP896" s="70"/>
      <c r="GQ896" s="70"/>
      <c r="GR896" s="70"/>
      <c r="GS896" s="70"/>
      <c r="GT896" s="70"/>
      <c r="GU896" s="70"/>
      <c r="GV896" s="70"/>
      <c r="GW896" s="70"/>
      <c r="GX896" s="70"/>
      <c r="GY896" s="70"/>
      <c r="GZ896" s="70"/>
      <c r="HA896" s="70"/>
      <c r="HB896" s="70"/>
      <c r="HC896" s="70"/>
      <c r="HD896" s="70"/>
      <c r="HE896" s="70"/>
      <c r="HF896" s="70"/>
      <c r="HG896" s="70"/>
      <c r="HH896" s="70"/>
      <c r="HI896" s="70"/>
      <c r="HJ896" s="70"/>
      <c r="HK896" s="70"/>
      <c r="HL896" s="70"/>
      <c r="HM896" s="70"/>
      <c r="HN896" s="70"/>
      <c r="HO896" s="70"/>
      <c r="HP896" s="70"/>
      <c r="HQ896" s="70"/>
      <c r="HR896" s="70"/>
      <c r="HS896" s="70"/>
      <c r="HT896" s="70"/>
      <c r="HU896" s="70"/>
      <c r="HV896" s="70"/>
      <c r="HW896" s="70"/>
      <c r="HX896" s="70"/>
      <c r="HY896" s="70"/>
      <c r="HZ896" s="70"/>
      <c r="IA896" s="70"/>
      <c r="IB896" s="70"/>
      <c r="IC896" s="70"/>
      <c r="ID896" s="70"/>
      <c r="IE896" s="70"/>
      <c r="IF896" s="70"/>
      <c r="IG896" s="70"/>
      <c r="IH896" s="70"/>
      <c r="II896" s="70"/>
      <c r="IJ896" s="70"/>
      <c r="IK896" s="70"/>
      <c r="IL896" s="70"/>
      <c r="IM896" s="70"/>
      <c r="IN896" s="70"/>
      <c r="IO896" s="70"/>
      <c r="IP896" s="70"/>
      <c r="IQ896" s="70"/>
      <c r="IR896" s="70"/>
      <c r="IS896" s="70"/>
      <c r="IT896" s="70"/>
      <c r="IU896" s="70"/>
    </row>
    <row r="897" s="90" customFormat="1" ht="16" customHeight="1" spans="1:255">
      <c r="A897" s="42" t="s">
        <v>1444</v>
      </c>
      <c r="B897" s="43">
        <v>45990</v>
      </c>
      <c r="C897" s="32">
        <v>1</v>
      </c>
      <c r="D897" s="44" t="s">
        <v>7076</v>
      </c>
      <c r="E897" s="33">
        <f t="shared" si="14"/>
        <v>96.82</v>
      </c>
      <c r="F897" s="46">
        <v>85.68</v>
      </c>
      <c r="G897" s="46">
        <v>11.14</v>
      </c>
      <c r="H897" s="97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  <c r="AD897" s="70"/>
      <c r="AE897" s="70"/>
      <c r="AF897" s="70"/>
      <c r="AG897" s="70"/>
      <c r="AH897" s="70"/>
      <c r="AI897" s="70"/>
      <c r="AJ897" s="70"/>
      <c r="AK897" s="70"/>
      <c r="AL897" s="70"/>
      <c r="AM897" s="70"/>
      <c r="AN897" s="70"/>
      <c r="AO897" s="70"/>
      <c r="AP897" s="70"/>
      <c r="AQ897" s="70"/>
      <c r="AR897" s="70"/>
      <c r="AS897" s="70"/>
      <c r="AT897" s="70"/>
      <c r="AU897" s="70"/>
      <c r="AV897" s="70"/>
      <c r="AW897" s="70"/>
      <c r="AX897" s="70"/>
      <c r="AY897" s="70"/>
      <c r="AZ897" s="70"/>
      <c r="BA897" s="70"/>
      <c r="BB897" s="70"/>
      <c r="BC897" s="70"/>
      <c r="BD897" s="70"/>
      <c r="BE897" s="70"/>
      <c r="BF897" s="70"/>
      <c r="BG897" s="70"/>
      <c r="BH897" s="70"/>
      <c r="BI897" s="70"/>
      <c r="BJ897" s="70"/>
      <c r="BK897" s="70"/>
      <c r="BL897" s="70"/>
      <c r="BM897" s="70"/>
      <c r="BN897" s="70"/>
      <c r="BO897" s="70"/>
      <c r="BP897" s="70"/>
      <c r="BQ897" s="70"/>
      <c r="BR897" s="70"/>
      <c r="BS897" s="70"/>
      <c r="BT897" s="70"/>
      <c r="BU897" s="70"/>
      <c r="BV897" s="70"/>
      <c r="BW897" s="70"/>
      <c r="BX897" s="70"/>
      <c r="BY897" s="70"/>
      <c r="BZ897" s="70"/>
      <c r="CA897" s="70"/>
      <c r="CB897" s="70"/>
      <c r="CC897" s="70"/>
      <c r="CD897" s="70"/>
      <c r="CE897" s="70"/>
      <c r="CF897" s="70"/>
      <c r="CG897" s="70"/>
      <c r="CH897" s="70"/>
      <c r="CI897" s="70"/>
      <c r="CJ897" s="70"/>
      <c r="CK897" s="70"/>
      <c r="CL897" s="70"/>
      <c r="CM897" s="70"/>
      <c r="CN897" s="70"/>
      <c r="CO897" s="70"/>
      <c r="CP897" s="70"/>
      <c r="CQ897" s="70"/>
      <c r="CR897" s="70"/>
      <c r="CS897" s="70"/>
      <c r="CT897" s="70"/>
      <c r="CU897" s="70"/>
      <c r="CV897" s="70"/>
      <c r="CW897" s="70"/>
      <c r="CX897" s="70"/>
      <c r="CY897" s="70"/>
      <c r="CZ897" s="70"/>
      <c r="DA897" s="70"/>
      <c r="DB897" s="70"/>
      <c r="DC897" s="70"/>
      <c r="DD897" s="70"/>
      <c r="DE897" s="70"/>
      <c r="DF897" s="70"/>
      <c r="DG897" s="70"/>
      <c r="DH897" s="70"/>
      <c r="DI897" s="70"/>
      <c r="DJ897" s="70"/>
      <c r="DK897" s="70"/>
      <c r="DL897" s="70"/>
      <c r="DM897" s="70"/>
      <c r="DN897" s="70"/>
      <c r="DO897" s="70"/>
      <c r="DP897" s="70"/>
      <c r="DQ897" s="70"/>
      <c r="DR897" s="70"/>
      <c r="DS897" s="70"/>
      <c r="DT897" s="70"/>
      <c r="DU897" s="70"/>
      <c r="DV897" s="70"/>
      <c r="DW897" s="70"/>
      <c r="DX897" s="70"/>
      <c r="DY897" s="70"/>
      <c r="DZ897" s="70"/>
      <c r="EA897" s="70"/>
      <c r="EB897" s="70"/>
      <c r="EC897" s="70"/>
      <c r="ED897" s="70"/>
      <c r="EE897" s="70"/>
      <c r="EF897" s="70"/>
      <c r="EG897" s="70"/>
      <c r="EH897" s="70"/>
      <c r="EI897" s="70"/>
      <c r="EJ897" s="70"/>
      <c r="EK897" s="70"/>
      <c r="EL897" s="70"/>
      <c r="EM897" s="70"/>
      <c r="EN897" s="70"/>
      <c r="EO897" s="70"/>
      <c r="EP897" s="70"/>
      <c r="EQ897" s="70"/>
      <c r="ER897" s="70"/>
      <c r="ES897" s="70"/>
      <c r="ET897" s="70"/>
      <c r="EU897" s="70"/>
      <c r="EV897" s="70"/>
      <c r="EW897" s="70"/>
      <c r="EX897" s="70"/>
      <c r="EY897" s="70"/>
      <c r="EZ897" s="70"/>
      <c r="FA897" s="70"/>
      <c r="FB897" s="70"/>
      <c r="FC897" s="70"/>
      <c r="FD897" s="70"/>
      <c r="FE897" s="70"/>
      <c r="FF897" s="70"/>
      <c r="FG897" s="70"/>
      <c r="FH897" s="70"/>
      <c r="FI897" s="70"/>
      <c r="FJ897" s="70"/>
      <c r="FK897" s="70"/>
      <c r="FL897" s="70"/>
      <c r="FM897" s="70"/>
      <c r="FN897" s="70"/>
      <c r="FO897" s="70"/>
      <c r="FP897" s="70"/>
      <c r="FQ897" s="70"/>
      <c r="FR897" s="70"/>
      <c r="FS897" s="70"/>
      <c r="FT897" s="70"/>
      <c r="FU897" s="70"/>
      <c r="FV897" s="70"/>
      <c r="FW897" s="70"/>
      <c r="FX897" s="70"/>
      <c r="FY897" s="70"/>
      <c r="FZ897" s="70"/>
      <c r="GA897" s="70"/>
      <c r="GB897" s="70"/>
      <c r="GC897" s="70"/>
      <c r="GD897" s="70"/>
      <c r="GE897" s="70"/>
      <c r="GF897" s="70"/>
      <c r="GG897" s="70"/>
      <c r="GH897" s="70"/>
      <c r="GI897" s="70"/>
      <c r="GJ897" s="70"/>
      <c r="GK897" s="70"/>
      <c r="GL897" s="70"/>
      <c r="GM897" s="70"/>
      <c r="GN897" s="70"/>
      <c r="GO897" s="70"/>
      <c r="GP897" s="70"/>
      <c r="GQ897" s="70"/>
      <c r="GR897" s="70"/>
      <c r="GS897" s="70"/>
      <c r="GT897" s="70"/>
      <c r="GU897" s="70"/>
      <c r="GV897" s="70"/>
      <c r="GW897" s="70"/>
      <c r="GX897" s="70"/>
      <c r="GY897" s="70"/>
      <c r="GZ897" s="70"/>
      <c r="HA897" s="70"/>
      <c r="HB897" s="70"/>
      <c r="HC897" s="70"/>
      <c r="HD897" s="70"/>
      <c r="HE897" s="70"/>
      <c r="HF897" s="70"/>
      <c r="HG897" s="70"/>
      <c r="HH897" s="70"/>
      <c r="HI897" s="70"/>
      <c r="HJ897" s="70"/>
      <c r="HK897" s="70"/>
      <c r="HL897" s="70"/>
      <c r="HM897" s="70"/>
      <c r="HN897" s="70"/>
      <c r="HO897" s="70"/>
      <c r="HP897" s="70"/>
      <c r="HQ897" s="70"/>
      <c r="HR897" s="70"/>
      <c r="HS897" s="70"/>
      <c r="HT897" s="70"/>
      <c r="HU897" s="70"/>
      <c r="HV897" s="70"/>
      <c r="HW897" s="70"/>
      <c r="HX897" s="70"/>
      <c r="HY897" s="70"/>
      <c r="HZ897" s="70"/>
      <c r="IA897" s="70"/>
      <c r="IB897" s="70"/>
      <c r="IC897" s="70"/>
      <c r="ID897" s="70"/>
      <c r="IE897" s="70"/>
      <c r="IF897" s="70"/>
      <c r="IG897" s="70"/>
      <c r="IH897" s="70"/>
      <c r="II897" s="70"/>
      <c r="IJ897" s="70"/>
      <c r="IK897" s="70"/>
      <c r="IL897" s="70"/>
      <c r="IM897" s="70"/>
      <c r="IN897" s="70"/>
      <c r="IO897" s="70"/>
      <c r="IP897" s="70"/>
      <c r="IQ897" s="70"/>
      <c r="IR897" s="70"/>
      <c r="IS897" s="70"/>
      <c r="IT897" s="70"/>
      <c r="IU897" s="70"/>
    </row>
    <row r="898" s="90" customFormat="1" ht="16" customHeight="1" spans="1:255">
      <c r="A898" s="42" t="s">
        <v>1444</v>
      </c>
      <c r="B898" s="43">
        <v>45990</v>
      </c>
      <c r="C898" s="32">
        <v>1</v>
      </c>
      <c r="D898" s="44" t="s">
        <v>7077</v>
      </c>
      <c r="E898" s="33">
        <f t="shared" si="14"/>
        <v>298.29</v>
      </c>
      <c r="F898" s="46">
        <v>263.97</v>
      </c>
      <c r="G898" s="46">
        <v>34.32</v>
      </c>
      <c r="H898" s="97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  <c r="AC898" s="70"/>
      <c r="AD898" s="70"/>
      <c r="AE898" s="70"/>
      <c r="AF898" s="70"/>
      <c r="AG898" s="70"/>
      <c r="AH898" s="70"/>
      <c r="AI898" s="70"/>
      <c r="AJ898" s="70"/>
      <c r="AK898" s="70"/>
      <c r="AL898" s="70"/>
      <c r="AM898" s="70"/>
      <c r="AN898" s="70"/>
      <c r="AO898" s="70"/>
      <c r="AP898" s="70"/>
      <c r="AQ898" s="70"/>
      <c r="AR898" s="70"/>
      <c r="AS898" s="70"/>
      <c r="AT898" s="70"/>
      <c r="AU898" s="70"/>
      <c r="AV898" s="70"/>
      <c r="AW898" s="70"/>
      <c r="AX898" s="70"/>
      <c r="AY898" s="70"/>
      <c r="AZ898" s="70"/>
      <c r="BA898" s="70"/>
      <c r="BB898" s="70"/>
      <c r="BC898" s="70"/>
      <c r="BD898" s="70"/>
      <c r="BE898" s="70"/>
      <c r="BF898" s="70"/>
      <c r="BG898" s="70"/>
      <c r="BH898" s="70"/>
      <c r="BI898" s="70"/>
      <c r="BJ898" s="70"/>
      <c r="BK898" s="70"/>
      <c r="BL898" s="70"/>
      <c r="BM898" s="70"/>
      <c r="BN898" s="70"/>
      <c r="BO898" s="70"/>
      <c r="BP898" s="70"/>
      <c r="BQ898" s="70"/>
      <c r="BR898" s="70"/>
      <c r="BS898" s="70"/>
      <c r="BT898" s="70"/>
      <c r="BU898" s="70"/>
      <c r="BV898" s="70"/>
      <c r="BW898" s="70"/>
      <c r="BX898" s="70"/>
      <c r="BY898" s="70"/>
      <c r="BZ898" s="70"/>
      <c r="CA898" s="70"/>
      <c r="CB898" s="70"/>
      <c r="CC898" s="70"/>
      <c r="CD898" s="70"/>
      <c r="CE898" s="70"/>
      <c r="CF898" s="70"/>
      <c r="CG898" s="70"/>
      <c r="CH898" s="70"/>
      <c r="CI898" s="70"/>
      <c r="CJ898" s="70"/>
      <c r="CK898" s="70"/>
      <c r="CL898" s="70"/>
      <c r="CM898" s="70"/>
      <c r="CN898" s="70"/>
      <c r="CO898" s="70"/>
      <c r="CP898" s="70"/>
      <c r="CQ898" s="70"/>
      <c r="CR898" s="70"/>
      <c r="CS898" s="70"/>
      <c r="CT898" s="70"/>
      <c r="CU898" s="70"/>
      <c r="CV898" s="70"/>
      <c r="CW898" s="70"/>
      <c r="CX898" s="70"/>
      <c r="CY898" s="70"/>
      <c r="CZ898" s="70"/>
      <c r="DA898" s="70"/>
      <c r="DB898" s="70"/>
      <c r="DC898" s="70"/>
      <c r="DD898" s="70"/>
      <c r="DE898" s="70"/>
      <c r="DF898" s="70"/>
      <c r="DG898" s="70"/>
      <c r="DH898" s="70"/>
      <c r="DI898" s="70"/>
      <c r="DJ898" s="70"/>
      <c r="DK898" s="70"/>
      <c r="DL898" s="70"/>
      <c r="DM898" s="70"/>
      <c r="DN898" s="70"/>
      <c r="DO898" s="70"/>
      <c r="DP898" s="70"/>
      <c r="DQ898" s="70"/>
      <c r="DR898" s="70"/>
      <c r="DS898" s="70"/>
      <c r="DT898" s="70"/>
      <c r="DU898" s="70"/>
      <c r="DV898" s="70"/>
      <c r="DW898" s="70"/>
      <c r="DX898" s="70"/>
      <c r="DY898" s="70"/>
      <c r="DZ898" s="70"/>
      <c r="EA898" s="70"/>
      <c r="EB898" s="70"/>
      <c r="EC898" s="70"/>
      <c r="ED898" s="70"/>
      <c r="EE898" s="70"/>
      <c r="EF898" s="70"/>
      <c r="EG898" s="70"/>
      <c r="EH898" s="70"/>
      <c r="EI898" s="70"/>
      <c r="EJ898" s="70"/>
      <c r="EK898" s="70"/>
      <c r="EL898" s="70"/>
      <c r="EM898" s="70"/>
      <c r="EN898" s="70"/>
      <c r="EO898" s="70"/>
      <c r="EP898" s="70"/>
      <c r="EQ898" s="70"/>
      <c r="ER898" s="70"/>
      <c r="ES898" s="70"/>
      <c r="ET898" s="70"/>
      <c r="EU898" s="70"/>
      <c r="EV898" s="70"/>
      <c r="EW898" s="70"/>
      <c r="EX898" s="70"/>
      <c r="EY898" s="70"/>
      <c r="EZ898" s="70"/>
      <c r="FA898" s="70"/>
      <c r="FB898" s="70"/>
      <c r="FC898" s="70"/>
      <c r="FD898" s="70"/>
      <c r="FE898" s="70"/>
      <c r="FF898" s="70"/>
      <c r="FG898" s="70"/>
      <c r="FH898" s="70"/>
      <c r="FI898" s="70"/>
      <c r="FJ898" s="70"/>
      <c r="FK898" s="70"/>
      <c r="FL898" s="70"/>
      <c r="FM898" s="70"/>
      <c r="FN898" s="70"/>
      <c r="FO898" s="70"/>
      <c r="FP898" s="70"/>
      <c r="FQ898" s="70"/>
      <c r="FR898" s="70"/>
      <c r="FS898" s="70"/>
      <c r="FT898" s="70"/>
      <c r="FU898" s="70"/>
      <c r="FV898" s="70"/>
      <c r="FW898" s="70"/>
      <c r="FX898" s="70"/>
      <c r="FY898" s="70"/>
      <c r="FZ898" s="70"/>
      <c r="GA898" s="70"/>
      <c r="GB898" s="70"/>
      <c r="GC898" s="70"/>
      <c r="GD898" s="70"/>
      <c r="GE898" s="70"/>
      <c r="GF898" s="70"/>
      <c r="GG898" s="70"/>
      <c r="GH898" s="70"/>
      <c r="GI898" s="70"/>
      <c r="GJ898" s="70"/>
      <c r="GK898" s="70"/>
      <c r="GL898" s="70"/>
      <c r="GM898" s="70"/>
      <c r="GN898" s="70"/>
      <c r="GO898" s="70"/>
      <c r="GP898" s="70"/>
      <c r="GQ898" s="70"/>
      <c r="GR898" s="70"/>
      <c r="GS898" s="70"/>
      <c r="GT898" s="70"/>
      <c r="GU898" s="70"/>
      <c r="GV898" s="70"/>
      <c r="GW898" s="70"/>
      <c r="GX898" s="70"/>
      <c r="GY898" s="70"/>
      <c r="GZ898" s="70"/>
      <c r="HA898" s="70"/>
      <c r="HB898" s="70"/>
      <c r="HC898" s="70"/>
      <c r="HD898" s="70"/>
      <c r="HE898" s="70"/>
      <c r="HF898" s="70"/>
      <c r="HG898" s="70"/>
      <c r="HH898" s="70"/>
      <c r="HI898" s="70"/>
      <c r="HJ898" s="70"/>
      <c r="HK898" s="70"/>
      <c r="HL898" s="70"/>
      <c r="HM898" s="70"/>
      <c r="HN898" s="70"/>
      <c r="HO898" s="70"/>
      <c r="HP898" s="70"/>
      <c r="HQ898" s="70"/>
      <c r="HR898" s="70"/>
      <c r="HS898" s="70"/>
      <c r="HT898" s="70"/>
      <c r="HU898" s="70"/>
      <c r="HV898" s="70"/>
      <c r="HW898" s="70"/>
      <c r="HX898" s="70"/>
      <c r="HY898" s="70"/>
      <c r="HZ898" s="70"/>
      <c r="IA898" s="70"/>
      <c r="IB898" s="70"/>
      <c r="IC898" s="70"/>
      <c r="ID898" s="70"/>
      <c r="IE898" s="70"/>
      <c r="IF898" s="70"/>
      <c r="IG898" s="70"/>
      <c r="IH898" s="70"/>
      <c r="II898" s="70"/>
      <c r="IJ898" s="70"/>
      <c r="IK898" s="70"/>
      <c r="IL898" s="70"/>
      <c r="IM898" s="70"/>
      <c r="IN898" s="70"/>
      <c r="IO898" s="70"/>
      <c r="IP898" s="70"/>
      <c r="IQ898" s="70"/>
      <c r="IR898" s="70"/>
      <c r="IS898" s="70"/>
      <c r="IT898" s="70"/>
      <c r="IU898" s="70"/>
    </row>
    <row r="899" s="90" customFormat="1" ht="16" customHeight="1" spans="1:255">
      <c r="A899" s="42" t="s">
        <v>1444</v>
      </c>
      <c r="B899" s="43">
        <v>45990</v>
      </c>
      <c r="C899" s="32">
        <v>1</v>
      </c>
      <c r="D899" s="44" t="s">
        <v>7078</v>
      </c>
      <c r="E899" s="33">
        <f t="shared" si="14"/>
        <v>405.48</v>
      </c>
      <c r="F899" s="46">
        <v>358.83</v>
      </c>
      <c r="G899" s="46">
        <v>46.65</v>
      </c>
      <c r="H899" s="97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  <c r="AC899" s="70"/>
      <c r="AD899" s="70"/>
      <c r="AE899" s="70"/>
      <c r="AF899" s="70"/>
      <c r="AG899" s="70"/>
      <c r="AH899" s="70"/>
      <c r="AI899" s="70"/>
      <c r="AJ899" s="70"/>
      <c r="AK899" s="70"/>
      <c r="AL899" s="70"/>
      <c r="AM899" s="70"/>
      <c r="AN899" s="70"/>
      <c r="AO899" s="70"/>
      <c r="AP899" s="70"/>
      <c r="AQ899" s="70"/>
      <c r="AR899" s="70"/>
      <c r="AS899" s="70"/>
      <c r="AT899" s="70"/>
      <c r="AU899" s="70"/>
      <c r="AV899" s="70"/>
      <c r="AW899" s="70"/>
      <c r="AX899" s="70"/>
      <c r="AY899" s="70"/>
      <c r="AZ899" s="70"/>
      <c r="BA899" s="70"/>
      <c r="BB899" s="70"/>
      <c r="BC899" s="70"/>
      <c r="BD899" s="70"/>
      <c r="BE899" s="70"/>
      <c r="BF899" s="70"/>
      <c r="BG899" s="70"/>
      <c r="BH899" s="70"/>
      <c r="BI899" s="70"/>
      <c r="BJ899" s="70"/>
      <c r="BK899" s="70"/>
      <c r="BL899" s="70"/>
      <c r="BM899" s="70"/>
      <c r="BN899" s="70"/>
      <c r="BO899" s="70"/>
      <c r="BP899" s="70"/>
      <c r="BQ899" s="70"/>
      <c r="BR899" s="70"/>
      <c r="BS899" s="70"/>
      <c r="BT899" s="70"/>
      <c r="BU899" s="70"/>
      <c r="BV899" s="70"/>
      <c r="BW899" s="70"/>
      <c r="BX899" s="70"/>
      <c r="BY899" s="70"/>
      <c r="BZ899" s="70"/>
      <c r="CA899" s="70"/>
      <c r="CB899" s="70"/>
      <c r="CC899" s="70"/>
      <c r="CD899" s="70"/>
      <c r="CE899" s="70"/>
      <c r="CF899" s="70"/>
      <c r="CG899" s="70"/>
      <c r="CH899" s="70"/>
      <c r="CI899" s="70"/>
      <c r="CJ899" s="70"/>
      <c r="CK899" s="70"/>
      <c r="CL899" s="70"/>
      <c r="CM899" s="70"/>
      <c r="CN899" s="70"/>
      <c r="CO899" s="70"/>
      <c r="CP899" s="70"/>
      <c r="CQ899" s="70"/>
      <c r="CR899" s="70"/>
      <c r="CS899" s="70"/>
      <c r="CT899" s="70"/>
      <c r="CU899" s="70"/>
      <c r="CV899" s="70"/>
      <c r="CW899" s="70"/>
      <c r="CX899" s="70"/>
      <c r="CY899" s="70"/>
      <c r="CZ899" s="70"/>
      <c r="DA899" s="70"/>
      <c r="DB899" s="70"/>
      <c r="DC899" s="70"/>
      <c r="DD899" s="70"/>
      <c r="DE899" s="70"/>
      <c r="DF899" s="70"/>
      <c r="DG899" s="70"/>
      <c r="DH899" s="70"/>
      <c r="DI899" s="70"/>
      <c r="DJ899" s="70"/>
      <c r="DK899" s="70"/>
      <c r="DL899" s="70"/>
      <c r="DM899" s="70"/>
      <c r="DN899" s="70"/>
      <c r="DO899" s="70"/>
      <c r="DP899" s="70"/>
      <c r="DQ899" s="70"/>
      <c r="DR899" s="70"/>
      <c r="DS899" s="70"/>
      <c r="DT899" s="70"/>
      <c r="DU899" s="70"/>
      <c r="DV899" s="70"/>
      <c r="DW899" s="70"/>
      <c r="DX899" s="70"/>
      <c r="DY899" s="70"/>
      <c r="DZ899" s="70"/>
      <c r="EA899" s="70"/>
      <c r="EB899" s="70"/>
      <c r="EC899" s="70"/>
      <c r="ED899" s="70"/>
      <c r="EE899" s="70"/>
      <c r="EF899" s="70"/>
      <c r="EG899" s="70"/>
      <c r="EH899" s="70"/>
      <c r="EI899" s="70"/>
      <c r="EJ899" s="70"/>
      <c r="EK899" s="70"/>
      <c r="EL899" s="70"/>
      <c r="EM899" s="70"/>
      <c r="EN899" s="70"/>
      <c r="EO899" s="70"/>
      <c r="EP899" s="70"/>
      <c r="EQ899" s="70"/>
      <c r="ER899" s="70"/>
      <c r="ES899" s="70"/>
      <c r="ET899" s="70"/>
      <c r="EU899" s="70"/>
      <c r="EV899" s="70"/>
      <c r="EW899" s="70"/>
      <c r="EX899" s="70"/>
      <c r="EY899" s="70"/>
      <c r="EZ899" s="70"/>
      <c r="FA899" s="70"/>
      <c r="FB899" s="70"/>
      <c r="FC899" s="70"/>
      <c r="FD899" s="70"/>
      <c r="FE899" s="70"/>
      <c r="FF899" s="70"/>
      <c r="FG899" s="70"/>
      <c r="FH899" s="70"/>
      <c r="FI899" s="70"/>
      <c r="FJ899" s="70"/>
      <c r="FK899" s="70"/>
      <c r="FL899" s="70"/>
      <c r="FM899" s="70"/>
      <c r="FN899" s="70"/>
      <c r="FO899" s="70"/>
      <c r="FP899" s="70"/>
      <c r="FQ899" s="70"/>
      <c r="FR899" s="70"/>
      <c r="FS899" s="70"/>
      <c r="FT899" s="70"/>
      <c r="FU899" s="70"/>
      <c r="FV899" s="70"/>
      <c r="FW899" s="70"/>
      <c r="FX899" s="70"/>
      <c r="FY899" s="70"/>
      <c r="FZ899" s="70"/>
      <c r="GA899" s="70"/>
      <c r="GB899" s="70"/>
      <c r="GC899" s="70"/>
      <c r="GD899" s="70"/>
      <c r="GE899" s="70"/>
      <c r="GF899" s="70"/>
      <c r="GG899" s="70"/>
      <c r="GH899" s="70"/>
      <c r="GI899" s="70"/>
      <c r="GJ899" s="70"/>
      <c r="GK899" s="70"/>
      <c r="GL899" s="70"/>
      <c r="GM899" s="70"/>
      <c r="GN899" s="70"/>
      <c r="GO899" s="70"/>
      <c r="GP899" s="70"/>
      <c r="GQ899" s="70"/>
      <c r="GR899" s="70"/>
      <c r="GS899" s="70"/>
      <c r="GT899" s="70"/>
      <c r="GU899" s="70"/>
      <c r="GV899" s="70"/>
      <c r="GW899" s="70"/>
      <c r="GX899" s="70"/>
      <c r="GY899" s="70"/>
      <c r="GZ899" s="70"/>
      <c r="HA899" s="70"/>
      <c r="HB899" s="70"/>
      <c r="HC899" s="70"/>
      <c r="HD899" s="70"/>
      <c r="HE899" s="70"/>
      <c r="HF899" s="70"/>
      <c r="HG899" s="70"/>
      <c r="HH899" s="70"/>
      <c r="HI899" s="70"/>
      <c r="HJ899" s="70"/>
      <c r="HK899" s="70"/>
      <c r="HL899" s="70"/>
      <c r="HM899" s="70"/>
      <c r="HN899" s="70"/>
      <c r="HO899" s="70"/>
      <c r="HP899" s="70"/>
      <c r="HQ899" s="70"/>
      <c r="HR899" s="70"/>
      <c r="HS899" s="70"/>
      <c r="HT899" s="70"/>
      <c r="HU899" s="70"/>
      <c r="HV899" s="70"/>
      <c r="HW899" s="70"/>
      <c r="HX899" s="70"/>
      <c r="HY899" s="70"/>
      <c r="HZ899" s="70"/>
      <c r="IA899" s="70"/>
      <c r="IB899" s="70"/>
      <c r="IC899" s="70"/>
      <c r="ID899" s="70"/>
      <c r="IE899" s="70"/>
      <c r="IF899" s="70"/>
      <c r="IG899" s="70"/>
      <c r="IH899" s="70"/>
      <c r="II899" s="70"/>
      <c r="IJ899" s="70"/>
      <c r="IK899" s="70"/>
      <c r="IL899" s="70"/>
      <c r="IM899" s="70"/>
      <c r="IN899" s="70"/>
      <c r="IO899" s="70"/>
      <c r="IP899" s="70"/>
      <c r="IQ899" s="70"/>
      <c r="IR899" s="70"/>
      <c r="IS899" s="70"/>
      <c r="IT899" s="70"/>
      <c r="IU899" s="70"/>
    </row>
    <row r="900" s="1" customFormat="1" ht="17.1" customHeight="1" spans="1:255">
      <c r="A900" s="54"/>
      <c r="B900" s="76"/>
      <c r="C900" s="8"/>
      <c r="D900" s="44"/>
      <c r="E900" s="33"/>
      <c r="F900" s="46"/>
      <c r="G900" s="46"/>
      <c r="H900" s="95"/>
    </row>
    <row r="901" s="1" customFormat="1" ht="17.1" customHeight="1" spans="1:255">
      <c r="A901" s="74" t="s">
        <v>306</v>
      </c>
      <c r="B901" s="54"/>
      <c r="C901" s="8">
        <f>SUM(C231:C900)</f>
        <v>669</v>
      </c>
      <c r="D901" s="32"/>
      <c r="E901" s="4">
        <f>SUM(E231:E900)</f>
        <v>2959680.4</v>
      </c>
      <c r="F901" s="4">
        <f>SUM(F231:F900)</f>
        <v>2628393.15</v>
      </c>
      <c r="G901" s="4">
        <f>SUM(G231:G900)</f>
        <v>331287.25</v>
      </c>
      <c r="H901" s="54"/>
    </row>
    <row r="902" s="1" customFormat="1" ht="26.25" customHeight="1" spans="1:255">
      <c r="A902" s="74" t="s">
        <v>689</v>
      </c>
      <c r="B902" s="54"/>
      <c r="C902" s="54"/>
      <c r="D902" s="99"/>
      <c r="E902" s="83">
        <f>E189+E228</f>
        <v>3634068.12</v>
      </c>
      <c r="F902" s="5">
        <f>F189+F228</f>
        <v>3215989.38</v>
      </c>
      <c r="G902" s="5">
        <f>G189+G228-G901</f>
        <v>86791.49</v>
      </c>
      <c r="H902" s="84">
        <f>G902/F902</f>
        <v>0.0269874927261109</v>
      </c>
    </row>
    <row r="903" spans="1:255">
      <c r="A903" s="1" t="s">
        <v>2940</v>
      </c>
      <c r="B903" s="100">
        <v>45976</v>
      </c>
      <c r="C903" s="101">
        <v>1</v>
      </c>
      <c r="D903" s="199" t="s">
        <v>7079</v>
      </c>
      <c r="E903" s="102">
        <v>225</v>
      </c>
    </row>
    <row r="904" spans="1:255">
      <c r="A904" t="s">
        <v>3626</v>
      </c>
      <c r="B904" s="85">
        <v>45975</v>
      </c>
      <c r="C904" s="86">
        <v>1</v>
      </c>
      <c r="D904" s="200" t="s">
        <v>7080</v>
      </c>
      <c r="E904" s="102">
        <v>460</v>
      </c>
    </row>
    <row r="905" spans="1:255">
      <c r="A905" s="1" t="s">
        <v>698</v>
      </c>
      <c r="B905" s="85">
        <v>45980</v>
      </c>
      <c r="C905" s="86">
        <v>1</v>
      </c>
      <c r="D905" s="200" t="s">
        <v>7081</v>
      </c>
      <c r="E905" s="102">
        <v>92.5</v>
      </c>
    </row>
    <row r="906" spans="1:255">
      <c r="A906" s="1" t="s">
        <v>1937</v>
      </c>
      <c r="B906" s="85">
        <v>45982</v>
      </c>
      <c r="C906" s="86">
        <v>1</v>
      </c>
      <c r="D906" s="200" t="s">
        <v>7082</v>
      </c>
      <c r="E906" s="102">
        <v>250</v>
      </c>
    </row>
    <row r="907" spans="1:255">
      <c r="A907" s="1" t="s">
        <v>7083</v>
      </c>
      <c r="B907" s="85">
        <v>45960</v>
      </c>
      <c r="C907" s="86">
        <v>1</v>
      </c>
      <c r="D907" s="200" t="s">
        <v>7084</v>
      </c>
      <c r="E907" s="87">
        <v>216</v>
      </c>
    </row>
    <row r="908" spans="1:255">
      <c r="A908" s="1" t="s">
        <v>4384</v>
      </c>
      <c r="B908" s="85">
        <v>45985</v>
      </c>
      <c r="C908" s="86">
        <v>1</v>
      </c>
      <c r="D908" s="200" t="s">
        <v>7085</v>
      </c>
      <c r="E908" s="102">
        <v>270</v>
      </c>
    </row>
    <row r="909" spans="1:255">
      <c r="A909" s="1" t="s">
        <v>694</v>
      </c>
      <c r="B909" s="85">
        <v>45985</v>
      </c>
      <c r="C909" s="86">
        <v>1</v>
      </c>
      <c r="D909" s="200" t="s">
        <v>7086</v>
      </c>
      <c r="E909" s="87">
        <v>243</v>
      </c>
    </row>
    <row r="910" spans="1:255">
      <c r="A910" s="1" t="s">
        <v>7083</v>
      </c>
      <c r="B910" s="85">
        <v>45990</v>
      </c>
      <c r="C910" s="86">
        <v>1</v>
      </c>
      <c r="D910" s="200" t="s">
        <v>7087</v>
      </c>
      <c r="E910" s="102">
        <v>3120</v>
      </c>
    </row>
    <row r="911" spans="1:255">
      <c r="B911" s="100"/>
    </row>
    <row r="912" spans="1:255">
      <c r="B912" s="100"/>
    </row>
    <row r="913" spans="2:2">
      <c r="B913" s="100"/>
    </row>
  </sheetData>
  <sortState ref="A231:H538">
    <sortCondition ref="A231:A538"/>
  </sortState>
  <mergeCells count="1">
    <mergeCell ref="A1:H1"/>
  </mergeCells>
  <pageMargins left="0.75" right="0.75" top="1" bottom="1" header="0.511805555555556" footer="0.511805555555556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671"/>
  <sheetViews>
    <sheetView workbookViewId="0">
      <pane ySplit="3" topLeftCell="A645" activePane="bottomLeft" state="frozen"/>
      <selection/>
      <selection pane="bottomLeft" activeCell="A469" sqref="A469"/>
    </sheetView>
  </sheetViews>
  <sheetFormatPr defaultColWidth="9" defaultRowHeight="14.25"/>
  <cols>
    <col min="1" max="1" width="36" style="1" customWidth="1"/>
    <col min="2" max="2" width="10.5" style="1" customWidth="1"/>
    <col min="3" max="3" width="9.375" style="1"/>
    <col min="4" max="4" width="22.625" style="1" customWidth="1"/>
    <col min="5" max="5" width="13.25" style="1" customWidth="1"/>
    <col min="6" max="6" width="13.5" style="1" customWidth="1"/>
    <col min="7" max="7" width="14.125" style="1" customWidth="1"/>
    <col min="8" max="8" width="20.25" style="1" customWidth="1"/>
    <col min="9" max="9" width="9" style="13"/>
    <col min="10" max="10" width="12.5" style="1" customWidth="1"/>
    <col min="11" max="256" width="9" style="1"/>
  </cols>
  <sheetData>
    <row r="1" s="1" customFormat="1" ht="21.95" customHeight="1" spans="1:9">
      <c r="A1" s="72" t="s">
        <v>7088</v>
      </c>
      <c r="B1" s="72"/>
      <c r="C1" s="72"/>
      <c r="D1" s="72"/>
      <c r="E1" s="72"/>
      <c r="F1" s="72"/>
      <c r="G1" s="72"/>
      <c r="H1" s="72"/>
      <c r="I1" s="13"/>
    </row>
    <row r="2" s="1" customFormat="1" ht="18" customHeight="1" spans="1:9">
      <c r="A2" s="73" t="s">
        <v>1</v>
      </c>
      <c r="B2" s="72"/>
      <c r="C2" s="72"/>
      <c r="D2" s="72"/>
      <c r="E2" s="72"/>
      <c r="F2" s="72"/>
      <c r="G2" s="72"/>
      <c r="H2" s="72"/>
      <c r="I2" s="13"/>
    </row>
    <row r="3" s="1" customFormat="1" ht="15" customHeight="1" spans="1:9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13"/>
    </row>
    <row r="4" s="1" customFormat="1" spans="1:9">
      <c r="A4" s="14" t="s">
        <v>1050</v>
      </c>
      <c r="B4" s="15">
        <v>46000</v>
      </c>
      <c r="C4" s="8">
        <v>1</v>
      </c>
      <c r="D4" s="16" t="s">
        <v>7089</v>
      </c>
      <c r="E4" s="10">
        <f t="shared" ref="E4:E67" si="0">F4+G4</f>
        <v>600</v>
      </c>
      <c r="F4" s="18">
        <v>530.97</v>
      </c>
      <c r="G4" s="17">
        <v>69.03</v>
      </c>
      <c r="H4" s="8"/>
      <c r="I4" s="13"/>
    </row>
    <row r="5" s="1" customFormat="1" spans="1:9">
      <c r="A5" s="14" t="s">
        <v>14</v>
      </c>
      <c r="B5" s="15">
        <v>46001</v>
      </c>
      <c r="C5" s="8">
        <v>1</v>
      </c>
      <c r="D5" s="16" t="s">
        <v>7090</v>
      </c>
      <c r="E5" s="10">
        <f t="shared" si="0"/>
        <v>2300</v>
      </c>
      <c r="F5" s="18">
        <v>2035.4</v>
      </c>
      <c r="G5" s="17">
        <v>264.6</v>
      </c>
      <c r="H5" s="8"/>
      <c r="I5" s="13"/>
    </row>
    <row r="6" s="1" customFormat="1" spans="1:9">
      <c r="A6" s="14" t="s">
        <v>18</v>
      </c>
      <c r="B6" s="15">
        <v>46006</v>
      </c>
      <c r="C6" s="8">
        <v>1</v>
      </c>
      <c r="D6" s="16" t="s">
        <v>7091</v>
      </c>
      <c r="E6" s="10">
        <f t="shared" si="0"/>
        <v>32160</v>
      </c>
      <c r="F6" s="17">
        <v>28460.18</v>
      </c>
      <c r="G6" s="17">
        <v>3699.82</v>
      </c>
      <c r="H6" s="8"/>
      <c r="I6" s="13"/>
    </row>
    <row r="7" s="1" customFormat="1" spans="1:9">
      <c r="A7" s="14" t="s">
        <v>18</v>
      </c>
      <c r="B7" s="15">
        <v>46009</v>
      </c>
      <c r="C7" s="8">
        <v>1</v>
      </c>
      <c r="D7" s="16" t="s">
        <v>7092</v>
      </c>
      <c r="E7" s="10">
        <f t="shared" si="0"/>
        <v>29960</v>
      </c>
      <c r="F7" s="17">
        <v>26513.27</v>
      </c>
      <c r="G7" s="17">
        <v>3446.73</v>
      </c>
      <c r="H7" s="8"/>
      <c r="I7" s="13"/>
    </row>
    <row r="8" s="1" customFormat="1" spans="1:9">
      <c r="A8" s="14" t="s">
        <v>25</v>
      </c>
      <c r="B8" s="15">
        <v>46001</v>
      </c>
      <c r="C8" s="8">
        <v>1</v>
      </c>
      <c r="D8" s="16" t="s">
        <v>7093</v>
      </c>
      <c r="E8" s="10">
        <f t="shared" si="0"/>
        <v>21690</v>
      </c>
      <c r="F8" s="17">
        <v>19194.68</v>
      </c>
      <c r="G8" s="17">
        <v>2495.32</v>
      </c>
      <c r="H8" s="8"/>
      <c r="I8" s="13"/>
    </row>
    <row r="9" s="1" customFormat="1" spans="1:9">
      <c r="A9" s="14" t="s">
        <v>28</v>
      </c>
      <c r="B9" s="15">
        <v>45999</v>
      </c>
      <c r="C9" s="8">
        <v>1</v>
      </c>
      <c r="D9" s="16" t="s">
        <v>7094</v>
      </c>
      <c r="E9" s="10">
        <f t="shared" si="0"/>
        <v>22128</v>
      </c>
      <c r="F9" s="17">
        <v>19582.3</v>
      </c>
      <c r="G9" s="17">
        <v>2545.7</v>
      </c>
      <c r="H9" s="8"/>
      <c r="I9" s="13"/>
    </row>
    <row r="10" s="1" customFormat="1" spans="1:9">
      <c r="A10" s="14" t="s">
        <v>28</v>
      </c>
      <c r="B10" s="15">
        <v>45999</v>
      </c>
      <c r="C10" s="8">
        <v>1</v>
      </c>
      <c r="D10" s="16" t="s">
        <v>7095</v>
      </c>
      <c r="E10" s="10">
        <f t="shared" si="0"/>
        <v>2240</v>
      </c>
      <c r="F10" s="17">
        <v>1982.3</v>
      </c>
      <c r="G10" s="17">
        <v>257.7</v>
      </c>
      <c r="H10" s="8"/>
      <c r="I10" s="13"/>
    </row>
    <row r="11" s="1" customFormat="1" spans="1:9">
      <c r="A11" s="14" t="s">
        <v>28</v>
      </c>
      <c r="B11" s="15">
        <v>46014</v>
      </c>
      <c r="C11" s="8">
        <v>1</v>
      </c>
      <c r="D11" s="16" t="s">
        <v>7096</v>
      </c>
      <c r="E11" s="10">
        <f t="shared" si="0"/>
        <v>48570</v>
      </c>
      <c r="F11" s="17">
        <v>42982.29</v>
      </c>
      <c r="G11" s="17">
        <v>5587.71</v>
      </c>
      <c r="H11" s="8"/>
      <c r="I11" s="13"/>
    </row>
    <row r="12" s="1" customFormat="1" spans="1:9">
      <c r="A12" s="14" t="s">
        <v>31</v>
      </c>
      <c r="B12" s="15">
        <v>45999</v>
      </c>
      <c r="C12" s="8">
        <v>1</v>
      </c>
      <c r="D12" s="16" t="s">
        <v>7097</v>
      </c>
      <c r="E12" s="10">
        <f t="shared" si="0"/>
        <v>260</v>
      </c>
      <c r="F12" s="17">
        <v>230.09</v>
      </c>
      <c r="G12" s="17">
        <v>29.91</v>
      </c>
      <c r="H12" s="8"/>
      <c r="I12" s="13"/>
    </row>
    <row r="13" s="1" customFormat="1" spans="1:9">
      <c r="A13" s="14" t="s">
        <v>31</v>
      </c>
      <c r="B13" s="15">
        <v>45999</v>
      </c>
      <c r="C13" s="8">
        <v>1</v>
      </c>
      <c r="D13" s="16" t="s">
        <v>7098</v>
      </c>
      <c r="E13" s="10">
        <f t="shared" si="0"/>
        <v>6276</v>
      </c>
      <c r="F13" s="17">
        <v>5553.99</v>
      </c>
      <c r="G13" s="17">
        <v>722.01</v>
      </c>
      <c r="H13" s="8"/>
      <c r="I13" s="13"/>
    </row>
    <row r="14" s="1" customFormat="1" spans="1:9">
      <c r="A14" s="14" t="s">
        <v>31</v>
      </c>
      <c r="B14" s="15">
        <v>46014</v>
      </c>
      <c r="C14" s="8">
        <v>1</v>
      </c>
      <c r="D14" s="16" t="s">
        <v>7099</v>
      </c>
      <c r="E14" s="10">
        <f t="shared" si="0"/>
        <v>271</v>
      </c>
      <c r="F14" s="17">
        <v>239.82</v>
      </c>
      <c r="G14" s="17">
        <v>31.18</v>
      </c>
      <c r="H14" s="8"/>
      <c r="I14" s="13"/>
    </row>
    <row r="15" s="1" customFormat="1" spans="1:9">
      <c r="A15" s="14" t="s">
        <v>31</v>
      </c>
      <c r="B15" s="15">
        <v>46014</v>
      </c>
      <c r="C15" s="8">
        <v>1</v>
      </c>
      <c r="D15" s="16" t="s">
        <v>7100</v>
      </c>
      <c r="E15" s="10">
        <f t="shared" si="0"/>
        <v>3674</v>
      </c>
      <c r="F15" s="17">
        <v>3251.32</v>
      </c>
      <c r="G15" s="17">
        <v>422.68</v>
      </c>
      <c r="H15" s="8"/>
      <c r="I15" s="13"/>
    </row>
    <row r="16" s="1" customFormat="1" spans="1:9">
      <c r="A16" s="14" t="s">
        <v>31</v>
      </c>
      <c r="B16" s="15">
        <v>46014</v>
      </c>
      <c r="C16" s="8">
        <v>1</v>
      </c>
      <c r="D16" s="16" t="s">
        <v>7101</v>
      </c>
      <c r="E16" s="10">
        <f t="shared" si="0"/>
        <v>21670</v>
      </c>
      <c r="F16" s="17">
        <v>19176.99</v>
      </c>
      <c r="G16" s="17">
        <v>2493.01</v>
      </c>
      <c r="H16" s="8"/>
      <c r="I16" s="13"/>
    </row>
    <row r="17" s="1" customFormat="1" spans="1:9">
      <c r="A17" s="14" t="s">
        <v>31</v>
      </c>
      <c r="B17" s="15">
        <v>46014</v>
      </c>
      <c r="C17" s="8">
        <v>1</v>
      </c>
      <c r="D17" s="16" t="s">
        <v>7102</v>
      </c>
      <c r="E17" s="10">
        <f t="shared" si="0"/>
        <v>8293</v>
      </c>
      <c r="F17" s="17">
        <v>7338.94</v>
      </c>
      <c r="G17" s="17">
        <v>954.06</v>
      </c>
      <c r="H17" s="8"/>
      <c r="I17" s="13"/>
    </row>
    <row r="18" s="1" customFormat="1" spans="1:9">
      <c r="A18" s="14" t="s">
        <v>31</v>
      </c>
      <c r="B18" s="15">
        <v>46014</v>
      </c>
      <c r="C18" s="8">
        <v>1</v>
      </c>
      <c r="D18" s="16" t="s">
        <v>7103</v>
      </c>
      <c r="E18" s="10">
        <f t="shared" si="0"/>
        <v>6364</v>
      </c>
      <c r="F18" s="17">
        <v>5631.85</v>
      </c>
      <c r="G18" s="17">
        <v>732.15</v>
      </c>
      <c r="H18" s="8"/>
      <c r="I18" s="13"/>
    </row>
    <row r="19" s="1" customFormat="1" spans="1:9">
      <c r="A19" s="14" t="s">
        <v>712</v>
      </c>
      <c r="B19" s="15">
        <v>45992</v>
      </c>
      <c r="C19" s="8">
        <v>1</v>
      </c>
      <c r="D19" s="16" t="s">
        <v>7104</v>
      </c>
      <c r="E19" s="10">
        <f t="shared" si="0"/>
        <v>1989</v>
      </c>
      <c r="F19" s="18">
        <v>1760.17</v>
      </c>
      <c r="G19" s="17">
        <v>228.83</v>
      </c>
      <c r="H19" s="8"/>
      <c r="I19" s="13"/>
    </row>
    <row r="20" s="1" customFormat="1" spans="1:9">
      <c r="A20" s="14" t="s">
        <v>4412</v>
      </c>
      <c r="B20" s="15">
        <v>45993</v>
      </c>
      <c r="C20" s="8">
        <v>1</v>
      </c>
      <c r="D20" s="16" t="s">
        <v>7105</v>
      </c>
      <c r="E20" s="10">
        <f t="shared" si="0"/>
        <v>4895</v>
      </c>
      <c r="F20" s="18">
        <v>4331.86</v>
      </c>
      <c r="G20" s="17">
        <v>563.14</v>
      </c>
      <c r="H20" s="8"/>
      <c r="I20" s="13"/>
    </row>
    <row r="21" s="1" customFormat="1" spans="1:9">
      <c r="A21" s="14" t="s">
        <v>44</v>
      </c>
      <c r="B21" s="15">
        <v>46016</v>
      </c>
      <c r="C21" s="8">
        <v>1</v>
      </c>
      <c r="D21" s="16" t="s">
        <v>7106</v>
      </c>
      <c r="E21" s="10">
        <f t="shared" si="0"/>
        <v>6000</v>
      </c>
      <c r="F21" s="18">
        <v>5309.73</v>
      </c>
      <c r="G21" s="17">
        <v>690.27</v>
      </c>
      <c r="H21" s="8"/>
      <c r="I21" s="13"/>
    </row>
    <row r="22" s="1" customFormat="1" spans="1:9">
      <c r="A22" s="14" t="s">
        <v>48</v>
      </c>
      <c r="B22" s="15">
        <v>45995</v>
      </c>
      <c r="C22" s="8">
        <v>1</v>
      </c>
      <c r="D22" s="16" t="s">
        <v>7107</v>
      </c>
      <c r="E22" s="10">
        <f t="shared" si="0"/>
        <v>11090</v>
      </c>
      <c r="F22" s="18">
        <v>9814.16</v>
      </c>
      <c r="G22" s="17">
        <v>1275.84</v>
      </c>
      <c r="H22" s="8"/>
      <c r="I22" s="13"/>
    </row>
    <row r="23" s="1" customFormat="1" spans="1:9">
      <c r="A23" s="14" t="s">
        <v>716</v>
      </c>
      <c r="B23" s="15">
        <v>46010</v>
      </c>
      <c r="C23" s="8">
        <v>1</v>
      </c>
      <c r="D23" s="16" t="s">
        <v>7108</v>
      </c>
      <c r="E23" s="10">
        <f t="shared" si="0"/>
        <v>2350</v>
      </c>
      <c r="F23" s="17">
        <v>2079.64</v>
      </c>
      <c r="G23" s="17">
        <v>270.36</v>
      </c>
      <c r="H23" s="8"/>
      <c r="I23" s="13"/>
    </row>
    <row r="24" s="1" customFormat="1" spans="1:9">
      <c r="A24" s="14" t="s">
        <v>50</v>
      </c>
      <c r="B24" s="15">
        <v>45994</v>
      </c>
      <c r="C24" s="8">
        <v>1</v>
      </c>
      <c r="D24" s="16" t="s">
        <v>7109</v>
      </c>
      <c r="E24" s="10">
        <f t="shared" si="0"/>
        <v>17440</v>
      </c>
      <c r="F24" s="17">
        <v>15433.62</v>
      </c>
      <c r="G24" s="17">
        <v>2006.38</v>
      </c>
      <c r="H24" s="8"/>
      <c r="I24" s="13"/>
    </row>
    <row r="25" s="1" customFormat="1" spans="1:9">
      <c r="A25" s="14" t="s">
        <v>50</v>
      </c>
      <c r="B25" s="15">
        <v>45994</v>
      </c>
      <c r="C25" s="8">
        <v>1</v>
      </c>
      <c r="D25" s="16" t="s">
        <v>7110</v>
      </c>
      <c r="E25" s="10">
        <f t="shared" si="0"/>
        <v>7320</v>
      </c>
      <c r="F25" s="17">
        <v>6477.88</v>
      </c>
      <c r="G25" s="17">
        <v>842.12</v>
      </c>
      <c r="H25" s="8"/>
      <c r="I25" s="13"/>
    </row>
    <row r="26" s="1" customFormat="1" spans="1:9">
      <c r="A26" s="14" t="s">
        <v>50</v>
      </c>
      <c r="B26" s="15">
        <v>45994</v>
      </c>
      <c r="C26" s="8">
        <v>1</v>
      </c>
      <c r="D26" s="16" t="s">
        <v>7111</v>
      </c>
      <c r="E26" s="10">
        <f t="shared" si="0"/>
        <v>13810</v>
      </c>
      <c r="F26" s="17">
        <v>12221.23</v>
      </c>
      <c r="G26" s="17">
        <v>1588.77</v>
      </c>
      <c r="H26" s="8"/>
      <c r="I26" s="13"/>
    </row>
    <row r="27" s="1" customFormat="1" spans="1:9">
      <c r="A27" s="14" t="s">
        <v>50</v>
      </c>
      <c r="B27" s="15">
        <v>45994</v>
      </c>
      <c r="C27" s="8">
        <v>1</v>
      </c>
      <c r="D27" s="16" t="s">
        <v>7112</v>
      </c>
      <c r="E27" s="10">
        <f t="shared" si="0"/>
        <v>12128</v>
      </c>
      <c r="F27" s="17">
        <v>10732.74</v>
      </c>
      <c r="G27" s="17">
        <v>1395.26</v>
      </c>
      <c r="H27" s="8"/>
      <c r="I27" s="13"/>
    </row>
    <row r="28" s="1" customFormat="1" spans="1:9">
      <c r="A28" s="14" t="s">
        <v>50</v>
      </c>
      <c r="B28" s="15">
        <v>45994</v>
      </c>
      <c r="C28" s="8">
        <v>1</v>
      </c>
      <c r="D28" s="16" t="s">
        <v>7113</v>
      </c>
      <c r="E28" s="10">
        <f t="shared" si="0"/>
        <v>14430</v>
      </c>
      <c r="F28" s="17">
        <v>12769.91</v>
      </c>
      <c r="G28" s="17">
        <v>1660.09</v>
      </c>
      <c r="H28" s="8"/>
      <c r="I28" s="13"/>
    </row>
    <row r="29" s="1" customFormat="1" spans="1:9">
      <c r="A29" s="14" t="s">
        <v>50</v>
      </c>
      <c r="B29" s="15">
        <v>46001</v>
      </c>
      <c r="C29" s="8">
        <v>1</v>
      </c>
      <c r="D29" s="16" t="s">
        <v>7114</v>
      </c>
      <c r="E29" s="10">
        <f t="shared" si="0"/>
        <v>2535</v>
      </c>
      <c r="F29" s="17">
        <v>2243.37</v>
      </c>
      <c r="G29" s="17">
        <v>291.63</v>
      </c>
      <c r="H29" s="8"/>
      <c r="I29" s="13"/>
    </row>
    <row r="30" s="1" customFormat="1" spans="1:9">
      <c r="A30" s="14" t="s">
        <v>50</v>
      </c>
      <c r="B30" s="15">
        <v>46001</v>
      </c>
      <c r="C30" s="8">
        <v>1</v>
      </c>
      <c r="D30" s="16" t="s">
        <v>7115</v>
      </c>
      <c r="E30" s="10">
        <f t="shared" si="0"/>
        <v>19105</v>
      </c>
      <c r="F30" s="17">
        <v>16907.08</v>
      </c>
      <c r="G30" s="17">
        <v>2197.92</v>
      </c>
      <c r="H30" s="8"/>
      <c r="I30" s="13"/>
    </row>
    <row r="31" s="1" customFormat="1" spans="1:9">
      <c r="A31" s="14" t="s">
        <v>50</v>
      </c>
      <c r="B31" s="15">
        <v>46001</v>
      </c>
      <c r="C31" s="8">
        <v>1</v>
      </c>
      <c r="D31" s="16" t="s">
        <v>7116</v>
      </c>
      <c r="E31" s="10">
        <f t="shared" si="0"/>
        <v>15150</v>
      </c>
      <c r="F31" s="17">
        <v>13407.09</v>
      </c>
      <c r="G31" s="17">
        <v>1742.91</v>
      </c>
      <c r="H31" s="8"/>
      <c r="I31" s="13"/>
    </row>
    <row r="32" s="1" customFormat="1" spans="1:9">
      <c r="A32" s="14" t="s">
        <v>50</v>
      </c>
      <c r="B32" s="15">
        <v>46013</v>
      </c>
      <c r="C32" s="8">
        <v>1</v>
      </c>
      <c r="D32" s="16" t="s">
        <v>7117</v>
      </c>
      <c r="E32" s="10">
        <f t="shared" si="0"/>
        <v>16938</v>
      </c>
      <c r="F32" s="17">
        <v>14989.38</v>
      </c>
      <c r="G32" s="17">
        <v>1948.62</v>
      </c>
      <c r="H32" s="8"/>
      <c r="I32" s="13"/>
    </row>
    <row r="33" s="1" customFormat="1" spans="1:9">
      <c r="A33" s="14" t="s">
        <v>50</v>
      </c>
      <c r="B33" s="15">
        <v>46013</v>
      </c>
      <c r="C33" s="8">
        <v>1</v>
      </c>
      <c r="D33" s="16" t="s">
        <v>7118</v>
      </c>
      <c r="E33" s="10">
        <f t="shared" si="0"/>
        <v>1482</v>
      </c>
      <c r="F33" s="17">
        <v>1311.51</v>
      </c>
      <c r="G33" s="17">
        <v>170.49</v>
      </c>
      <c r="H33" s="8"/>
      <c r="I33" s="13"/>
    </row>
    <row r="34" s="1" customFormat="1" spans="1:9">
      <c r="A34" s="14" t="s">
        <v>50</v>
      </c>
      <c r="B34" s="15">
        <v>46013</v>
      </c>
      <c r="C34" s="8">
        <v>1</v>
      </c>
      <c r="D34" s="16" t="s">
        <v>7119</v>
      </c>
      <c r="E34" s="10">
        <f t="shared" si="0"/>
        <v>14528</v>
      </c>
      <c r="F34" s="17">
        <v>12856.65</v>
      </c>
      <c r="G34" s="17">
        <v>1671.35</v>
      </c>
      <c r="H34" s="8"/>
      <c r="I34" s="13"/>
    </row>
    <row r="35" s="1" customFormat="1" spans="1:9">
      <c r="A35" s="14" t="s">
        <v>50</v>
      </c>
      <c r="B35" s="15">
        <v>46013</v>
      </c>
      <c r="C35" s="8">
        <v>1</v>
      </c>
      <c r="D35" s="16" t="s">
        <v>7120</v>
      </c>
      <c r="E35" s="10">
        <f t="shared" si="0"/>
        <v>9580</v>
      </c>
      <c r="F35" s="17">
        <v>8477.88</v>
      </c>
      <c r="G35" s="17">
        <v>1102.12</v>
      </c>
      <c r="H35" s="8"/>
      <c r="I35" s="13"/>
    </row>
    <row r="36" s="1" customFormat="1" spans="1:9">
      <c r="A36" s="14" t="s">
        <v>50</v>
      </c>
      <c r="B36" s="15">
        <v>46013</v>
      </c>
      <c r="C36" s="8">
        <v>1</v>
      </c>
      <c r="D36" s="16" t="s">
        <v>7121</v>
      </c>
      <c r="E36" s="10">
        <f t="shared" si="0"/>
        <v>10055</v>
      </c>
      <c r="F36" s="17">
        <v>8898.22</v>
      </c>
      <c r="G36" s="17">
        <v>1156.78</v>
      </c>
      <c r="H36" s="8"/>
      <c r="I36" s="13"/>
    </row>
    <row r="37" s="1" customFormat="1" spans="1:9">
      <c r="A37" s="14" t="s">
        <v>50</v>
      </c>
      <c r="B37" s="15">
        <v>46013</v>
      </c>
      <c r="C37" s="8">
        <v>1</v>
      </c>
      <c r="D37" s="16" t="s">
        <v>7122</v>
      </c>
      <c r="E37" s="10">
        <f t="shared" si="0"/>
        <v>34167</v>
      </c>
      <c r="F37" s="17">
        <v>30236.29</v>
      </c>
      <c r="G37" s="17">
        <v>3930.71</v>
      </c>
      <c r="H37" s="8"/>
      <c r="I37" s="13"/>
    </row>
    <row r="38" s="1" customFormat="1" spans="1:9">
      <c r="A38" s="14" t="s">
        <v>50</v>
      </c>
      <c r="B38" s="15">
        <v>46021</v>
      </c>
      <c r="C38" s="8">
        <v>1</v>
      </c>
      <c r="D38" s="16" t="s">
        <v>7123</v>
      </c>
      <c r="E38" s="10">
        <f t="shared" si="0"/>
        <v>15972</v>
      </c>
      <c r="F38" s="17">
        <v>14134.5</v>
      </c>
      <c r="G38" s="17">
        <v>1837.5</v>
      </c>
      <c r="H38" s="8"/>
      <c r="I38" s="13"/>
    </row>
    <row r="39" s="1" customFormat="1" spans="1:9">
      <c r="A39" s="14" t="s">
        <v>50</v>
      </c>
      <c r="B39" s="15">
        <v>46021</v>
      </c>
      <c r="C39" s="8">
        <v>1</v>
      </c>
      <c r="D39" s="16" t="s">
        <v>7124</v>
      </c>
      <c r="E39" s="10">
        <f t="shared" si="0"/>
        <v>11177</v>
      </c>
      <c r="F39" s="17">
        <v>9891.16</v>
      </c>
      <c r="G39" s="17">
        <v>1285.84</v>
      </c>
      <c r="H39" s="8"/>
      <c r="I39" s="13"/>
    </row>
    <row r="40" s="1" customFormat="1" spans="1:9">
      <c r="A40" s="14" t="s">
        <v>50</v>
      </c>
      <c r="B40" s="15">
        <v>46021</v>
      </c>
      <c r="C40" s="8">
        <v>1</v>
      </c>
      <c r="D40" s="16" t="s">
        <v>7125</v>
      </c>
      <c r="E40" s="10">
        <f t="shared" si="0"/>
        <v>73990</v>
      </c>
      <c r="F40" s="17">
        <v>65477.88</v>
      </c>
      <c r="G40" s="17">
        <v>8512.12</v>
      </c>
      <c r="H40" s="8"/>
      <c r="I40" s="13"/>
    </row>
    <row r="41" s="1" customFormat="1" spans="1:9">
      <c r="A41" s="14" t="s">
        <v>58</v>
      </c>
      <c r="B41" s="15">
        <v>46015</v>
      </c>
      <c r="C41" s="8">
        <v>1</v>
      </c>
      <c r="D41" s="16" t="s">
        <v>7126</v>
      </c>
      <c r="E41" s="10">
        <f t="shared" si="0"/>
        <v>1020</v>
      </c>
      <c r="F41" s="17">
        <v>902.65</v>
      </c>
      <c r="G41" s="17">
        <v>117.35</v>
      </c>
      <c r="H41" s="8"/>
      <c r="I41" s="13"/>
    </row>
    <row r="42" s="1" customFormat="1" spans="1:9">
      <c r="A42" s="14" t="s">
        <v>60</v>
      </c>
      <c r="B42" s="15">
        <v>46001</v>
      </c>
      <c r="C42" s="8">
        <v>1</v>
      </c>
      <c r="D42" s="16" t="s">
        <v>7127</v>
      </c>
      <c r="E42" s="10">
        <f t="shared" si="0"/>
        <v>1778</v>
      </c>
      <c r="F42" s="17">
        <v>1573.45</v>
      </c>
      <c r="G42" s="17">
        <v>204.55</v>
      </c>
      <c r="H42" s="8"/>
      <c r="I42" s="13"/>
    </row>
    <row r="43" s="1" customFormat="1" spans="1:9">
      <c r="A43" s="14" t="s">
        <v>730</v>
      </c>
      <c r="B43" s="15">
        <v>46008</v>
      </c>
      <c r="C43" s="8">
        <v>1</v>
      </c>
      <c r="D43" s="16" t="s">
        <v>7128</v>
      </c>
      <c r="E43" s="10">
        <f t="shared" si="0"/>
        <v>80</v>
      </c>
      <c r="F43" s="18">
        <v>70.8</v>
      </c>
      <c r="G43" s="17">
        <v>9.2</v>
      </c>
      <c r="H43" s="8"/>
      <c r="I43" s="13"/>
    </row>
    <row r="44" s="1" customFormat="1" spans="1:9">
      <c r="A44" s="14" t="s">
        <v>63</v>
      </c>
      <c r="B44" s="15">
        <v>46013</v>
      </c>
      <c r="C44" s="8">
        <v>1</v>
      </c>
      <c r="D44" s="16" t="s">
        <v>7129</v>
      </c>
      <c r="E44" s="10">
        <f t="shared" si="0"/>
        <v>390</v>
      </c>
      <c r="F44" s="17">
        <v>345.13</v>
      </c>
      <c r="G44" s="17">
        <v>44.87</v>
      </c>
      <c r="H44" s="8"/>
      <c r="I44" s="13"/>
    </row>
    <row r="45" s="1" customFormat="1" spans="1:9">
      <c r="A45" s="14" t="s">
        <v>65</v>
      </c>
      <c r="B45" s="15">
        <v>45994</v>
      </c>
      <c r="C45" s="8">
        <v>1</v>
      </c>
      <c r="D45" s="16" t="s">
        <v>7130</v>
      </c>
      <c r="E45" s="10">
        <f t="shared" si="0"/>
        <v>2160</v>
      </c>
      <c r="F45" s="17">
        <v>1911.5</v>
      </c>
      <c r="G45" s="17">
        <v>248.5</v>
      </c>
      <c r="H45" s="8"/>
      <c r="I45" s="13"/>
    </row>
    <row r="46" s="1" customFormat="1" spans="1:9">
      <c r="A46" s="14" t="s">
        <v>5143</v>
      </c>
      <c r="B46" s="15">
        <v>45994</v>
      </c>
      <c r="C46" s="8">
        <v>1</v>
      </c>
      <c r="D46" s="16" t="s">
        <v>7131</v>
      </c>
      <c r="E46" s="10">
        <f t="shared" si="0"/>
        <v>27330</v>
      </c>
      <c r="F46" s="17">
        <v>24185.84</v>
      </c>
      <c r="G46" s="17">
        <v>3144.16</v>
      </c>
      <c r="H46" s="8"/>
      <c r="I46" s="13"/>
    </row>
    <row r="47" s="1" customFormat="1" spans="1:9">
      <c r="A47" s="14" t="s">
        <v>67</v>
      </c>
      <c r="B47" s="15">
        <v>46010</v>
      </c>
      <c r="C47" s="8">
        <v>1</v>
      </c>
      <c r="D47" s="16" t="s">
        <v>7132</v>
      </c>
      <c r="E47" s="10">
        <f t="shared" si="0"/>
        <v>7255</v>
      </c>
      <c r="F47" s="18">
        <v>6420.35</v>
      </c>
      <c r="G47" s="17">
        <v>834.65</v>
      </c>
      <c r="H47" s="8"/>
      <c r="I47" s="13"/>
    </row>
    <row r="48" s="1" customFormat="1" spans="1:9">
      <c r="A48" s="14" t="s">
        <v>73</v>
      </c>
      <c r="B48" s="15">
        <v>46001</v>
      </c>
      <c r="C48" s="8">
        <v>1</v>
      </c>
      <c r="D48" s="16" t="s">
        <v>7133</v>
      </c>
      <c r="E48" s="10">
        <f t="shared" si="0"/>
        <v>7863</v>
      </c>
      <c r="F48" s="18">
        <v>6958.41</v>
      </c>
      <c r="G48" s="17">
        <v>904.59</v>
      </c>
      <c r="H48" s="8"/>
      <c r="I48" s="13"/>
    </row>
    <row r="49" s="1" customFormat="1" spans="1:9">
      <c r="A49" s="14" t="s">
        <v>73</v>
      </c>
      <c r="B49" s="15">
        <v>46016</v>
      </c>
      <c r="C49" s="8">
        <v>1</v>
      </c>
      <c r="D49" s="16" t="s">
        <v>7134</v>
      </c>
      <c r="E49" s="10">
        <f t="shared" si="0"/>
        <v>7051</v>
      </c>
      <c r="F49" s="18">
        <v>6239.83</v>
      </c>
      <c r="G49" s="17">
        <v>811.17</v>
      </c>
      <c r="H49" s="8"/>
      <c r="I49" s="13"/>
    </row>
    <row r="50" s="1" customFormat="1" spans="1:9">
      <c r="A50" s="14" t="s">
        <v>431</v>
      </c>
      <c r="B50" s="15">
        <v>46007</v>
      </c>
      <c r="C50" s="8">
        <v>1</v>
      </c>
      <c r="D50" s="16" t="s">
        <v>7135</v>
      </c>
      <c r="E50" s="10">
        <f t="shared" si="0"/>
        <v>480</v>
      </c>
      <c r="F50" s="18">
        <v>424.78</v>
      </c>
      <c r="G50" s="17">
        <v>55.22</v>
      </c>
      <c r="H50" s="8"/>
      <c r="I50" s="13"/>
    </row>
    <row r="51" s="1" customFormat="1" spans="1:9">
      <c r="A51" s="14" t="s">
        <v>737</v>
      </c>
      <c r="B51" s="15">
        <v>45994</v>
      </c>
      <c r="C51" s="8">
        <v>1</v>
      </c>
      <c r="D51" s="16" t="s">
        <v>7136</v>
      </c>
      <c r="E51" s="10">
        <f t="shared" si="0"/>
        <v>23953</v>
      </c>
      <c r="F51" s="18">
        <v>21197.36</v>
      </c>
      <c r="G51" s="17">
        <v>2755.64</v>
      </c>
      <c r="H51" s="8"/>
      <c r="I51" s="13"/>
    </row>
    <row r="52" s="1" customFormat="1" spans="1:9">
      <c r="A52" s="14" t="s">
        <v>737</v>
      </c>
      <c r="B52" s="15">
        <v>46020</v>
      </c>
      <c r="C52" s="8">
        <v>1</v>
      </c>
      <c r="D52" s="16" t="s">
        <v>7137</v>
      </c>
      <c r="E52" s="10">
        <f t="shared" si="0"/>
        <v>37641</v>
      </c>
      <c r="F52" s="17">
        <v>33310.59</v>
      </c>
      <c r="G52" s="17">
        <v>4330.41</v>
      </c>
      <c r="H52" s="8"/>
      <c r="I52" s="13"/>
    </row>
    <row r="53" s="1" customFormat="1" spans="1:9">
      <c r="A53" s="14" t="s">
        <v>6203</v>
      </c>
      <c r="B53" s="15">
        <v>45993</v>
      </c>
      <c r="C53" s="8">
        <v>1</v>
      </c>
      <c r="D53" s="16" t="s">
        <v>7138</v>
      </c>
      <c r="E53" s="10">
        <f t="shared" si="0"/>
        <v>850</v>
      </c>
      <c r="F53" s="17">
        <v>752.21</v>
      </c>
      <c r="G53" s="17">
        <v>97.79</v>
      </c>
      <c r="H53" s="8"/>
      <c r="I53" s="13"/>
    </row>
    <row r="54" s="1" customFormat="1" spans="1:9">
      <c r="A54" s="14" t="s">
        <v>80</v>
      </c>
      <c r="B54" s="15">
        <v>45993</v>
      </c>
      <c r="C54" s="8">
        <v>1</v>
      </c>
      <c r="D54" s="16" t="s">
        <v>7139</v>
      </c>
      <c r="E54" s="10">
        <f t="shared" si="0"/>
        <v>2312</v>
      </c>
      <c r="F54" s="17">
        <v>2046.02</v>
      </c>
      <c r="G54" s="17">
        <v>265.98</v>
      </c>
      <c r="H54" s="8"/>
      <c r="I54" s="13"/>
    </row>
    <row r="55" s="1" customFormat="1" spans="1:9">
      <c r="A55" s="14" t="s">
        <v>80</v>
      </c>
      <c r="B55" s="15">
        <v>45993</v>
      </c>
      <c r="C55" s="8">
        <v>1</v>
      </c>
      <c r="D55" s="16" t="s">
        <v>7140</v>
      </c>
      <c r="E55" s="10">
        <f t="shared" si="0"/>
        <v>576</v>
      </c>
      <c r="F55" s="17">
        <v>509.73</v>
      </c>
      <c r="G55" s="17">
        <v>66.27</v>
      </c>
      <c r="H55" s="8"/>
      <c r="I55" s="13"/>
    </row>
    <row r="56" s="1" customFormat="1" spans="1:9">
      <c r="A56" s="14" t="s">
        <v>80</v>
      </c>
      <c r="B56" s="15">
        <v>46016</v>
      </c>
      <c r="C56" s="8">
        <v>1</v>
      </c>
      <c r="D56" s="16" t="s">
        <v>7141</v>
      </c>
      <c r="E56" s="10">
        <f t="shared" si="0"/>
        <v>750</v>
      </c>
      <c r="F56" s="17">
        <v>663.72</v>
      </c>
      <c r="G56" s="17">
        <v>86.28</v>
      </c>
      <c r="H56" s="8"/>
      <c r="I56" s="13"/>
    </row>
    <row r="57" s="1" customFormat="1" spans="1:9">
      <c r="A57" s="14" t="s">
        <v>1971</v>
      </c>
      <c r="B57" s="15">
        <v>46007</v>
      </c>
      <c r="C57" s="8">
        <v>1</v>
      </c>
      <c r="D57" s="16" t="s">
        <v>7142</v>
      </c>
      <c r="E57" s="10">
        <f t="shared" si="0"/>
        <v>22782</v>
      </c>
      <c r="F57" s="18">
        <v>20161.06</v>
      </c>
      <c r="G57" s="17">
        <v>2620.94</v>
      </c>
      <c r="H57" s="8"/>
      <c r="I57" s="13"/>
    </row>
    <row r="58" s="1" customFormat="1" spans="1:9">
      <c r="A58" s="14" t="s">
        <v>1971</v>
      </c>
      <c r="B58" s="15">
        <v>46016</v>
      </c>
      <c r="C58" s="8">
        <v>1</v>
      </c>
      <c r="D58" s="16" t="s">
        <v>7143</v>
      </c>
      <c r="E58" s="10">
        <f t="shared" si="0"/>
        <v>3214</v>
      </c>
      <c r="F58" s="18">
        <v>2844.25</v>
      </c>
      <c r="G58" s="17">
        <v>369.75</v>
      </c>
      <c r="H58" s="8"/>
      <c r="I58" s="13"/>
    </row>
    <row r="59" s="1" customFormat="1" spans="1:9">
      <c r="A59" s="14" t="s">
        <v>82</v>
      </c>
      <c r="B59" s="15">
        <v>45994</v>
      </c>
      <c r="C59" s="8">
        <v>1</v>
      </c>
      <c r="D59" s="16" t="s">
        <v>7144</v>
      </c>
      <c r="E59" s="10">
        <f t="shared" si="0"/>
        <v>37535</v>
      </c>
      <c r="F59" s="17">
        <v>33216.81</v>
      </c>
      <c r="G59" s="17">
        <v>4318.19</v>
      </c>
      <c r="H59" s="8"/>
      <c r="I59" s="13"/>
    </row>
    <row r="60" s="1" customFormat="1" spans="1:9">
      <c r="A60" s="14" t="s">
        <v>82</v>
      </c>
      <c r="B60" s="15">
        <v>46001</v>
      </c>
      <c r="C60" s="8">
        <v>1</v>
      </c>
      <c r="D60" s="16" t="s">
        <v>7145</v>
      </c>
      <c r="E60" s="10">
        <f t="shared" si="0"/>
        <v>28480</v>
      </c>
      <c r="F60" s="17">
        <v>25203.54</v>
      </c>
      <c r="G60" s="17">
        <v>3276.46</v>
      </c>
      <c r="H60" s="8"/>
      <c r="I60" s="13"/>
    </row>
    <row r="61" s="1" customFormat="1" spans="1:9">
      <c r="A61" s="14" t="s">
        <v>82</v>
      </c>
      <c r="B61" s="15">
        <v>46001</v>
      </c>
      <c r="C61" s="8">
        <v>1</v>
      </c>
      <c r="D61" s="16" t="s">
        <v>7146</v>
      </c>
      <c r="E61" s="10">
        <f t="shared" si="0"/>
        <v>9055</v>
      </c>
      <c r="F61" s="17">
        <v>8013.27</v>
      </c>
      <c r="G61" s="17">
        <v>1041.73</v>
      </c>
      <c r="H61" s="8"/>
      <c r="I61" s="13"/>
    </row>
    <row r="62" s="1" customFormat="1" spans="1:9">
      <c r="A62" s="14" t="s">
        <v>84</v>
      </c>
      <c r="B62" s="15">
        <v>45993</v>
      </c>
      <c r="C62" s="8">
        <v>1</v>
      </c>
      <c r="D62" s="16" t="s">
        <v>7147</v>
      </c>
      <c r="E62" s="10">
        <f t="shared" si="0"/>
        <v>1050</v>
      </c>
      <c r="F62" s="17">
        <v>929.2</v>
      </c>
      <c r="G62" s="17">
        <v>120.8</v>
      </c>
      <c r="H62" s="8"/>
      <c r="I62" s="13"/>
    </row>
    <row r="63" s="1" customFormat="1" spans="1:9">
      <c r="A63" s="14" t="s">
        <v>88</v>
      </c>
      <c r="B63" s="15">
        <v>45995</v>
      </c>
      <c r="C63" s="8">
        <v>1</v>
      </c>
      <c r="D63" s="16" t="s">
        <v>7148</v>
      </c>
      <c r="E63" s="10">
        <f t="shared" si="0"/>
        <v>1275</v>
      </c>
      <c r="F63" s="17">
        <v>1128.32</v>
      </c>
      <c r="G63" s="17">
        <v>146.68</v>
      </c>
      <c r="H63" s="8"/>
      <c r="I63" s="13"/>
    </row>
    <row r="64" s="1" customFormat="1" spans="1:9">
      <c r="A64" s="14" t="s">
        <v>88</v>
      </c>
      <c r="B64" s="15">
        <v>46008</v>
      </c>
      <c r="C64" s="8">
        <v>1</v>
      </c>
      <c r="D64" s="16" t="s">
        <v>7149</v>
      </c>
      <c r="E64" s="10">
        <f t="shared" si="0"/>
        <v>1882</v>
      </c>
      <c r="F64" s="17">
        <v>1665.49</v>
      </c>
      <c r="G64" s="17">
        <v>216.51</v>
      </c>
      <c r="H64" s="8"/>
      <c r="I64" s="13"/>
    </row>
    <row r="65" s="1" customFormat="1" spans="1:9">
      <c r="A65" s="14" t="s">
        <v>92</v>
      </c>
      <c r="B65" s="15">
        <v>45993</v>
      </c>
      <c r="C65" s="8">
        <v>1</v>
      </c>
      <c r="D65" s="16" t="s">
        <v>7150</v>
      </c>
      <c r="E65" s="10">
        <f t="shared" si="0"/>
        <v>11371.6</v>
      </c>
      <c r="F65" s="17">
        <v>10063.36</v>
      </c>
      <c r="G65" s="17">
        <v>1308.24</v>
      </c>
      <c r="H65" s="8"/>
      <c r="I65" s="13"/>
    </row>
    <row r="66" s="1" customFormat="1" spans="1:9">
      <c r="A66" s="14" t="s">
        <v>92</v>
      </c>
      <c r="B66" s="15">
        <v>46002</v>
      </c>
      <c r="C66" s="8">
        <v>1</v>
      </c>
      <c r="D66" s="16" t="s">
        <v>7151</v>
      </c>
      <c r="E66" s="10">
        <f t="shared" si="0"/>
        <v>380</v>
      </c>
      <c r="F66" s="17">
        <v>336.28</v>
      </c>
      <c r="G66" s="17">
        <v>43.72</v>
      </c>
      <c r="H66" s="8"/>
      <c r="I66" s="13"/>
    </row>
    <row r="67" s="1" customFormat="1" spans="1:9">
      <c r="A67" s="14" t="s">
        <v>92</v>
      </c>
      <c r="B67" s="15">
        <v>46016</v>
      </c>
      <c r="C67" s="8">
        <v>1</v>
      </c>
      <c r="D67" s="16" t="s">
        <v>7152</v>
      </c>
      <c r="E67" s="10">
        <f t="shared" si="0"/>
        <v>12560.17</v>
      </c>
      <c r="F67" s="17">
        <v>11115.19</v>
      </c>
      <c r="G67" s="17">
        <v>1444.98</v>
      </c>
      <c r="H67" s="8"/>
      <c r="I67" s="13"/>
    </row>
    <row r="68" s="1" customFormat="1" spans="1:9">
      <c r="A68" s="14" t="s">
        <v>96</v>
      </c>
      <c r="B68" s="15">
        <v>45993</v>
      </c>
      <c r="C68" s="8">
        <v>1</v>
      </c>
      <c r="D68" s="16" t="s">
        <v>7153</v>
      </c>
      <c r="E68" s="10">
        <f t="shared" ref="E68:E131" si="1">F68+G68</f>
        <v>86070</v>
      </c>
      <c r="F68" s="17">
        <v>76168.14</v>
      </c>
      <c r="G68" s="17">
        <v>9901.86</v>
      </c>
      <c r="H68" s="8"/>
      <c r="I68" s="13"/>
    </row>
    <row r="69" s="1" customFormat="1" spans="1:9">
      <c r="A69" s="14" t="s">
        <v>96</v>
      </c>
      <c r="B69" s="15">
        <v>45993</v>
      </c>
      <c r="C69" s="8">
        <v>1</v>
      </c>
      <c r="D69" s="16" t="s">
        <v>7154</v>
      </c>
      <c r="E69" s="10">
        <f t="shared" si="1"/>
        <v>174969</v>
      </c>
      <c r="F69" s="17">
        <v>154839.83</v>
      </c>
      <c r="G69" s="17">
        <v>20129.17</v>
      </c>
      <c r="H69" s="8"/>
      <c r="I69" s="13"/>
    </row>
    <row r="70" s="1" customFormat="1" spans="1:9">
      <c r="A70" s="14" t="s">
        <v>96</v>
      </c>
      <c r="B70" s="15">
        <v>46017</v>
      </c>
      <c r="C70" s="8">
        <v>1</v>
      </c>
      <c r="D70" s="16" t="s">
        <v>7155</v>
      </c>
      <c r="E70" s="10">
        <f t="shared" si="1"/>
        <v>44676</v>
      </c>
      <c r="F70" s="17">
        <v>39536.3</v>
      </c>
      <c r="G70" s="17">
        <v>5139.7</v>
      </c>
      <c r="H70" s="8"/>
      <c r="I70" s="13"/>
    </row>
    <row r="71" s="1" customFormat="1" spans="1:9">
      <c r="A71" s="14" t="s">
        <v>96</v>
      </c>
      <c r="B71" s="15">
        <v>46017</v>
      </c>
      <c r="C71" s="8">
        <v>1</v>
      </c>
      <c r="D71" s="16" t="s">
        <v>7156</v>
      </c>
      <c r="E71" s="10">
        <f t="shared" si="1"/>
        <v>103257</v>
      </c>
      <c r="F71" s="17">
        <v>91377.88</v>
      </c>
      <c r="G71" s="17">
        <v>11879.12</v>
      </c>
      <c r="H71" s="8"/>
      <c r="I71" s="13"/>
    </row>
    <row r="72" s="1" customFormat="1" spans="1:9">
      <c r="A72" s="14" t="s">
        <v>96</v>
      </c>
      <c r="B72" s="15">
        <v>46017</v>
      </c>
      <c r="C72" s="8">
        <v>1</v>
      </c>
      <c r="D72" s="16" t="s">
        <v>7157</v>
      </c>
      <c r="E72" s="10">
        <f t="shared" si="1"/>
        <v>321540</v>
      </c>
      <c r="F72" s="17">
        <v>284548.68</v>
      </c>
      <c r="G72" s="17">
        <v>36991.32</v>
      </c>
      <c r="H72" s="8"/>
      <c r="I72" s="13"/>
    </row>
    <row r="73" s="1" customFormat="1" spans="1:9">
      <c r="A73" s="14" t="s">
        <v>96</v>
      </c>
      <c r="B73" s="15">
        <v>46017</v>
      </c>
      <c r="C73" s="8">
        <v>1</v>
      </c>
      <c r="D73" s="16" t="s">
        <v>7158</v>
      </c>
      <c r="E73" s="10">
        <f t="shared" si="1"/>
        <v>95556</v>
      </c>
      <c r="F73" s="17">
        <v>84562.83</v>
      </c>
      <c r="G73" s="17">
        <v>10993.17</v>
      </c>
      <c r="H73" s="8"/>
      <c r="I73" s="13"/>
    </row>
    <row r="74" s="1" customFormat="1" spans="1:9">
      <c r="A74" s="14" t="s">
        <v>96</v>
      </c>
      <c r="B74" s="15">
        <v>46017</v>
      </c>
      <c r="C74" s="8">
        <v>1</v>
      </c>
      <c r="D74" s="16" t="s">
        <v>7159</v>
      </c>
      <c r="E74" s="10">
        <f t="shared" si="1"/>
        <v>19139</v>
      </c>
      <c r="F74" s="17">
        <v>16937.2</v>
      </c>
      <c r="G74" s="17">
        <v>2201.8</v>
      </c>
      <c r="H74" s="8"/>
      <c r="I74" s="13"/>
    </row>
    <row r="75" s="1" customFormat="1" spans="1:9">
      <c r="A75" s="14" t="s">
        <v>96</v>
      </c>
      <c r="B75" s="15">
        <v>46017</v>
      </c>
      <c r="C75" s="8">
        <v>1</v>
      </c>
      <c r="D75" s="16" t="s">
        <v>7160</v>
      </c>
      <c r="E75" s="10">
        <f t="shared" si="1"/>
        <v>143819</v>
      </c>
      <c r="F75" s="17">
        <v>127273.43</v>
      </c>
      <c r="G75" s="17">
        <v>16545.57</v>
      </c>
      <c r="H75" s="8"/>
      <c r="I75" s="13"/>
    </row>
    <row r="76" s="1" customFormat="1" spans="1:9">
      <c r="A76" s="14" t="s">
        <v>96</v>
      </c>
      <c r="B76" s="15">
        <v>46017</v>
      </c>
      <c r="C76" s="8">
        <v>1</v>
      </c>
      <c r="D76" s="16" t="s">
        <v>7161</v>
      </c>
      <c r="E76" s="10">
        <f t="shared" si="1"/>
        <v>205480</v>
      </c>
      <c r="F76" s="17">
        <v>181840.7</v>
      </c>
      <c r="G76" s="17">
        <v>23639.3</v>
      </c>
      <c r="H76" s="8"/>
      <c r="I76" s="13"/>
    </row>
    <row r="77" s="1" customFormat="1" spans="1:9">
      <c r="A77" s="14" t="s">
        <v>96</v>
      </c>
      <c r="B77" s="15">
        <v>46017</v>
      </c>
      <c r="C77" s="8">
        <v>1</v>
      </c>
      <c r="D77" s="16" t="s">
        <v>7162</v>
      </c>
      <c r="E77" s="10">
        <f t="shared" si="1"/>
        <v>288026</v>
      </c>
      <c r="F77" s="17">
        <v>254890.25</v>
      </c>
      <c r="G77" s="17">
        <v>33135.75</v>
      </c>
      <c r="H77" s="8"/>
      <c r="I77" s="13"/>
    </row>
    <row r="78" s="1" customFormat="1" spans="1:9">
      <c r="A78" s="14" t="s">
        <v>98</v>
      </c>
      <c r="B78" s="15">
        <v>45994</v>
      </c>
      <c r="C78" s="8">
        <v>1</v>
      </c>
      <c r="D78" s="16" t="s">
        <v>7163</v>
      </c>
      <c r="E78" s="10">
        <f t="shared" si="1"/>
        <v>851</v>
      </c>
      <c r="F78" s="18">
        <v>753.1</v>
      </c>
      <c r="G78" s="17">
        <v>97.9</v>
      </c>
      <c r="H78" s="8"/>
      <c r="I78" s="13"/>
    </row>
    <row r="79" s="1" customFormat="1" spans="1:9">
      <c r="A79" s="14" t="s">
        <v>3705</v>
      </c>
      <c r="B79" s="15">
        <v>45995</v>
      </c>
      <c r="C79" s="8">
        <v>1</v>
      </c>
      <c r="D79" s="16" t="s">
        <v>7164</v>
      </c>
      <c r="E79" s="10">
        <f t="shared" si="1"/>
        <v>150</v>
      </c>
      <c r="F79" s="18">
        <v>132.74</v>
      </c>
      <c r="G79" s="17">
        <v>17.26</v>
      </c>
      <c r="H79" s="8"/>
      <c r="I79" s="13"/>
    </row>
    <row r="80" s="1" customFormat="1" spans="1:9">
      <c r="A80" s="14" t="s">
        <v>7165</v>
      </c>
      <c r="B80" s="15">
        <v>46010</v>
      </c>
      <c r="C80" s="8">
        <v>1</v>
      </c>
      <c r="D80" s="16" t="s">
        <v>7166</v>
      </c>
      <c r="E80" s="10">
        <f t="shared" si="1"/>
        <v>382</v>
      </c>
      <c r="F80" s="17">
        <v>338.05</v>
      </c>
      <c r="G80" s="17">
        <v>43.95</v>
      </c>
      <c r="H80" s="8"/>
      <c r="I80" s="13"/>
    </row>
    <row r="81" s="1" customFormat="1" spans="1:9">
      <c r="A81" s="14" t="s">
        <v>7167</v>
      </c>
      <c r="B81" s="15">
        <v>46001</v>
      </c>
      <c r="C81" s="8">
        <v>1</v>
      </c>
      <c r="D81" s="16" t="s">
        <v>7168</v>
      </c>
      <c r="E81" s="10">
        <f t="shared" si="1"/>
        <v>2480</v>
      </c>
      <c r="F81" s="17">
        <v>2194.69</v>
      </c>
      <c r="G81" s="17">
        <v>285.31</v>
      </c>
      <c r="H81" s="8"/>
      <c r="I81" s="13"/>
    </row>
    <row r="82" s="1" customFormat="1" spans="1:9">
      <c r="A82" s="14" t="s">
        <v>6225</v>
      </c>
      <c r="B82" s="15">
        <v>46016</v>
      </c>
      <c r="C82" s="8">
        <v>1</v>
      </c>
      <c r="D82" s="16" t="s">
        <v>7169</v>
      </c>
      <c r="E82" s="10">
        <f t="shared" si="1"/>
        <v>985</v>
      </c>
      <c r="F82" s="17">
        <v>871.68</v>
      </c>
      <c r="G82" s="17">
        <v>113.32</v>
      </c>
      <c r="H82" s="8"/>
      <c r="I82" s="13"/>
    </row>
    <row r="83" s="1" customFormat="1" spans="1:9">
      <c r="A83" s="14" t="s">
        <v>109</v>
      </c>
      <c r="B83" s="15">
        <v>46010</v>
      </c>
      <c r="C83" s="8">
        <v>1</v>
      </c>
      <c r="D83" s="16" t="s">
        <v>7170</v>
      </c>
      <c r="E83" s="10">
        <f t="shared" si="1"/>
        <v>-15788</v>
      </c>
      <c r="F83" s="17">
        <v>-13971.69</v>
      </c>
      <c r="G83" s="17">
        <v>-1816.31</v>
      </c>
      <c r="H83" s="8"/>
      <c r="I83" s="13"/>
    </row>
    <row r="84" s="1" customFormat="1" spans="1:9">
      <c r="A84" s="14" t="s">
        <v>109</v>
      </c>
      <c r="B84" s="15">
        <v>46010</v>
      </c>
      <c r="C84" s="8">
        <v>1</v>
      </c>
      <c r="D84" s="16" t="s">
        <v>7171</v>
      </c>
      <c r="E84" s="10">
        <f t="shared" si="1"/>
        <v>15788</v>
      </c>
      <c r="F84" s="17">
        <v>13971.69</v>
      </c>
      <c r="G84" s="17">
        <v>1816.31</v>
      </c>
      <c r="H84" s="8"/>
      <c r="I84" s="13"/>
    </row>
    <row r="85" s="1" customFormat="1" spans="1:9">
      <c r="A85" s="14" t="s">
        <v>109</v>
      </c>
      <c r="B85" s="15">
        <v>46013</v>
      </c>
      <c r="C85" s="8">
        <v>1</v>
      </c>
      <c r="D85" s="16" t="s">
        <v>7172</v>
      </c>
      <c r="E85" s="10">
        <f t="shared" si="1"/>
        <v>71245</v>
      </c>
      <c r="F85" s="17">
        <v>63048.66</v>
      </c>
      <c r="G85" s="17">
        <v>8196.34</v>
      </c>
      <c r="H85" s="8"/>
      <c r="I85" s="13"/>
    </row>
    <row r="86" s="1" customFormat="1" spans="1:9">
      <c r="A86" s="14" t="s">
        <v>109</v>
      </c>
      <c r="B86" s="15">
        <v>46013</v>
      </c>
      <c r="C86" s="8">
        <v>1</v>
      </c>
      <c r="D86" s="16" t="s">
        <v>7173</v>
      </c>
      <c r="E86" s="10">
        <f t="shared" si="1"/>
        <v>58444</v>
      </c>
      <c r="F86" s="17">
        <v>51720.37</v>
      </c>
      <c r="G86" s="17">
        <v>6723.63</v>
      </c>
      <c r="H86" s="8"/>
      <c r="I86" s="13"/>
    </row>
    <row r="87" s="1" customFormat="1" spans="1:9">
      <c r="A87" s="14" t="s">
        <v>109</v>
      </c>
      <c r="B87" s="15">
        <v>46015</v>
      </c>
      <c r="C87" s="8">
        <v>1</v>
      </c>
      <c r="D87" s="16" t="s">
        <v>7174</v>
      </c>
      <c r="E87" s="10">
        <f t="shared" si="1"/>
        <v>36234</v>
      </c>
      <c r="F87" s="17">
        <v>32065.49</v>
      </c>
      <c r="G87" s="17">
        <v>4168.51</v>
      </c>
      <c r="H87" s="8"/>
      <c r="I87" s="13"/>
    </row>
    <row r="88" s="1" customFormat="1" spans="1:9">
      <c r="A88" s="14" t="s">
        <v>109</v>
      </c>
      <c r="B88" s="15">
        <v>46015</v>
      </c>
      <c r="C88" s="8">
        <v>1</v>
      </c>
      <c r="D88" s="16" t="s">
        <v>7175</v>
      </c>
      <c r="E88" s="10">
        <f t="shared" si="1"/>
        <v>64614</v>
      </c>
      <c r="F88" s="17">
        <v>57180.53</v>
      </c>
      <c r="G88" s="17">
        <v>7433.47</v>
      </c>
      <c r="H88" s="8"/>
      <c r="I88" s="13"/>
    </row>
    <row r="89" s="1" customFormat="1" spans="1:9">
      <c r="A89" s="14" t="s">
        <v>754</v>
      </c>
      <c r="B89" s="15">
        <v>46009</v>
      </c>
      <c r="C89" s="8">
        <v>1</v>
      </c>
      <c r="D89" s="16" t="s">
        <v>7176</v>
      </c>
      <c r="E89" s="10">
        <f t="shared" si="1"/>
        <v>3866.08</v>
      </c>
      <c r="F89" s="17">
        <v>3421.31</v>
      </c>
      <c r="G89" s="17">
        <v>444.77</v>
      </c>
      <c r="H89" s="8"/>
      <c r="I89" s="13"/>
    </row>
    <row r="90" s="1" customFormat="1" spans="1:9">
      <c r="A90" s="14" t="s">
        <v>118</v>
      </c>
      <c r="B90" s="15">
        <v>45994</v>
      </c>
      <c r="C90" s="8">
        <v>1</v>
      </c>
      <c r="D90" s="16" t="s">
        <v>7177</v>
      </c>
      <c r="E90" s="10">
        <f t="shared" si="1"/>
        <v>552</v>
      </c>
      <c r="F90" s="17">
        <v>488.5</v>
      </c>
      <c r="G90" s="17">
        <v>63.5</v>
      </c>
      <c r="H90" s="8"/>
      <c r="I90" s="13"/>
    </row>
    <row r="91" s="1" customFormat="1" spans="1:9">
      <c r="A91" s="14" t="s">
        <v>444</v>
      </c>
      <c r="B91" s="15">
        <v>46007</v>
      </c>
      <c r="C91" s="8">
        <v>1</v>
      </c>
      <c r="D91" s="16" t="s">
        <v>7178</v>
      </c>
      <c r="E91" s="10">
        <f t="shared" si="1"/>
        <v>501</v>
      </c>
      <c r="F91" s="17">
        <v>443.36</v>
      </c>
      <c r="G91" s="17">
        <v>57.64</v>
      </c>
      <c r="H91" s="8"/>
      <c r="I91" s="13"/>
    </row>
    <row r="92" s="1" customFormat="1" spans="1:9">
      <c r="A92" s="14" t="s">
        <v>124</v>
      </c>
      <c r="B92" s="15">
        <v>46016</v>
      </c>
      <c r="C92" s="8">
        <v>1</v>
      </c>
      <c r="D92" s="16" t="s">
        <v>7179</v>
      </c>
      <c r="E92" s="10">
        <f t="shared" si="1"/>
        <v>2050</v>
      </c>
      <c r="F92" s="17">
        <v>1814.16</v>
      </c>
      <c r="G92" s="17">
        <v>235.84</v>
      </c>
      <c r="H92" s="8"/>
      <c r="I92" s="13"/>
    </row>
    <row r="93" s="1" customFormat="1" spans="1:9">
      <c r="A93" s="14" t="s">
        <v>126</v>
      </c>
      <c r="B93" s="15">
        <v>46001</v>
      </c>
      <c r="C93" s="8">
        <v>1</v>
      </c>
      <c r="D93" s="16" t="s">
        <v>7180</v>
      </c>
      <c r="E93" s="10">
        <f t="shared" si="1"/>
        <v>3280</v>
      </c>
      <c r="F93" s="18">
        <v>2902.66</v>
      </c>
      <c r="G93" s="17">
        <v>377.34</v>
      </c>
      <c r="H93" s="8"/>
      <c r="I93" s="13"/>
    </row>
    <row r="94" s="1" customFormat="1" spans="1:9">
      <c r="A94" s="14" t="s">
        <v>132</v>
      </c>
      <c r="B94" s="15">
        <v>46002</v>
      </c>
      <c r="C94" s="8">
        <v>1</v>
      </c>
      <c r="D94" s="16" t="s">
        <v>7181</v>
      </c>
      <c r="E94" s="10">
        <f t="shared" si="1"/>
        <v>2900</v>
      </c>
      <c r="F94" s="18">
        <v>2566.37</v>
      </c>
      <c r="G94" s="17">
        <v>333.63</v>
      </c>
      <c r="H94" s="8"/>
      <c r="I94" s="13"/>
    </row>
    <row r="95" s="1" customFormat="1" spans="1:9">
      <c r="A95" s="14" t="s">
        <v>5187</v>
      </c>
      <c r="B95" s="15">
        <v>46001</v>
      </c>
      <c r="C95" s="8">
        <v>1</v>
      </c>
      <c r="D95" s="16" t="s">
        <v>7182</v>
      </c>
      <c r="E95" s="10">
        <f t="shared" si="1"/>
        <v>6600</v>
      </c>
      <c r="F95" s="18">
        <v>5840.71</v>
      </c>
      <c r="G95" s="17">
        <v>759.29</v>
      </c>
      <c r="H95" s="8"/>
      <c r="I95" s="13"/>
    </row>
    <row r="96" s="1" customFormat="1" spans="1:9">
      <c r="A96" s="14" t="s">
        <v>134</v>
      </c>
      <c r="B96" s="15">
        <v>45994</v>
      </c>
      <c r="C96" s="8">
        <v>1</v>
      </c>
      <c r="D96" s="16" t="s">
        <v>7183</v>
      </c>
      <c r="E96" s="10">
        <f t="shared" si="1"/>
        <v>6520</v>
      </c>
      <c r="F96" s="17">
        <v>5769.91</v>
      </c>
      <c r="G96" s="17">
        <v>750.09</v>
      </c>
      <c r="H96" s="8"/>
      <c r="I96" s="13"/>
    </row>
    <row r="97" s="1" customFormat="1" spans="1:9">
      <c r="A97" s="14" t="s">
        <v>134</v>
      </c>
      <c r="B97" s="15">
        <v>46007</v>
      </c>
      <c r="C97" s="8">
        <v>1</v>
      </c>
      <c r="D97" s="16" t="s">
        <v>7184</v>
      </c>
      <c r="E97" s="10">
        <f t="shared" si="1"/>
        <v>5800</v>
      </c>
      <c r="F97" s="18">
        <v>5132.74</v>
      </c>
      <c r="G97" s="17">
        <v>667.26</v>
      </c>
      <c r="H97" s="8"/>
      <c r="I97" s="13"/>
    </row>
    <row r="98" s="1" customFormat="1" spans="1:9">
      <c r="A98" s="14" t="s">
        <v>134</v>
      </c>
      <c r="B98" s="15">
        <v>46013</v>
      </c>
      <c r="C98" s="8">
        <v>1</v>
      </c>
      <c r="D98" s="16" t="s">
        <v>7185</v>
      </c>
      <c r="E98" s="10">
        <f t="shared" si="1"/>
        <v>6960</v>
      </c>
      <c r="F98" s="18">
        <v>6159.29</v>
      </c>
      <c r="G98" s="17">
        <v>800.71</v>
      </c>
      <c r="H98" s="8"/>
      <c r="I98" s="13"/>
    </row>
    <row r="99" s="1" customFormat="1" spans="1:9">
      <c r="A99" s="14" t="s">
        <v>136</v>
      </c>
      <c r="B99" s="15">
        <v>46008</v>
      </c>
      <c r="C99" s="8">
        <v>1</v>
      </c>
      <c r="D99" s="16" t="s">
        <v>7186</v>
      </c>
      <c r="E99" s="10">
        <f t="shared" si="1"/>
        <v>1640</v>
      </c>
      <c r="F99" s="18">
        <v>1451.33</v>
      </c>
      <c r="G99" s="17">
        <v>188.67</v>
      </c>
      <c r="H99" s="8"/>
      <c r="I99" s="13"/>
    </row>
    <row r="100" s="1" customFormat="1" spans="1:9">
      <c r="A100" s="14" t="s">
        <v>139</v>
      </c>
      <c r="B100" s="15">
        <v>46007</v>
      </c>
      <c r="C100" s="8">
        <v>1</v>
      </c>
      <c r="D100" s="16" t="s">
        <v>7187</v>
      </c>
      <c r="E100" s="10">
        <f t="shared" si="1"/>
        <v>10251</v>
      </c>
      <c r="F100" s="17">
        <v>9071.67</v>
      </c>
      <c r="G100" s="17">
        <v>1179.33</v>
      </c>
      <c r="H100" s="8"/>
      <c r="I100" s="13"/>
    </row>
    <row r="101" s="1" customFormat="1" spans="1:9">
      <c r="A101" s="14" t="s">
        <v>139</v>
      </c>
      <c r="B101" s="15">
        <v>46013</v>
      </c>
      <c r="C101" s="8">
        <v>1</v>
      </c>
      <c r="D101" s="16" t="s">
        <v>7188</v>
      </c>
      <c r="E101" s="10">
        <f t="shared" si="1"/>
        <v>10251</v>
      </c>
      <c r="F101" s="17">
        <v>9071.67</v>
      </c>
      <c r="G101" s="17">
        <v>1179.33</v>
      </c>
      <c r="H101" s="8"/>
      <c r="I101" s="13"/>
    </row>
    <row r="102" s="1" customFormat="1" spans="1:9">
      <c r="A102" s="14" t="s">
        <v>142</v>
      </c>
      <c r="B102" s="15">
        <v>46009</v>
      </c>
      <c r="C102" s="8">
        <v>1</v>
      </c>
      <c r="D102" s="16" t="s">
        <v>7189</v>
      </c>
      <c r="E102" s="10">
        <f t="shared" si="1"/>
        <v>32012</v>
      </c>
      <c r="F102" s="17">
        <v>28329.2</v>
      </c>
      <c r="G102" s="17">
        <v>3682.8</v>
      </c>
      <c r="H102" s="8"/>
      <c r="I102" s="13"/>
    </row>
    <row r="103" s="1" customFormat="1" spans="1:9">
      <c r="A103" s="14" t="s">
        <v>142</v>
      </c>
      <c r="B103" s="15">
        <v>46013</v>
      </c>
      <c r="C103" s="8">
        <v>1</v>
      </c>
      <c r="D103" s="16" t="s">
        <v>7190</v>
      </c>
      <c r="E103" s="10">
        <f t="shared" si="1"/>
        <v>9264</v>
      </c>
      <c r="F103" s="17">
        <v>8198.23</v>
      </c>
      <c r="G103" s="17">
        <v>1065.77</v>
      </c>
      <c r="H103" s="8"/>
      <c r="I103" s="13"/>
    </row>
    <row r="104" s="1" customFormat="1" spans="1:9">
      <c r="A104" s="14" t="s">
        <v>145</v>
      </c>
      <c r="B104" s="15">
        <v>46010</v>
      </c>
      <c r="C104" s="8">
        <v>1</v>
      </c>
      <c r="D104" s="16" t="s">
        <v>7191</v>
      </c>
      <c r="E104" s="10">
        <f t="shared" si="1"/>
        <v>3302</v>
      </c>
      <c r="F104" s="17">
        <v>2922.12</v>
      </c>
      <c r="G104" s="17">
        <v>379.88</v>
      </c>
      <c r="H104" s="8"/>
      <c r="I104" s="13"/>
    </row>
    <row r="105" s="1" customFormat="1" spans="1:9">
      <c r="A105" s="14" t="s">
        <v>149</v>
      </c>
      <c r="B105" s="15">
        <v>46007</v>
      </c>
      <c r="C105" s="8">
        <v>1</v>
      </c>
      <c r="D105" s="16" t="s">
        <v>7192</v>
      </c>
      <c r="E105" s="10">
        <f t="shared" si="1"/>
        <v>8640.07</v>
      </c>
      <c r="F105" s="17">
        <v>7646.08</v>
      </c>
      <c r="G105" s="17">
        <v>993.99</v>
      </c>
      <c r="H105" s="8"/>
      <c r="I105" s="13"/>
    </row>
    <row r="106" s="1" customFormat="1" spans="1:9">
      <c r="A106" s="14" t="s">
        <v>5846</v>
      </c>
      <c r="B106" s="15">
        <v>46010</v>
      </c>
      <c r="C106" s="8">
        <v>1</v>
      </c>
      <c r="D106" s="16" t="s">
        <v>7193</v>
      </c>
      <c r="E106" s="10">
        <f t="shared" si="1"/>
        <v>740</v>
      </c>
      <c r="F106" s="18">
        <v>654.87</v>
      </c>
      <c r="G106" s="17">
        <v>85.13</v>
      </c>
      <c r="H106" s="8"/>
      <c r="I106" s="13"/>
    </row>
    <row r="107" s="1" customFormat="1" spans="1:9">
      <c r="A107" s="14" t="s">
        <v>1163</v>
      </c>
      <c r="B107" s="15">
        <v>46010</v>
      </c>
      <c r="C107" s="8">
        <v>1</v>
      </c>
      <c r="D107" s="16" t="s">
        <v>7194</v>
      </c>
      <c r="E107" s="10">
        <f t="shared" si="1"/>
        <v>2880</v>
      </c>
      <c r="F107" s="17">
        <v>2548.67</v>
      </c>
      <c r="G107" s="17">
        <v>331.33</v>
      </c>
      <c r="H107" s="8"/>
      <c r="I107" s="13"/>
    </row>
    <row r="108" s="1" customFormat="1" spans="1:9">
      <c r="A108" s="14" t="s">
        <v>1165</v>
      </c>
      <c r="B108" s="15">
        <v>45994</v>
      </c>
      <c r="C108" s="8">
        <v>1</v>
      </c>
      <c r="D108" s="203" t="s">
        <v>7195</v>
      </c>
      <c r="E108" s="10">
        <f t="shared" si="1"/>
        <v>54630</v>
      </c>
      <c r="F108" s="17">
        <v>48345.13</v>
      </c>
      <c r="G108" s="17">
        <v>6284.87</v>
      </c>
      <c r="H108" s="8"/>
      <c r="I108" s="13"/>
    </row>
    <row r="109" s="1" customFormat="1" spans="1:9">
      <c r="A109" s="14" t="s">
        <v>1165</v>
      </c>
      <c r="B109" s="15">
        <v>46001</v>
      </c>
      <c r="C109" s="8">
        <v>1</v>
      </c>
      <c r="D109" s="203" t="s">
        <v>7196</v>
      </c>
      <c r="E109" s="10">
        <f t="shared" si="1"/>
        <v>8130</v>
      </c>
      <c r="F109" s="17">
        <v>7194.69</v>
      </c>
      <c r="G109" s="17">
        <v>935.31</v>
      </c>
      <c r="H109" s="8"/>
      <c r="I109" s="13"/>
    </row>
    <row r="110" s="1" customFormat="1" spans="1:9">
      <c r="A110" s="14" t="s">
        <v>782</v>
      </c>
      <c r="B110" s="15">
        <v>45993</v>
      </c>
      <c r="C110" s="8">
        <v>1</v>
      </c>
      <c r="D110" s="203" t="s">
        <v>7197</v>
      </c>
      <c r="E110" s="10">
        <f t="shared" si="1"/>
        <v>19399</v>
      </c>
      <c r="F110" s="17">
        <v>17167.26</v>
      </c>
      <c r="G110" s="17">
        <v>2231.74</v>
      </c>
      <c r="H110" s="8"/>
      <c r="I110" s="13"/>
    </row>
    <row r="111" s="1" customFormat="1" spans="1:9">
      <c r="A111" s="14" t="s">
        <v>785</v>
      </c>
      <c r="B111" s="15">
        <v>46008</v>
      </c>
      <c r="C111" s="8">
        <v>1</v>
      </c>
      <c r="D111" s="16" t="s">
        <v>7198</v>
      </c>
      <c r="E111" s="10">
        <f t="shared" si="1"/>
        <v>3260</v>
      </c>
      <c r="F111" s="17">
        <v>2884.96</v>
      </c>
      <c r="G111" s="17">
        <v>375.04</v>
      </c>
      <c r="H111" s="8"/>
      <c r="I111" s="13"/>
    </row>
    <row r="112" s="1" customFormat="1" spans="1:9">
      <c r="A112" s="14" t="s">
        <v>184</v>
      </c>
      <c r="B112" s="15">
        <v>45995</v>
      </c>
      <c r="C112" s="8">
        <v>1</v>
      </c>
      <c r="D112" s="16" t="s">
        <v>7199</v>
      </c>
      <c r="E112" s="10">
        <f t="shared" si="1"/>
        <v>3249.99</v>
      </c>
      <c r="F112" s="17">
        <v>2876.1</v>
      </c>
      <c r="G112" s="17">
        <v>373.89</v>
      </c>
      <c r="H112" s="8"/>
      <c r="I112" s="13"/>
    </row>
    <row r="113" s="1" customFormat="1" spans="1:9">
      <c r="A113" s="14" t="s">
        <v>184</v>
      </c>
      <c r="B113" s="15">
        <v>45995</v>
      </c>
      <c r="C113" s="8">
        <v>1</v>
      </c>
      <c r="D113" s="16" t="s">
        <v>7200</v>
      </c>
      <c r="E113" s="10">
        <f t="shared" si="1"/>
        <v>24770</v>
      </c>
      <c r="F113" s="17">
        <v>21920.35</v>
      </c>
      <c r="G113" s="17">
        <v>2849.65</v>
      </c>
      <c r="H113" s="8"/>
      <c r="I113" s="13"/>
    </row>
    <row r="114" s="1" customFormat="1" spans="1:9">
      <c r="A114" s="14" t="s">
        <v>184</v>
      </c>
      <c r="B114" s="15">
        <v>45995</v>
      </c>
      <c r="C114" s="8">
        <v>1</v>
      </c>
      <c r="D114" s="16" t="s">
        <v>7201</v>
      </c>
      <c r="E114" s="10">
        <f t="shared" si="1"/>
        <v>9574</v>
      </c>
      <c r="F114" s="17">
        <v>8472.56</v>
      </c>
      <c r="G114" s="17">
        <v>1101.44</v>
      </c>
      <c r="H114" s="8"/>
      <c r="I114" s="13"/>
    </row>
    <row r="115" s="1" customFormat="1" spans="1:9">
      <c r="A115" s="14" t="s">
        <v>184</v>
      </c>
      <c r="B115" s="15">
        <v>45995</v>
      </c>
      <c r="C115" s="8">
        <v>1</v>
      </c>
      <c r="D115" s="16" t="s">
        <v>7202</v>
      </c>
      <c r="E115" s="10">
        <f t="shared" si="1"/>
        <v>11822</v>
      </c>
      <c r="F115" s="17">
        <v>10461.95</v>
      </c>
      <c r="G115" s="17">
        <v>1360.05</v>
      </c>
      <c r="H115" s="8"/>
      <c r="I115" s="13"/>
    </row>
    <row r="116" s="1" customFormat="1" spans="1:9">
      <c r="A116" s="14" t="s">
        <v>184</v>
      </c>
      <c r="B116" s="15">
        <v>46001</v>
      </c>
      <c r="C116" s="8">
        <v>1</v>
      </c>
      <c r="D116" s="16" t="s">
        <v>7203</v>
      </c>
      <c r="E116" s="10">
        <f t="shared" si="1"/>
        <v>25834.84</v>
      </c>
      <c r="F116" s="17">
        <v>22862.69</v>
      </c>
      <c r="G116" s="17">
        <v>2972.15</v>
      </c>
      <c r="H116" s="8"/>
      <c r="I116" s="13"/>
    </row>
    <row r="117" s="1" customFormat="1" spans="1:9">
      <c r="A117" s="14" t="s">
        <v>184</v>
      </c>
      <c r="B117" s="15">
        <v>46006</v>
      </c>
      <c r="C117" s="8">
        <v>1</v>
      </c>
      <c r="D117" s="16" t="s">
        <v>7204</v>
      </c>
      <c r="E117" s="10">
        <f t="shared" si="1"/>
        <v>26218.86</v>
      </c>
      <c r="F117" s="17">
        <v>23202.5</v>
      </c>
      <c r="G117" s="17">
        <v>3016.36</v>
      </c>
      <c r="H117" s="8"/>
      <c r="I117" s="13"/>
    </row>
    <row r="118" s="1" customFormat="1" spans="1:9">
      <c r="A118" s="14" t="s">
        <v>184</v>
      </c>
      <c r="B118" s="15">
        <v>46007</v>
      </c>
      <c r="C118" s="8">
        <v>1</v>
      </c>
      <c r="D118" s="16" t="s">
        <v>7205</v>
      </c>
      <c r="E118" s="10">
        <f t="shared" si="1"/>
        <v>1532</v>
      </c>
      <c r="F118" s="17">
        <v>1355.75</v>
      </c>
      <c r="G118" s="17">
        <v>176.25</v>
      </c>
      <c r="H118" s="8"/>
      <c r="I118" s="13"/>
    </row>
    <row r="119" s="1" customFormat="1" spans="1:9">
      <c r="A119" s="14" t="s">
        <v>184</v>
      </c>
      <c r="B119" s="15">
        <v>46007</v>
      </c>
      <c r="C119" s="8">
        <v>1</v>
      </c>
      <c r="D119" s="16" t="s">
        <v>7206</v>
      </c>
      <c r="E119" s="10">
        <f t="shared" si="1"/>
        <v>31761.96</v>
      </c>
      <c r="F119" s="17">
        <v>28107.98</v>
      </c>
      <c r="G119" s="17">
        <v>3653.98</v>
      </c>
      <c r="H119" s="8"/>
      <c r="I119" s="13"/>
    </row>
    <row r="120" s="1" customFormat="1" spans="1:9">
      <c r="A120" s="14" t="s">
        <v>184</v>
      </c>
      <c r="B120" s="15">
        <v>46007</v>
      </c>
      <c r="C120" s="8">
        <v>1</v>
      </c>
      <c r="D120" s="16" t="s">
        <v>7207</v>
      </c>
      <c r="E120" s="10">
        <f t="shared" si="1"/>
        <v>26400.99</v>
      </c>
      <c r="F120" s="17">
        <v>23363.71</v>
      </c>
      <c r="G120" s="17">
        <v>3037.28</v>
      </c>
      <c r="H120" s="8"/>
      <c r="I120" s="13"/>
    </row>
    <row r="121" s="1" customFormat="1" spans="1:9">
      <c r="A121" s="14" t="s">
        <v>184</v>
      </c>
      <c r="B121" s="15">
        <v>46007</v>
      </c>
      <c r="C121" s="8">
        <v>1</v>
      </c>
      <c r="D121" s="16" t="s">
        <v>7208</v>
      </c>
      <c r="E121" s="10">
        <f t="shared" si="1"/>
        <v>5316.3</v>
      </c>
      <c r="F121" s="17">
        <v>4704.68</v>
      </c>
      <c r="G121" s="17">
        <v>611.62</v>
      </c>
      <c r="H121" s="8"/>
      <c r="I121" s="13"/>
    </row>
    <row r="122" s="1" customFormat="1" spans="1:9">
      <c r="A122" s="14" t="s">
        <v>184</v>
      </c>
      <c r="B122" s="15">
        <v>46015</v>
      </c>
      <c r="C122" s="8">
        <v>1</v>
      </c>
      <c r="D122" s="16" t="s">
        <v>7209</v>
      </c>
      <c r="E122" s="10">
        <f t="shared" si="1"/>
        <v>3696</v>
      </c>
      <c r="F122" s="17">
        <v>3270.79</v>
      </c>
      <c r="G122" s="17">
        <v>425.21</v>
      </c>
      <c r="H122" s="8"/>
      <c r="I122" s="13"/>
    </row>
    <row r="123" s="1" customFormat="1" spans="1:9">
      <c r="A123" s="14" t="s">
        <v>191</v>
      </c>
      <c r="B123" s="15">
        <v>46013</v>
      </c>
      <c r="C123" s="8">
        <v>1</v>
      </c>
      <c r="D123" s="16" t="s">
        <v>7210</v>
      </c>
      <c r="E123" s="10">
        <f t="shared" si="1"/>
        <v>9719</v>
      </c>
      <c r="F123" s="17">
        <v>8600.89</v>
      </c>
      <c r="G123" s="17">
        <v>1118.11</v>
      </c>
      <c r="H123" s="8"/>
      <c r="I123" s="13"/>
    </row>
    <row r="124" s="1" customFormat="1" spans="1:9">
      <c r="A124" s="14" t="s">
        <v>191</v>
      </c>
      <c r="B124" s="15">
        <v>46013</v>
      </c>
      <c r="C124" s="8">
        <v>1</v>
      </c>
      <c r="D124" s="16" t="s">
        <v>7211</v>
      </c>
      <c r="E124" s="10">
        <f t="shared" si="1"/>
        <v>14997</v>
      </c>
      <c r="F124" s="17">
        <v>13271.7</v>
      </c>
      <c r="G124" s="17">
        <v>1725.3</v>
      </c>
      <c r="H124" s="8"/>
      <c r="I124" s="13"/>
    </row>
    <row r="125" s="1" customFormat="1" spans="1:9">
      <c r="A125" s="14" t="s">
        <v>805</v>
      </c>
      <c r="B125" s="15">
        <v>46014</v>
      </c>
      <c r="C125" s="8">
        <v>1</v>
      </c>
      <c r="D125" s="16" t="s">
        <v>7212</v>
      </c>
      <c r="E125" s="10">
        <f t="shared" si="1"/>
        <v>1525</v>
      </c>
      <c r="F125" s="17">
        <v>1349.56</v>
      </c>
      <c r="G125" s="17">
        <v>175.44</v>
      </c>
      <c r="H125" s="8"/>
      <c r="I125" s="13"/>
    </row>
    <row r="126" s="1" customFormat="1" spans="1:9">
      <c r="A126" s="14" t="s">
        <v>805</v>
      </c>
      <c r="B126" s="15">
        <v>46014</v>
      </c>
      <c r="C126" s="8">
        <v>1</v>
      </c>
      <c r="D126" s="16" t="s">
        <v>7213</v>
      </c>
      <c r="E126" s="10">
        <f t="shared" si="1"/>
        <v>3205</v>
      </c>
      <c r="F126" s="17">
        <v>2836.28</v>
      </c>
      <c r="G126" s="17">
        <v>368.72</v>
      </c>
      <c r="H126" s="8"/>
      <c r="I126" s="13"/>
    </row>
    <row r="127" s="1" customFormat="1" spans="1:9">
      <c r="A127" s="14" t="s">
        <v>805</v>
      </c>
      <c r="B127" s="15">
        <v>46014</v>
      </c>
      <c r="C127" s="8">
        <v>1</v>
      </c>
      <c r="D127" s="16" t="s">
        <v>7214</v>
      </c>
      <c r="E127" s="10">
        <f t="shared" si="1"/>
        <v>3660</v>
      </c>
      <c r="F127" s="17">
        <v>3238.93</v>
      </c>
      <c r="G127" s="17">
        <v>421.07</v>
      </c>
      <c r="H127" s="8"/>
      <c r="I127" s="13"/>
    </row>
    <row r="128" s="1" customFormat="1" spans="1:9">
      <c r="A128" s="14" t="s">
        <v>805</v>
      </c>
      <c r="B128" s="15">
        <v>46014</v>
      </c>
      <c r="C128" s="8">
        <v>1</v>
      </c>
      <c r="D128" s="16" t="s">
        <v>7215</v>
      </c>
      <c r="E128" s="10">
        <f t="shared" si="1"/>
        <v>9648</v>
      </c>
      <c r="F128" s="17">
        <v>8538.05</v>
      </c>
      <c r="G128" s="17">
        <v>1109.95</v>
      </c>
      <c r="H128" s="8"/>
      <c r="I128" s="13"/>
    </row>
    <row r="129" s="1" customFormat="1" spans="1:9">
      <c r="A129" s="14" t="s">
        <v>807</v>
      </c>
      <c r="B129" s="15">
        <v>45993</v>
      </c>
      <c r="C129" s="8">
        <v>1</v>
      </c>
      <c r="D129" s="16" t="s">
        <v>7216</v>
      </c>
      <c r="E129" s="10">
        <f t="shared" si="1"/>
        <v>-60380</v>
      </c>
      <c r="F129" s="17">
        <v>-53433.61</v>
      </c>
      <c r="G129" s="17">
        <v>-6946.39</v>
      </c>
      <c r="H129" s="8"/>
      <c r="I129" s="13"/>
    </row>
    <row r="130" s="1" customFormat="1" spans="1:9">
      <c r="A130" s="14" t="s">
        <v>807</v>
      </c>
      <c r="B130" s="15">
        <v>45993</v>
      </c>
      <c r="C130" s="8">
        <v>1</v>
      </c>
      <c r="D130" s="16" t="s">
        <v>7217</v>
      </c>
      <c r="E130" s="10">
        <f t="shared" si="1"/>
        <v>60180</v>
      </c>
      <c r="F130" s="17">
        <v>53256.62</v>
      </c>
      <c r="G130" s="17">
        <v>6923.38</v>
      </c>
      <c r="H130" s="8"/>
      <c r="I130" s="13"/>
    </row>
    <row r="131" s="1" customFormat="1" spans="1:9">
      <c r="A131" s="14" t="s">
        <v>199</v>
      </c>
      <c r="B131" s="15">
        <v>45994</v>
      </c>
      <c r="C131" s="8">
        <v>1</v>
      </c>
      <c r="D131" s="203" t="s">
        <v>7218</v>
      </c>
      <c r="E131" s="10">
        <f t="shared" si="1"/>
        <v>1400</v>
      </c>
      <c r="F131" s="17">
        <v>1238.94</v>
      </c>
      <c r="G131" s="17">
        <v>161.06</v>
      </c>
      <c r="H131" s="8"/>
      <c r="I131" s="13"/>
    </row>
    <row r="132" s="1" customFormat="1" spans="1:9">
      <c r="A132" s="14" t="s">
        <v>1191</v>
      </c>
      <c r="B132" s="15">
        <v>45994</v>
      </c>
      <c r="C132" s="8">
        <v>1</v>
      </c>
      <c r="D132" s="16" t="s">
        <v>7219</v>
      </c>
      <c r="E132" s="10">
        <f t="shared" ref="E132:E174" si="2">F132+G132</f>
        <v>4500</v>
      </c>
      <c r="F132" s="17">
        <v>3982.3</v>
      </c>
      <c r="G132" s="17">
        <v>517.7</v>
      </c>
      <c r="H132" s="8"/>
      <c r="I132" s="13"/>
    </row>
    <row r="133" s="1" customFormat="1" spans="1:9">
      <c r="A133" s="14" t="s">
        <v>809</v>
      </c>
      <c r="B133" s="15">
        <v>45993</v>
      </c>
      <c r="C133" s="8">
        <v>1</v>
      </c>
      <c r="D133" s="203" t="s">
        <v>7220</v>
      </c>
      <c r="E133" s="10">
        <f t="shared" si="2"/>
        <v>4277</v>
      </c>
      <c r="F133" s="17">
        <v>3784.95</v>
      </c>
      <c r="G133" s="17">
        <v>492.05</v>
      </c>
      <c r="H133" s="8"/>
      <c r="I133" s="13"/>
    </row>
    <row r="134" s="1" customFormat="1" spans="1:9">
      <c r="A134" s="14" t="s">
        <v>7221</v>
      </c>
      <c r="B134" s="15">
        <v>45995</v>
      </c>
      <c r="C134" s="8">
        <v>1</v>
      </c>
      <c r="D134" s="16" t="s">
        <v>7222</v>
      </c>
      <c r="E134" s="10">
        <f t="shared" si="2"/>
        <v>214.99</v>
      </c>
      <c r="F134" s="17">
        <v>190.26</v>
      </c>
      <c r="G134" s="17">
        <v>24.73</v>
      </c>
      <c r="H134" s="8"/>
      <c r="I134" s="13"/>
    </row>
    <row r="135" s="1" customFormat="1" spans="1:9">
      <c r="A135" s="14" t="s">
        <v>208</v>
      </c>
      <c r="B135" s="15">
        <v>46001</v>
      </c>
      <c r="C135" s="8">
        <v>1</v>
      </c>
      <c r="D135" s="16" t="s">
        <v>7223</v>
      </c>
      <c r="E135" s="10">
        <f t="shared" si="2"/>
        <v>133920</v>
      </c>
      <c r="F135" s="17">
        <v>118513.25</v>
      </c>
      <c r="G135" s="17">
        <v>15406.75</v>
      </c>
      <c r="H135" s="8"/>
      <c r="I135" s="13"/>
    </row>
    <row r="136" s="1" customFormat="1" spans="1:9">
      <c r="A136" s="14" t="s">
        <v>210</v>
      </c>
      <c r="B136" s="15">
        <v>46010</v>
      </c>
      <c r="C136" s="8">
        <v>1</v>
      </c>
      <c r="D136" s="16" t="s">
        <v>7224</v>
      </c>
      <c r="E136" s="10">
        <f t="shared" si="2"/>
        <v>7605</v>
      </c>
      <c r="F136" s="17">
        <v>6730.08</v>
      </c>
      <c r="G136" s="17">
        <v>874.92</v>
      </c>
      <c r="H136" s="8"/>
      <c r="I136" s="13"/>
    </row>
    <row r="137" s="1" customFormat="1" spans="1:9">
      <c r="A137" s="14" t="s">
        <v>2406</v>
      </c>
      <c r="B137" s="15">
        <v>45994</v>
      </c>
      <c r="C137" s="8">
        <v>1</v>
      </c>
      <c r="D137" s="16" t="s">
        <v>7225</v>
      </c>
      <c r="E137" s="10">
        <f t="shared" si="2"/>
        <v>3863</v>
      </c>
      <c r="F137" s="18">
        <v>3418.58</v>
      </c>
      <c r="G137" s="17">
        <v>444.42</v>
      </c>
      <c r="H137" s="8"/>
      <c r="I137" s="13"/>
    </row>
    <row r="138" s="1" customFormat="1" spans="1:9">
      <c r="A138" s="14" t="s">
        <v>215</v>
      </c>
      <c r="B138" s="15">
        <v>45993</v>
      </c>
      <c r="C138" s="8">
        <v>1</v>
      </c>
      <c r="D138" s="203" t="s">
        <v>7226</v>
      </c>
      <c r="E138" s="10">
        <f t="shared" si="2"/>
        <v>10034</v>
      </c>
      <c r="F138" s="17">
        <v>8879.64</v>
      </c>
      <c r="G138" s="17">
        <v>1154.36</v>
      </c>
      <c r="H138" s="8"/>
      <c r="I138" s="13"/>
    </row>
    <row r="139" s="1" customFormat="1" spans="1:9">
      <c r="A139" s="14" t="s">
        <v>215</v>
      </c>
      <c r="B139" s="15">
        <v>46001</v>
      </c>
      <c r="C139" s="8">
        <v>1</v>
      </c>
      <c r="D139" s="203" t="s">
        <v>7227</v>
      </c>
      <c r="E139" s="10">
        <f t="shared" si="2"/>
        <v>5450</v>
      </c>
      <c r="F139" s="17">
        <v>4823</v>
      </c>
      <c r="G139" s="17">
        <v>627</v>
      </c>
      <c r="H139" s="8"/>
      <c r="I139" s="13"/>
    </row>
    <row r="140" s="1" customFormat="1" spans="1:9">
      <c r="A140" s="14" t="s">
        <v>227</v>
      </c>
      <c r="B140" s="15">
        <v>46017</v>
      </c>
      <c r="C140" s="8">
        <v>1</v>
      </c>
      <c r="D140" s="16" t="s">
        <v>7228</v>
      </c>
      <c r="E140" s="10">
        <f t="shared" si="2"/>
        <v>1080</v>
      </c>
      <c r="F140" s="17">
        <v>955.75</v>
      </c>
      <c r="G140" s="17">
        <v>124.25</v>
      </c>
      <c r="H140" s="8"/>
      <c r="I140" s="13"/>
    </row>
    <row r="141" s="1" customFormat="1" spans="1:9">
      <c r="A141" s="14" t="s">
        <v>237</v>
      </c>
      <c r="B141" s="15">
        <v>45993</v>
      </c>
      <c r="C141" s="8">
        <v>1</v>
      </c>
      <c r="D141" s="16" t="s">
        <v>7229</v>
      </c>
      <c r="E141" s="10">
        <f t="shared" si="2"/>
        <v>1260</v>
      </c>
      <c r="F141" s="17">
        <v>1115.04</v>
      </c>
      <c r="G141" s="17">
        <v>144.96</v>
      </c>
      <c r="H141" s="8"/>
      <c r="I141" s="13"/>
    </row>
    <row r="142" s="1" customFormat="1" spans="1:9">
      <c r="A142" s="14" t="s">
        <v>3087</v>
      </c>
      <c r="B142" s="15">
        <v>46016</v>
      </c>
      <c r="C142" s="8">
        <v>1</v>
      </c>
      <c r="D142" s="16" t="s">
        <v>7230</v>
      </c>
      <c r="E142" s="10">
        <f t="shared" si="2"/>
        <v>7980</v>
      </c>
      <c r="F142" s="18">
        <v>7061.94</v>
      </c>
      <c r="G142" s="17">
        <v>918.06</v>
      </c>
      <c r="H142" s="8"/>
      <c r="I142" s="13"/>
    </row>
    <row r="143" s="1" customFormat="1" spans="1:9">
      <c r="A143" s="14" t="s">
        <v>2188</v>
      </c>
      <c r="B143" s="15">
        <v>46007</v>
      </c>
      <c r="C143" s="8">
        <v>1</v>
      </c>
      <c r="D143" s="16" t="s">
        <v>7231</v>
      </c>
      <c r="E143" s="10">
        <f t="shared" si="2"/>
        <v>165000</v>
      </c>
      <c r="F143" s="17">
        <v>146017.7</v>
      </c>
      <c r="G143" s="17">
        <v>18982.3</v>
      </c>
      <c r="H143" s="8"/>
      <c r="I143" s="13"/>
    </row>
    <row r="144" s="1" customFormat="1" spans="1:9">
      <c r="A144" s="14" t="s">
        <v>243</v>
      </c>
      <c r="B144" s="15">
        <v>46002</v>
      </c>
      <c r="C144" s="8">
        <v>1</v>
      </c>
      <c r="D144" s="16" t="s">
        <v>7232</v>
      </c>
      <c r="E144" s="10">
        <f t="shared" si="2"/>
        <v>57716</v>
      </c>
      <c r="F144" s="18">
        <v>51076.1</v>
      </c>
      <c r="G144" s="17">
        <v>6639.9</v>
      </c>
      <c r="H144" s="8"/>
      <c r="I144" s="13"/>
    </row>
    <row r="145" s="1" customFormat="1" spans="1:9">
      <c r="A145" s="14" t="s">
        <v>243</v>
      </c>
      <c r="B145" s="15">
        <v>46001</v>
      </c>
      <c r="C145" s="8">
        <v>1</v>
      </c>
      <c r="D145" s="16" t="s">
        <v>7233</v>
      </c>
      <c r="E145" s="10">
        <f t="shared" si="2"/>
        <v>25920</v>
      </c>
      <c r="F145" s="18">
        <v>22938.06</v>
      </c>
      <c r="G145" s="17">
        <v>2981.94</v>
      </c>
      <c r="H145" s="8"/>
      <c r="I145" s="13"/>
    </row>
    <row r="146" s="1" customFormat="1" spans="1:9">
      <c r="A146" s="14" t="s">
        <v>243</v>
      </c>
      <c r="B146" s="15">
        <v>46001</v>
      </c>
      <c r="C146" s="8">
        <v>1</v>
      </c>
      <c r="D146" s="16" t="s">
        <v>7234</v>
      </c>
      <c r="E146" s="10">
        <f t="shared" si="2"/>
        <v>68700</v>
      </c>
      <c r="F146" s="17">
        <v>60796.45</v>
      </c>
      <c r="G146" s="17">
        <v>7903.55</v>
      </c>
      <c r="H146" s="8"/>
      <c r="I146" s="13"/>
    </row>
    <row r="147" s="1" customFormat="1" spans="1:9">
      <c r="A147" s="14" t="s">
        <v>243</v>
      </c>
      <c r="B147" s="15">
        <v>46014</v>
      </c>
      <c r="C147" s="8">
        <v>1</v>
      </c>
      <c r="D147" s="16" t="s">
        <v>7235</v>
      </c>
      <c r="E147" s="10">
        <f t="shared" si="2"/>
        <v>157500</v>
      </c>
      <c r="F147" s="17">
        <v>139380.53</v>
      </c>
      <c r="G147" s="17">
        <v>18119.47</v>
      </c>
      <c r="H147" s="8"/>
      <c r="I147" s="13"/>
    </row>
    <row r="148" s="1" customFormat="1" spans="1:9">
      <c r="A148" s="14" t="s">
        <v>246</v>
      </c>
      <c r="B148" s="15">
        <v>46016</v>
      </c>
      <c r="C148" s="8">
        <v>1</v>
      </c>
      <c r="D148" s="16" t="s">
        <v>7236</v>
      </c>
      <c r="E148" s="10">
        <f t="shared" si="2"/>
        <v>1896</v>
      </c>
      <c r="F148" s="18">
        <v>1677.87</v>
      </c>
      <c r="G148" s="17">
        <v>218.13</v>
      </c>
      <c r="H148" s="8"/>
      <c r="I148" s="13"/>
    </row>
    <row r="149" s="1" customFormat="1" spans="1:9">
      <c r="A149" s="14" t="s">
        <v>260</v>
      </c>
      <c r="B149" s="15">
        <v>45994</v>
      </c>
      <c r="C149" s="8">
        <v>1</v>
      </c>
      <c r="D149" s="16" t="s">
        <v>7237</v>
      </c>
      <c r="E149" s="10">
        <f t="shared" si="2"/>
        <v>720</v>
      </c>
      <c r="F149" s="18">
        <v>637.17</v>
      </c>
      <c r="G149" s="17">
        <v>82.83</v>
      </c>
      <c r="H149" s="8"/>
      <c r="I149" s="13"/>
    </row>
    <row r="150" s="1" customFormat="1" spans="1:9">
      <c r="A150" s="14" t="s">
        <v>264</v>
      </c>
      <c r="B150" s="15">
        <v>46002</v>
      </c>
      <c r="C150" s="8">
        <v>1</v>
      </c>
      <c r="D150" s="16" t="s">
        <v>7238</v>
      </c>
      <c r="E150" s="10">
        <f t="shared" si="2"/>
        <v>2960</v>
      </c>
      <c r="F150" s="18">
        <v>2619.47</v>
      </c>
      <c r="G150" s="17">
        <v>340.53</v>
      </c>
      <c r="H150" s="8"/>
      <c r="I150" s="13"/>
    </row>
    <row r="151" s="1" customFormat="1" spans="1:9">
      <c r="A151" s="14" t="s">
        <v>266</v>
      </c>
      <c r="B151" s="15">
        <v>46016</v>
      </c>
      <c r="C151" s="8">
        <v>1</v>
      </c>
      <c r="D151" s="16" t="s">
        <v>7239</v>
      </c>
      <c r="E151" s="10">
        <f t="shared" si="2"/>
        <v>40990</v>
      </c>
      <c r="F151" s="17">
        <v>36274.33</v>
      </c>
      <c r="G151" s="17">
        <v>4715.67</v>
      </c>
      <c r="H151" s="8"/>
      <c r="I151" s="13"/>
    </row>
    <row r="152" s="1" customFormat="1" spans="1:9">
      <c r="A152" s="14" t="s">
        <v>266</v>
      </c>
      <c r="B152" s="15">
        <v>46016</v>
      </c>
      <c r="C152" s="8">
        <v>1</v>
      </c>
      <c r="D152" s="16" t="s">
        <v>7240</v>
      </c>
      <c r="E152" s="10">
        <f t="shared" si="2"/>
        <v>8378</v>
      </c>
      <c r="F152" s="17">
        <v>7414.18</v>
      </c>
      <c r="G152" s="17">
        <v>963.82</v>
      </c>
      <c r="H152" s="8"/>
      <c r="I152" s="13"/>
    </row>
    <row r="153" s="1" customFormat="1" spans="1:9">
      <c r="A153" s="14" t="s">
        <v>268</v>
      </c>
      <c r="B153" s="15">
        <v>46001</v>
      </c>
      <c r="C153" s="8">
        <v>1</v>
      </c>
      <c r="D153" s="16" t="s">
        <v>7241</v>
      </c>
      <c r="E153" s="10">
        <f t="shared" si="2"/>
        <v>2720</v>
      </c>
      <c r="F153" s="17">
        <v>2407.08</v>
      </c>
      <c r="G153" s="17">
        <v>312.92</v>
      </c>
      <c r="H153" s="8"/>
      <c r="I153" s="13"/>
    </row>
    <row r="154" s="1" customFormat="1" spans="1:9">
      <c r="A154" s="14" t="s">
        <v>271</v>
      </c>
      <c r="B154" s="15">
        <v>46000</v>
      </c>
      <c r="C154" s="8">
        <v>1</v>
      </c>
      <c r="D154" s="16" t="s">
        <v>7242</v>
      </c>
      <c r="E154" s="10">
        <f t="shared" si="2"/>
        <v>30729</v>
      </c>
      <c r="F154" s="17">
        <v>27193.82</v>
      </c>
      <c r="G154" s="17">
        <v>3535.18</v>
      </c>
      <c r="H154" s="8"/>
      <c r="I154" s="13"/>
    </row>
    <row r="155" s="1" customFormat="1" spans="1:9">
      <c r="A155" s="14" t="s">
        <v>274</v>
      </c>
      <c r="B155" s="15">
        <v>46002</v>
      </c>
      <c r="C155" s="8">
        <v>1</v>
      </c>
      <c r="D155" s="16" t="s">
        <v>7243</v>
      </c>
      <c r="E155" s="10">
        <f t="shared" si="2"/>
        <v>300</v>
      </c>
      <c r="F155" s="17">
        <v>265.49</v>
      </c>
      <c r="G155" s="17">
        <v>34.51</v>
      </c>
      <c r="H155" s="8"/>
      <c r="I155" s="13"/>
    </row>
    <row r="156" s="1" customFormat="1" spans="1:9">
      <c r="A156" s="14" t="s">
        <v>274</v>
      </c>
      <c r="B156" s="15">
        <v>46016</v>
      </c>
      <c r="C156" s="8">
        <v>1</v>
      </c>
      <c r="D156" s="16" t="s">
        <v>7244</v>
      </c>
      <c r="E156" s="10">
        <f t="shared" si="2"/>
        <v>1400</v>
      </c>
      <c r="F156" s="17">
        <v>1238.94</v>
      </c>
      <c r="G156" s="17">
        <v>161.06</v>
      </c>
      <c r="H156" s="8"/>
      <c r="I156" s="13"/>
    </row>
    <row r="157" s="1" customFormat="1" spans="1:9">
      <c r="A157" s="14" t="s">
        <v>276</v>
      </c>
      <c r="B157" s="15">
        <v>46007</v>
      </c>
      <c r="C157" s="8">
        <v>1</v>
      </c>
      <c r="D157" s="16" t="s">
        <v>7245</v>
      </c>
      <c r="E157" s="10">
        <f t="shared" si="2"/>
        <v>5937</v>
      </c>
      <c r="F157" s="17">
        <v>5253.98</v>
      </c>
      <c r="G157" s="17">
        <v>683.02</v>
      </c>
      <c r="H157" s="8"/>
      <c r="I157" s="13"/>
    </row>
    <row r="158" s="1" customFormat="1" spans="1:9">
      <c r="A158" s="14" t="s">
        <v>289</v>
      </c>
      <c r="B158" s="15">
        <v>46008</v>
      </c>
      <c r="C158" s="8">
        <v>1</v>
      </c>
      <c r="D158" s="16" t="s">
        <v>7246</v>
      </c>
      <c r="E158" s="10">
        <f t="shared" si="2"/>
        <v>11190</v>
      </c>
      <c r="F158" s="18">
        <v>9902.66</v>
      </c>
      <c r="G158" s="17">
        <v>1287.34</v>
      </c>
      <c r="H158" s="8"/>
      <c r="I158" s="13"/>
    </row>
    <row r="159" s="1" customFormat="1" spans="1:9">
      <c r="A159" s="14" t="s">
        <v>291</v>
      </c>
      <c r="B159" s="15">
        <v>45993</v>
      </c>
      <c r="C159" s="8">
        <v>1</v>
      </c>
      <c r="D159" s="16" t="s">
        <v>7247</v>
      </c>
      <c r="E159" s="10">
        <f t="shared" si="2"/>
        <v>621</v>
      </c>
      <c r="F159" s="17">
        <v>549.56</v>
      </c>
      <c r="G159" s="17">
        <v>71.44</v>
      </c>
      <c r="H159" s="8"/>
      <c r="I159" s="13"/>
    </row>
    <row r="160" s="1" customFormat="1" spans="1:9">
      <c r="A160" s="14" t="s">
        <v>291</v>
      </c>
      <c r="B160" s="15">
        <v>45993</v>
      </c>
      <c r="C160" s="8">
        <v>1</v>
      </c>
      <c r="D160" s="16" t="s">
        <v>7248</v>
      </c>
      <c r="E160" s="10">
        <f t="shared" si="2"/>
        <v>1750</v>
      </c>
      <c r="F160" s="17">
        <v>1548.67</v>
      </c>
      <c r="G160" s="17">
        <v>201.33</v>
      </c>
      <c r="H160" s="8"/>
      <c r="I160" s="13"/>
    </row>
    <row r="161" s="1" customFormat="1" spans="1:9">
      <c r="A161" s="14" t="s">
        <v>291</v>
      </c>
      <c r="B161" s="15">
        <v>46016</v>
      </c>
      <c r="C161" s="8">
        <v>1</v>
      </c>
      <c r="D161" s="16" t="s">
        <v>7249</v>
      </c>
      <c r="E161" s="10">
        <f t="shared" si="2"/>
        <v>830</v>
      </c>
      <c r="F161" s="18">
        <v>734.51</v>
      </c>
      <c r="G161" s="17">
        <v>95.49</v>
      </c>
      <c r="H161" s="8"/>
      <c r="I161" s="13"/>
    </row>
    <row r="162" s="1" customFormat="1" spans="1:9">
      <c r="A162" s="14" t="s">
        <v>294</v>
      </c>
      <c r="B162" s="15">
        <v>45994</v>
      </c>
      <c r="C162" s="8">
        <v>1</v>
      </c>
      <c r="D162" s="203" t="s">
        <v>7250</v>
      </c>
      <c r="E162" s="10">
        <f t="shared" si="2"/>
        <v>9430</v>
      </c>
      <c r="F162" s="17">
        <v>8345.13</v>
      </c>
      <c r="G162" s="17">
        <v>1084.87</v>
      </c>
      <c r="H162" s="8"/>
      <c r="I162" s="13"/>
    </row>
    <row r="163" s="1" customFormat="1" spans="1:9">
      <c r="A163" s="14" t="s">
        <v>7251</v>
      </c>
      <c r="B163" s="15">
        <v>46016</v>
      </c>
      <c r="C163" s="8">
        <v>1</v>
      </c>
      <c r="D163" s="16" t="s">
        <v>7252</v>
      </c>
      <c r="E163" s="10">
        <f t="shared" si="2"/>
        <v>5426</v>
      </c>
      <c r="F163" s="18">
        <v>4801.77</v>
      </c>
      <c r="G163" s="17">
        <v>624.23</v>
      </c>
      <c r="H163" s="8"/>
      <c r="I163" s="13"/>
    </row>
    <row r="164" s="1" customFormat="1" spans="1:9">
      <c r="A164" s="14" t="s">
        <v>848</v>
      </c>
      <c r="B164" s="15">
        <v>46013</v>
      </c>
      <c r="C164" s="8">
        <v>1</v>
      </c>
      <c r="D164" s="16" t="s">
        <v>7253</v>
      </c>
      <c r="E164" s="10">
        <f t="shared" si="2"/>
        <v>90820</v>
      </c>
      <c r="F164" s="17">
        <v>80371.68</v>
      </c>
      <c r="G164" s="17">
        <v>10448.32</v>
      </c>
      <c r="H164" s="8"/>
      <c r="I164" s="13"/>
    </row>
    <row r="165" s="1" customFormat="1" spans="1:9">
      <c r="A165" s="14" t="s">
        <v>298</v>
      </c>
      <c r="B165" s="15">
        <v>46014</v>
      </c>
      <c r="C165" s="8">
        <v>1</v>
      </c>
      <c r="D165" s="16" t="s">
        <v>7254</v>
      </c>
      <c r="E165" s="10">
        <f t="shared" si="2"/>
        <v>22795</v>
      </c>
      <c r="F165" s="17">
        <v>20172.54</v>
      </c>
      <c r="G165" s="17">
        <v>2622.46</v>
      </c>
      <c r="H165" s="8"/>
      <c r="I165" s="13"/>
    </row>
    <row r="166" s="1" customFormat="1" spans="1:9">
      <c r="A166" s="14" t="s">
        <v>298</v>
      </c>
      <c r="B166" s="15">
        <v>46014</v>
      </c>
      <c r="C166" s="8">
        <v>1</v>
      </c>
      <c r="D166" s="16" t="s">
        <v>7255</v>
      </c>
      <c r="E166" s="10">
        <f t="shared" si="2"/>
        <v>3100</v>
      </c>
      <c r="F166" s="17">
        <v>2743.36</v>
      </c>
      <c r="G166" s="17">
        <v>356.64</v>
      </c>
      <c r="H166" s="8"/>
      <c r="I166" s="13"/>
    </row>
    <row r="167" s="1" customFormat="1" spans="1:9">
      <c r="A167" s="14" t="s">
        <v>298</v>
      </c>
      <c r="B167" s="15">
        <v>46014</v>
      </c>
      <c r="C167" s="8">
        <v>1</v>
      </c>
      <c r="D167" s="16" t="s">
        <v>7256</v>
      </c>
      <c r="E167" s="10">
        <f t="shared" si="2"/>
        <v>1100</v>
      </c>
      <c r="F167" s="17">
        <v>973.45</v>
      </c>
      <c r="G167" s="17">
        <v>126.55</v>
      </c>
      <c r="H167" s="8"/>
      <c r="I167" s="13"/>
    </row>
    <row r="168" s="1" customFormat="1" spans="1:9">
      <c r="A168" s="14" t="s">
        <v>298</v>
      </c>
      <c r="B168" s="15">
        <v>46015</v>
      </c>
      <c r="C168" s="8">
        <v>1</v>
      </c>
      <c r="D168" s="16" t="s">
        <v>7257</v>
      </c>
      <c r="E168" s="10">
        <f t="shared" si="2"/>
        <v>23640</v>
      </c>
      <c r="F168" s="17">
        <v>20920.34</v>
      </c>
      <c r="G168" s="17">
        <v>2719.66</v>
      </c>
      <c r="H168" s="8"/>
      <c r="I168" s="13"/>
    </row>
    <row r="169" s="1" customFormat="1" spans="1:9">
      <c r="A169" s="14" t="s">
        <v>852</v>
      </c>
      <c r="B169" s="15">
        <v>45994</v>
      </c>
      <c r="C169" s="8">
        <v>1</v>
      </c>
      <c r="D169" s="16" t="s">
        <v>7258</v>
      </c>
      <c r="E169" s="10">
        <f t="shared" si="2"/>
        <v>218</v>
      </c>
      <c r="F169" s="17">
        <v>192.92</v>
      </c>
      <c r="G169" s="17">
        <v>25.08</v>
      </c>
      <c r="H169" s="8"/>
      <c r="I169" s="13"/>
    </row>
    <row r="170" s="1" customFormat="1" spans="1:9">
      <c r="A170" s="14" t="s">
        <v>3831</v>
      </c>
      <c r="B170" s="15">
        <v>45999</v>
      </c>
      <c r="C170" s="8">
        <v>1</v>
      </c>
      <c r="D170" s="16" t="s">
        <v>7259</v>
      </c>
      <c r="E170" s="10">
        <f t="shared" si="2"/>
        <v>12350</v>
      </c>
      <c r="F170" s="18">
        <v>10929.18</v>
      </c>
      <c r="G170" s="17">
        <v>1420.82</v>
      </c>
      <c r="H170" s="8"/>
      <c r="I170" s="13"/>
    </row>
    <row r="171" s="1" customFormat="1" spans="1:9">
      <c r="A171" s="14" t="s">
        <v>301</v>
      </c>
      <c r="B171" s="15">
        <v>45994</v>
      </c>
      <c r="C171" s="8">
        <v>1</v>
      </c>
      <c r="D171" s="16" t="s">
        <v>7260</v>
      </c>
      <c r="E171" s="10">
        <f t="shared" si="2"/>
        <v>476</v>
      </c>
      <c r="F171" s="17">
        <v>421.24</v>
      </c>
      <c r="G171" s="17">
        <v>54.76</v>
      </c>
      <c r="H171" s="8"/>
      <c r="I171" s="13"/>
    </row>
    <row r="172" s="1" customFormat="1" spans="1:9">
      <c r="A172" s="14" t="s">
        <v>301</v>
      </c>
      <c r="B172" s="15">
        <v>45999</v>
      </c>
      <c r="C172" s="8">
        <v>1</v>
      </c>
      <c r="D172" s="16" t="s">
        <v>7261</v>
      </c>
      <c r="E172" s="10">
        <f t="shared" si="2"/>
        <v>1408</v>
      </c>
      <c r="F172" s="18">
        <v>1246.02</v>
      </c>
      <c r="G172" s="17">
        <v>161.98</v>
      </c>
      <c r="H172" s="8"/>
      <c r="I172" s="13"/>
    </row>
    <row r="173" s="1" customFormat="1" spans="1:9">
      <c r="A173" s="14" t="s">
        <v>301</v>
      </c>
      <c r="B173" s="15">
        <v>46010</v>
      </c>
      <c r="C173" s="8">
        <v>1</v>
      </c>
      <c r="D173" s="16" t="s">
        <v>7262</v>
      </c>
      <c r="E173" s="10">
        <f t="shared" si="2"/>
        <v>2608</v>
      </c>
      <c r="F173" s="18">
        <v>2307.96</v>
      </c>
      <c r="G173" s="17">
        <v>300.04</v>
      </c>
      <c r="H173" s="8"/>
      <c r="I173" s="13"/>
    </row>
    <row r="174" s="1" customFormat="1" spans="1:9">
      <c r="A174" s="14" t="s">
        <v>301</v>
      </c>
      <c r="B174" s="15">
        <v>46020</v>
      </c>
      <c r="C174" s="8">
        <v>1</v>
      </c>
      <c r="D174" s="16" t="s">
        <v>7263</v>
      </c>
      <c r="E174" s="10">
        <f t="shared" si="2"/>
        <v>5765</v>
      </c>
      <c r="F174" s="18">
        <v>5101.77</v>
      </c>
      <c r="G174" s="17">
        <v>663.23</v>
      </c>
      <c r="H174" s="8"/>
      <c r="I174" s="13"/>
    </row>
    <row r="175" s="1" customFormat="1" spans="1:9">
      <c r="A175" s="54"/>
      <c r="B175" s="12"/>
      <c r="C175" s="8"/>
      <c r="D175" s="12"/>
      <c r="E175" s="10"/>
      <c r="F175" s="10"/>
      <c r="G175" s="10"/>
      <c r="H175" s="8"/>
      <c r="I175" s="13"/>
    </row>
    <row r="176" s="1" customFormat="1" ht="17.1" customHeight="1" spans="1:9">
      <c r="A176" s="74" t="s">
        <v>306</v>
      </c>
      <c r="B176" s="8"/>
      <c r="C176" s="8">
        <f>SUM(C4:C175)</f>
        <v>171</v>
      </c>
      <c r="D176" s="8"/>
      <c r="E176" s="4">
        <f>SUM(E4:E175)</f>
        <v>3853713.85</v>
      </c>
      <c r="F176" s="4">
        <f>SUM(F4:F175)</f>
        <v>3410366.06</v>
      </c>
      <c r="G176" s="4">
        <f>SUM(G4:G175)</f>
        <v>443347.79</v>
      </c>
      <c r="H176" s="8"/>
      <c r="I176" s="13"/>
    </row>
    <row r="177" s="1" customFormat="1" ht="17.1" customHeight="1" spans="1:9">
      <c r="A177" s="73" t="s">
        <v>307</v>
      </c>
      <c r="I177" s="13"/>
    </row>
    <row r="178" s="1" customFormat="1" ht="17.1" customHeight="1" spans="1:9">
      <c r="A178" s="4" t="s">
        <v>2</v>
      </c>
      <c r="B178" s="4" t="s">
        <v>3</v>
      </c>
      <c r="C178" s="4" t="s">
        <v>4</v>
      </c>
      <c r="D178" s="4" t="s">
        <v>5</v>
      </c>
      <c r="E178" s="4" t="s">
        <v>6</v>
      </c>
      <c r="F178" s="4" t="s">
        <v>7</v>
      </c>
      <c r="G178" s="4" t="s">
        <v>8</v>
      </c>
      <c r="H178" s="4" t="s">
        <v>9</v>
      </c>
      <c r="I178" s="13"/>
    </row>
    <row r="179" s="1" customFormat="1" ht="17.1" customHeight="1" spans="1:9">
      <c r="A179" s="14" t="s">
        <v>310</v>
      </c>
      <c r="B179" s="15">
        <v>46016</v>
      </c>
      <c r="C179" s="32">
        <v>1</v>
      </c>
      <c r="D179" s="16" t="s">
        <v>7264</v>
      </c>
      <c r="E179" s="33">
        <f t="shared" ref="E179:E204" si="3">F179+G179</f>
        <v>7800</v>
      </c>
      <c r="F179" s="17">
        <v>6902.66</v>
      </c>
      <c r="G179" s="17">
        <v>897.34</v>
      </c>
      <c r="H179" s="32"/>
      <c r="I179" s="13"/>
    </row>
    <row r="180" s="1" customFormat="1" ht="17.1" customHeight="1" spans="1:9">
      <c r="A180" s="14" t="s">
        <v>1973</v>
      </c>
      <c r="B180" s="15">
        <v>45995</v>
      </c>
      <c r="C180" s="32">
        <v>1</v>
      </c>
      <c r="D180" s="16" t="s">
        <v>7265</v>
      </c>
      <c r="E180" s="33">
        <f t="shared" si="3"/>
        <v>3752</v>
      </c>
      <c r="F180" s="17">
        <v>3320.34</v>
      </c>
      <c r="G180" s="17">
        <v>431.66</v>
      </c>
      <c r="H180" s="32"/>
      <c r="I180" s="13"/>
    </row>
    <row r="181" s="1" customFormat="1" ht="17.1" customHeight="1" spans="1:9">
      <c r="A181" s="14" t="s">
        <v>321</v>
      </c>
      <c r="B181" s="15">
        <v>46007</v>
      </c>
      <c r="C181" s="32">
        <v>1</v>
      </c>
      <c r="D181" s="16" t="s">
        <v>7266</v>
      </c>
      <c r="E181" s="33">
        <f t="shared" si="3"/>
        <v>21372</v>
      </c>
      <c r="F181" s="17">
        <v>18913.27</v>
      </c>
      <c r="G181" s="17">
        <v>2458.73</v>
      </c>
      <c r="H181" s="32"/>
      <c r="I181" s="13"/>
    </row>
    <row r="182" s="1" customFormat="1" ht="17.1" customHeight="1" spans="1:9">
      <c r="A182" s="14" t="s">
        <v>321</v>
      </c>
      <c r="B182" s="15">
        <v>46015</v>
      </c>
      <c r="C182" s="32">
        <v>1</v>
      </c>
      <c r="D182" s="16" t="s">
        <v>7267</v>
      </c>
      <c r="E182" s="33">
        <f t="shared" si="3"/>
        <v>15600</v>
      </c>
      <c r="F182" s="17">
        <v>13805.31</v>
      </c>
      <c r="G182" s="17">
        <v>1794.69</v>
      </c>
      <c r="H182" s="32"/>
      <c r="I182" s="13"/>
    </row>
    <row r="183" s="1" customFormat="1" ht="17.1" customHeight="1" spans="1:9">
      <c r="A183" s="14" t="s">
        <v>757</v>
      </c>
      <c r="B183" s="15">
        <v>46001</v>
      </c>
      <c r="C183" s="32">
        <v>1</v>
      </c>
      <c r="D183" s="16" t="s">
        <v>7268</v>
      </c>
      <c r="E183" s="33">
        <f t="shared" si="3"/>
        <v>870</v>
      </c>
      <c r="F183" s="18">
        <v>769.91</v>
      </c>
      <c r="G183" s="17">
        <v>100.09</v>
      </c>
      <c r="H183" s="32"/>
      <c r="I183" s="13"/>
    </row>
    <row r="184" s="1" customFormat="1" ht="17.1" customHeight="1" spans="1:9">
      <c r="A184" s="14" t="s">
        <v>327</v>
      </c>
      <c r="B184" s="15">
        <v>45993</v>
      </c>
      <c r="C184" s="32">
        <v>1</v>
      </c>
      <c r="D184" s="16" t="s">
        <v>7269</v>
      </c>
      <c r="E184" s="33">
        <f t="shared" si="3"/>
        <v>461.62</v>
      </c>
      <c r="F184" s="17">
        <v>408.51</v>
      </c>
      <c r="G184" s="17">
        <v>53.11</v>
      </c>
      <c r="H184" s="32" t="s">
        <v>333</v>
      </c>
      <c r="I184" s="13"/>
    </row>
    <row r="185" s="1" customFormat="1" ht="17.1" customHeight="1" spans="1:9">
      <c r="A185" s="14" t="s">
        <v>327</v>
      </c>
      <c r="B185" s="15">
        <v>45993</v>
      </c>
      <c r="C185" s="32">
        <v>1</v>
      </c>
      <c r="D185" s="16" t="s">
        <v>7270</v>
      </c>
      <c r="E185" s="33">
        <f t="shared" si="3"/>
        <v>125.4</v>
      </c>
      <c r="F185" s="17">
        <v>110.97</v>
      </c>
      <c r="G185" s="17">
        <v>14.43</v>
      </c>
      <c r="H185" s="32" t="s">
        <v>333</v>
      </c>
      <c r="I185" s="13"/>
    </row>
    <row r="186" s="1" customFormat="1" ht="17.1" customHeight="1" spans="1:9">
      <c r="A186" s="14" t="s">
        <v>327</v>
      </c>
      <c r="B186" s="15">
        <v>45993</v>
      </c>
      <c r="C186" s="32">
        <v>1</v>
      </c>
      <c r="D186" s="16" t="s">
        <v>7271</v>
      </c>
      <c r="E186" s="33">
        <f t="shared" si="3"/>
        <v>140</v>
      </c>
      <c r="F186" s="17">
        <v>123.89</v>
      </c>
      <c r="G186" s="17">
        <v>16.11</v>
      </c>
      <c r="H186" s="32" t="s">
        <v>333</v>
      </c>
      <c r="I186" s="13"/>
    </row>
    <row r="187" s="1" customFormat="1" ht="17.1" customHeight="1" spans="1:9">
      <c r="A187" s="14" t="s">
        <v>327</v>
      </c>
      <c r="B187" s="15">
        <v>45993</v>
      </c>
      <c r="C187" s="32">
        <v>1</v>
      </c>
      <c r="D187" s="16" t="s">
        <v>7272</v>
      </c>
      <c r="E187" s="33">
        <f t="shared" si="3"/>
        <v>80.67</v>
      </c>
      <c r="F187" s="17">
        <v>71.39</v>
      </c>
      <c r="G187" s="17">
        <v>9.28</v>
      </c>
      <c r="H187" s="32" t="s">
        <v>333</v>
      </c>
      <c r="I187" s="13"/>
    </row>
    <row r="188" s="1" customFormat="1" ht="17.1" customHeight="1" spans="1:9">
      <c r="A188" s="14" t="s">
        <v>327</v>
      </c>
      <c r="B188" s="15">
        <v>45993</v>
      </c>
      <c r="C188" s="32">
        <v>1</v>
      </c>
      <c r="D188" s="16" t="s">
        <v>7273</v>
      </c>
      <c r="E188" s="33">
        <f t="shared" si="3"/>
        <v>61.35</v>
      </c>
      <c r="F188" s="17">
        <v>54.29</v>
      </c>
      <c r="G188" s="17">
        <v>7.06</v>
      </c>
      <c r="H188" s="32" t="s">
        <v>333</v>
      </c>
      <c r="I188" s="13"/>
    </row>
    <row r="189" s="1" customFormat="1" ht="17.1" customHeight="1" spans="1:9">
      <c r="A189" s="14" t="s">
        <v>327</v>
      </c>
      <c r="B189" s="15">
        <v>45995</v>
      </c>
      <c r="C189" s="32">
        <v>1</v>
      </c>
      <c r="D189" s="16" t="s">
        <v>7274</v>
      </c>
      <c r="E189" s="33">
        <f t="shared" si="3"/>
        <v>130.03</v>
      </c>
      <c r="F189" s="17">
        <v>115.07</v>
      </c>
      <c r="G189" s="17">
        <v>14.96</v>
      </c>
      <c r="H189" s="32" t="s">
        <v>2084</v>
      </c>
      <c r="I189" s="13"/>
    </row>
    <row r="190" s="1" customFormat="1" ht="17.1" customHeight="1" spans="1:9">
      <c r="A190" s="14" t="s">
        <v>327</v>
      </c>
      <c r="B190" s="15">
        <v>46002</v>
      </c>
      <c r="C190" s="32">
        <v>1</v>
      </c>
      <c r="D190" s="16" t="s">
        <v>7275</v>
      </c>
      <c r="E190" s="33">
        <f t="shared" si="3"/>
        <v>2044.63</v>
      </c>
      <c r="F190" s="18">
        <v>1809.41</v>
      </c>
      <c r="G190" s="17">
        <v>235.22</v>
      </c>
      <c r="H190" s="32" t="s">
        <v>340</v>
      </c>
      <c r="I190" s="13"/>
    </row>
    <row r="191" s="1" customFormat="1" ht="17.1" customHeight="1" spans="1:9">
      <c r="A191" s="14" t="s">
        <v>327</v>
      </c>
      <c r="B191" s="15">
        <v>46009</v>
      </c>
      <c r="C191" s="32">
        <v>1</v>
      </c>
      <c r="D191" s="16" t="s">
        <v>7276</v>
      </c>
      <c r="E191" s="33">
        <f t="shared" si="3"/>
        <v>5386.55</v>
      </c>
      <c r="F191" s="18">
        <v>4766.86</v>
      </c>
      <c r="G191" s="17">
        <v>619.69</v>
      </c>
      <c r="H191" s="32" t="s">
        <v>2066</v>
      </c>
      <c r="I191" s="13"/>
    </row>
    <row r="192" s="1" customFormat="1" ht="17.1" customHeight="1" spans="1:9">
      <c r="A192" s="14" t="s">
        <v>327</v>
      </c>
      <c r="B192" s="15">
        <v>46010</v>
      </c>
      <c r="C192" s="32">
        <v>1</v>
      </c>
      <c r="D192" s="16" t="s">
        <v>7277</v>
      </c>
      <c r="E192" s="33">
        <f t="shared" si="3"/>
        <v>50.4</v>
      </c>
      <c r="F192" s="17">
        <v>44.6</v>
      </c>
      <c r="G192" s="17">
        <v>5.8</v>
      </c>
      <c r="H192" s="32" t="s">
        <v>2075</v>
      </c>
      <c r="I192" s="13"/>
    </row>
    <row r="193" s="1" customFormat="1" ht="17.1" customHeight="1" spans="1:256">
      <c r="A193" s="14" t="s">
        <v>327</v>
      </c>
      <c r="B193" s="15">
        <v>46013</v>
      </c>
      <c r="C193" s="32">
        <v>1</v>
      </c>
      <c r="D193" s="16" t="s">
        <v>7278</v>
      </c>
      <c r="E193" s="33">
        <f t="shared" si="3"/>
        <v>27.6</v>
      </c>
      <c r="F193" s="17">
        <v>24.42</v>
      </c>
      <c r="G193" s="17">
        <v>3.18</v>
      </c>
      <c r="H193" s="32" t="s">
        <v>7279</v>
      </c>
      <c r="I193" s="13"/>
    </row>
    <row r="194" s="1" customFormat="1" ht="17.1" customHeight="1" spans="1:256">
      <c r="A194" s="14" t="s">
        <v>327</v>
      </c>
      <c r="B194" s="15">
        <v>46013</v>
      </c>
      <c r="C194" s="32">
        <v>1</v>
      </c>
      <c r="D194" s="16" t="s">
        <v>7280</v>
      </c>
      <c r="E194" s="33">
        <f t="shared" si="3"/>
        <v>50.25</v>
      </c>
      <c r="F194" s="17">
        <v>44.47</v>
      </c>
      <c r="G194" s="17">
        <v>5.78</v>
      </c>
      <c r="H194" s="32" t="s">
        <v>7281</v>
      </c>
      <c r="I194" s="13"/>
    </row>
    <row r="195" s="1" customFormat="1" ht="17.1" customHeight="1" spans="1:256">
      <c r="A195" s="14" t="s">
        <v>327</v>
      </c>
      <c r="B195" s="15">
        <v>46013</v>
      </c>
      <c r="C195" s="32">
        <v>1</v>
      </c>
      <c r="D195" s="16" t="s">
        <v>7282</v>
      </c>
      <c r="E195" s="33">
        <f t="shared" si="3"/>
        <v>624.87</v>
      </c>
      <c r="F195" s="18">
        <v>552.98</v>
      </c>
      <c r="G195" s="17">
        <v>71.89</v>
      </c>
      <c r="H195" s="32" t="s">
        <v>336</v>
      </c>
      <c r="I195" s="13"/>
    </row>
    <row r="196" s="1" customFormat="1" ht="17.1" customHeight="1" spans="1:256">
      <c r="A196" s="14" t="s">
        <v>327</v>
      </c>
      <c r="B196" s="15">
        <v>46021</v>
      </c>
      <c r="C196" s="32">
        <v>1</v>
      </c>
      <c r="D196" s="16" t="s">
        <v>7283</v>
      </c>
      <c r="E196" s="33">
        <f t="shared" si="3"/>
        <v>280.8</v>
      </c>
      <c r="F196" s="17">
        <v>248.5</v>
      </c>
      <c r="G196" s="17">
        <v>32.3</v>
      </c>
      <c r="H196" s="32" t="s">
        <v>1262</v>
      </c>
      <c r="I196" s="13"/>
    </row>
    <row r="197" s="1" customFormat="1" ht="17.1" customHeight="1" spans="1:256">
      <c r="A197" s="6" t="s">
        <v>350</v>
      </c>
      <c r="B197" s="7">
        <v>45996</v>
      </c>
      <c r="C197" s="32">
        <v>1</v>
      </c>
      <c r="D197" s="9" t="s">
        <v>7284</v>
      </c>
      <c r="E197" s="33">
        <f t="shared" si="3"/>
        <v>2400</v>
      </c>
      <c r="F197" s="11">
        <v>2123.89</v>
      </c>
      <c r="G197" s="11">
        <v>276.11</v>
      </c>
      <c r="H197" s="32" t="s">
        <v>7285</v>
      </c>
      <c r="I197" s="13"/>
    </row>
    <row r="198" s="1" customFormat="1" ht="17.1" customHeight="1" spans="1:256">
      <c r="A198" s="14" t="s">
        <v>350</v>
      </c>
      <c r="B198" s="15">
        <v>46003</v>
      </c>
      <c r="C198" s="32">
        <v>1</v>
      </c>
      <c r="D198" s="16" t="s">
        <v>7286</v>
      </c>
      <c r="E198" s="33">
        <f t="shared" si="3"/>
        <v>4080</v>
      </c>
      <c r="F198" s="17">
        <v>3610.62</v>
      </c>
      <c r="G198" s="17">
        <v>469.38</v>
      </c>
      <c r="H198" s="32" t="s">
        <v>4604</v>
      </c>
      <c r="I198" s="13"/>
    </row>
    <row r="199" s="1" customFormat="1" ht="17.1" customHeight="1" spans="1:256">
      <c r="A199" s="14" t="s">
        <v>3148</v>
      </c>
      <c r="B199" s="15">
        <v>46002</v>
      </c>
      <c r="C199" s="32">
        <v>1</v>
      </c>
      <c r="D199" s="16" t="s">
        <v>7287</v>
      </c>
      <c r="E199" s="33">
        <f t="shared" si="3"/>
        <v>17720</v>
      </c>
      <c r="F199" s="18">
        <v>15681.42</v>
      </c>
      <c r="G199" s="17">
        <v>2038.58</v>
      </c>
      <c r="H199" s="32"/>
      <c r="I199" s="13"/>
    </row>
    <row r="200" s="1" customFormat="1" ht="17.1" customHeight="1" spans="1:256">
      <c r="A200" s="14" t="s">
        <v>366</v>
      </c>
      <c r="B200" s="15">
        <v>45993</v>
      </c>
      <c r="C200" s="32">
        <v>1</v>
      </c>
      <c r="D200" s="16" t="s">
        <v>7288</v>
      </c>
      <c r="E200" s="33">
        <f t="shared" si="3"/>
        <v>1870</v>
      </c>
      <c r="F200" s="17">
        <v>1654.86</v>
      </c>
      <c r="G200" s="17">
        <v>215.14</v>
      </c>
      <c r="H200" s="32"/>
      <c r="I200" s="13"/>
    </row>
    <row r="201" s="1" customFormat="1" ht="17.1" customHeight="1" spans="1:256">
      <c r="A201" s="14" t="s">
        <v>2091</v>
      </c>
      <c r="B201" s="15">
        <v>46010</v>
      </c>
      <c r="C201" s="32">
        <v>1</v>
      </c>
      <c r="D201" s="16" t="s">
        <v>7289</v>
      </c>
      <c r="E201" s="33">
        <f t="shared" si="3"/>
        <v>5826</v>
      </c>
      <c r="F201" s="17">
        <v>5155.74</v>
      </c>
      <c r="G201" s="17">
        <v>670.26</v>
      </c>
      <c r="H201" s="32"/>
      <c r="I201" s="13"/>
    </row>
    <row r="202" s="1" customFormat="1" ht="17.1" customHeight="1" spans="1:256">
      <c r="A202" s="14" t="s">
        <v>368</v>
      </c>
      <c r="B202" s="15">
        <v>46001</v>
      </c>
      <c r="C202" s="32">
        <v>1</v>
      </c>
      <c r="D202" s="16" t="s">
        <v>7290</v>
      </c>
      <c r="E202" s="33">
        <f t="shared" si="3"/>
        <v>1200</v>
      </c>
      <c r="F202" s="18">
        <v>1061.95</v>
      </c>
      <c r="G202" s="17">
        <v>138.05</v>
      </c>
      <c r="H202" s="32"/>
      <c r="I202" s="13"/>
    </row>
    <row r="203" s="1" customFormat="1" ht="17.1" customHeight="1" spans="1:256">
      <c r="A203" s="14" t="s">
        <v>368</v>
      </c>
      <c r="B203" s="15">
        <v>46016</v>
      </c>
      <c r="C203" s="32">
        <v>1</v>
      </c>
      <c r="D203" s="16" t="s">
        <v>7291</v>
      </c>
      <c r="E203" s="33">
        <f t="shared" si="3"/>
        <v>1410</v>
      </c>
      <c r="F203" s="18">
        <v>1247.78</v>
      </c>
      <c r="G203" s="17">
        <v>162.22</v>
      </c>
      <c r="H203" s="32"/>
      <c r="I203" s="13"/>
    </row>
    <row r="204" s="1" customFormat="1" ht="17.1" customHeight="1" spans="1:256">
      <c r="A204" s="14" t="s">
        <v>373</v>
      </c>
      <c r="B204" s="15">
        <v>45992</v>
      </c>
      <c r="C204" s="32">
        <v>1</v>
      </c>
      <c r="D204" s="16" t="s">
        <v>7292</v>
      </c>
      <c r="E204" s="33">
        <f t="shared" si="3"/>
        <v>1380</v>
      </c>
      <c r="F204" s="18">
        <v>1221.24</v>
      </c>
      <c r="G204" s="17">
        <v>158.76</v>
      </c>
      <c r="H204" s="32"/>
      <c r="I204" s="13"/>
    </row>
    <row r="205" s="1" customFormat="1" ht="17.1" customHeight="1" spans="1:256">
      <c r="A205" s="75"/>
      <c r="B205" s="76"/>
      <c r="C205" s="32"/>
      <c r="D205" s="76"/>
      <c r="E205" s="33"/>
      <c r="F205" s="33"/>
      <c r="G205" s="33"/>
      <c r="H205" s="32"/>
      <c r="I205" s="13"/>
    </row>
    <row r="206" s="1" customFormat="1" spans="1:256">
      <c r="A206" s="74" t="s">
        <v>306</v>
      </c>
      <c r="B206" s="8"/>
      <c r="C206" s="8">
        <f>SUM(C179:C205)</f>
        <v>26</v>
      </c>
      <c r="D206" s="8"/>
      <c r="E206" s="5">
        <f>SUM(E179:E205)</f>
        <v>94744.17</v>
      </c>
      <c r="F206" s="5">
        <f>SUM(F179:F205)</f>
        <v>83844.35</v>
      </c>
      <c r="G206" s="5">
        <f>SUM(G179:G205)</f>
        <v>10899.82</v>
      </c>
      <c r="H206" s="32"/>
      <c r="I206" s="13"/>
    </row>
    <row r="207" customFormat="1" ht="17.1" customHeight="1" spans="1:256">
      <c r="A207" s="73" t="s">
        <v>382</v>
      </c>
      <c r="B207" s="1"/>
      <c r="C207" s="1"/>
      <c r="D207" s="1"/>
      <c r="E207" s="1"/>
      <c r="F207" s="1"/>
      <c r="G207" s="1"/>
      <c r="H207" s="1"/>
      <c r="I207" s="13"/>
      <c r="J207" s="41"/>
    </row>
    <row r="208" customFormat="1" ht="17" customHeight="1" spans="1:256">
      <c r="A208" s="4" t="s">
        <v>2</v>
      </c>
      <c r="B208" s="4" t="s">
        <v>3</v>
      </c>
      <c r="C208" s="4" t="s">
        <v>4</v>
      </c>
      <c r="D208" s="4" t="s">
        <v>5</v>
      </c>
      <c r="E208" s="4" t="s">
        <v>6</v>
      </c>
      <c r="F208" s="4" t="s">
        <v>7</v>
      </c>
      <c r="G208" s="4" t="s">
        <v>8</v>
      </c>
      <c r="H208" s="4" t="s">
        <v>9</v>
      </c>
      <c r="I208" s="1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</row>
    <row r="209" s="1" customFormat="1" ht="17" customHeight="1" spans="1:256">
      <c r="A209" s="42" t="s">
        <v>384</v>
      </c>
      <c r="B209" s="43">
        <v>46020</v>
      </c>
      <c r="C209" s="8">
        <v>1</v>
      </c>
      <c r="D209" s="44" t="s">
        <v>7293</v>
      </c>
      <c r="E209" s="10">
        <f t="shared" ref="E209:E272" si="4">F209+G209</f>
        <v>30688.95</v>
      </c>
      <c r="F209" s="45">
        <v>27158.36</v>
      </c>
      <c r="G209" s="46">
        <v>3530.59</v>
      </c>
      <c r="H209" s="12"/>
      <c r="I209" s="13"/>
    </row>
    <row r="210" customFormat="1" ht="17" customHeight="1" spans="1:256">
      <c r="A210" s="42" t="s">
        <v>2099</v>
      </c>
      <c r="B210" s="43">
        <v>45994</v>
      </c>
      <c r="C210" s="8">
        <v>1</v>
      </c>
      <c r="D210" s="44" t="s">
        <v>7294</v>
      </c>
      <c r="E210" s="10">
        <f t="shared" si="4"/>
        <v>6500</v>
      </c>
      <c r="F210" s="45">
        <v>5752.21</v>
      </c>
      <c r="G210" s="46">
        <v>747.79</v>
      </c>
      <c r="H210" s="47"/>
      <c r="I210" s="1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</row>
    <row r="211" customFormat="1" ht="17" customHeight="1" spans="1:256">
      <c r="A211" s="42" t="s">
        <v>2101</v>
      </c>
      <c r="B211" s="43">
        <v>45993</v>
      </c>
      <c r="C211" s="8">
        <v>1</v>
      </c>
      <c r="D211" s="44" t="s">
        <v>7295</v>
      </c>
      <c r="E211" s="10">
        <f t="shared" si="4"/>
        <v>6750</v>
      </c>
      <c r="F211" s="45">
        <v>5973.45</v>
      </c>
      <c r="G211" s="46">
        <v>776.55</v>
      </c>
      <c r="H211" s="47"/>
      <c r="I211" s="1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</row>
    <row r="212" customFormat="1" ht="17" customHeight="1" spans="1:256">
      <c r="A212" s="42" t="s">
        <v>1291</v>
      </c>
      <c r="B212" s="43">
        <v>46020</v>
      </c>
      <c r="C212" s="8">
        <v>1</v>
      </c>
      <c r="D212" s="44" t="s">
        <v>7296</v>
      </c>
      <c r="E212" s="10">
        <f t="shared" si="4"/>
        <v>3538.8</v>
      </c>
      <c r="F212" s="45">
        <v>3131.68</v>
      </c>
      <c r="G212" s="46">
        <v>407.12</v>
      </c>
      <c r="H212" s="47"/>
      <c r="I212" s="1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</row>
    <row r="213" customFormat="1" ht="17" customHeight="1" spans="1:256">
      <c r="A213" s="42" t="s">
        <v>386</v>
      </c>
      <c r="B213" s="43">
        <v>45996</v>
      </c>
      <c r="C213" s="8">
        <v>1</v>
      </c>
      <c r="D213" s="44" t="s">
        <v>7297</v>
      </c>
      <c r="E213" s="10">
        <f t="shared" si="4"/>
        <v>1961</v>
      </c>
      <c r="F213" s="45">
        <v>1735.4</v>
      </c>
      <c r="G213" s="46">
        <v>225.6</v>
      </c>
      <c r="H213" s="47"/>
      <c r="I213" s="1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</row>
    <row r="214" customFormat="1" ht="17" customHeight="1" spans="1:256">
      <c r="A214" s="42" t="s">
        <v>3868</v>
      </c>
      <c r="B214" s="43">
        <v>46020</v>
      </c>
      <c r="C214" s="8">
        <v>1</v>
      </c>
      <c r="D214" s="44" t="s">
        <v>7298</v>
      </c>
      <c r="E214" s="10">
        <f t="shared" si="4"/>
        <v>14332.5</v>
      </c>
      <c r="F214" s="45">
        <v>12683.63</v>
      </c>
      <c r="G214" s="46">
        <v>1648.87</v>
      </c>
      <c r="H214" s="47"/>
      <c r="I214" s="1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</row>
    <row r="215" customFormat="1" ht="17" customHeight="1" spans="1:256">
      <c r="A215" s="42" t="s">
        <v>4627</v>
      </c>
      <c r="B215" s="43">
        <v>46021</v>
      </c>
      <c r="C215" s="8">
        <v>1</v>
      </c>
      <c r="D215" s="44" t="s">
        <v>7299</v>
      </c>
      <c r="E215" s="10">
        <f t="shared" si="4"/>
        <v>15535</v>
      </c>
      <c r="F215" s="45">
        <v>13747.79</v>
      </c>
      <c r="G215" s="46">
        <v>1787.21</v>
      </c>
      <c r="H215" s="47"/>
      <c r="I215" s="1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</row>
    <row r="216" customFormat="1" ht="17" customHeight="1" spans="1:256">
      <c r="A216" s="42" t="s">
        <v>868</v>
      </c>
      <c r="B216" s="43">
        <v>46009</v>
      </c>
      <c r="C216" s="8">
        <v>1</v>
      </c>
      <c r="D216" s="44" t="s">
        <v>7300</v>
      </c>
      <c r="E216" s="10">
        <f t="shared" si="4"/>
        <v>1840</v>
      </c>
      <c r="F216" s="45">
        <v>1821.78</v>
      </c>
      <c r="G216" s="46">
        <v>18.22</v>
      </c>
      <c r="H216" s="47"/>
      <c r="I216" s="1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</row>
    <row r="217" customFormat="1" ht="17" customHeight="1" spans="1:256">
      <c r="A217" s="42" t="s">
        <v>388</v>
      </c>
      <c r="B217" s="43">
        <v>46002</v>
      </c>
      <c r="C217" s="8">
        <v>1</v>
      </c>
      <c r="D217" s="44" t="s">
        <v>7301</v>
      </c>
      <c r="E217" s="10">
        <f t="shared" si="4"/>
        <v>10836</v>
      </c>
      <c r="F217" s="46">
        <v>9589.38</v>
      </c>
      <c r="G217" s="46">
        <v>1246.62</v>
      </c>
      <c r="H217" s="47"/>
      <c r="I217" s="1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</row>
    <row r="218" customFormat="1" ht="17" customHeight="1" spans="1:256">
      <c r="A218" s="42" t="s">
        <v>388</v>
      </c>
      <c r="B218" s="43">
        <v>46002</v>
      </c>
      <c r="C218" s="8">
        <v>1</v>
      </c>
      <c r="D218" s="44" t="s">
        <v>7302</v>
      </c>
      <c r="E218" s="10">
        <f t="shared" si="4"/>
        <v>214331</v>
      </c>
      <c r="F218" s="46">
        <v>189673.45</v>
      </c>
      <c r="G218" s="46">
        <v>24657.55</v>
      </c>
      <c r="H218" s="47"/>
      <c r="I218" s="1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</row>
    <row r="219" customFormat="1" ht="17" customHeight="1" spans="1:256">
      <c r="A219" s="42" t="s">
        <v>388</v>
      </c>
      <c r="B219" s="43">
        <v>46002</v>
      </c>
      <c r="C219" s="8">
        <v>1</v>
      </c>
      <c r="D219" s="44" t="s">
        <v>7303</v>
      </c>
      <c r="E219" s="10">
        <f t="shared" si="4"/>
        <v>1041</v>
      </c>
      <c r="F219" s="46">
        <v>921.24</v>
      </c>
      <c r="G219" s="46">
        <v>119.76</v>
      </c>
      <c r="H219" s="47"/>
      <c r="I219" s="1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</row>
    <row r="220" customFormat="1" ht="17" customHeight="1" spans="1:256">
      <c r="A220" s="42" t="s">
        <v>388</v>
      </c>
      <c r="B220" s="43">
        <v>46002</v>
      </c>
      <c r="C220" s="8">
        <v>1</v>
      </c>
      <c r="D220" s="44" t="s">
        <v>7304</v>
      </c>
      <c r="E220" s="10">
        <f t="shared" si="4"/>
        <v>28400</v>
      </c>
      <c r="F220" s="46">
        <v>25132.74</v>
      </c>
      <c r="G220" s="46">
        <v>3267.26</v>
      </c>
      <c r="H220" s="47"/>
      <c r="I220" s="1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</row>
    <row r="221" customFormat="1" ht="17" customHeight="1" spans="1:256">
      <c r="A221" s="42" t="s">
        <v>388</v>
      </c>
      <c r="B221" s="43">
        <v>46021</v>
      </c>
      <c r="C221" s="8">
        <v>1</v>
      </c>
      <c r="D221" s="44" t="s">
        <v>7305</v>
      </c>
      <c r="E221" s="10">
        <f t="shared" si="4"/>
        <v>43609</v>
      </c>
      <c r="F221" s="46">
        <v>38592.02</v>
      </c>
      <c r="G221" s="46">
        <v>5016.98</v>
      </c>
      <c r="H221" s="47"/>
      <c r="I221" s="1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</row>
    <row r="222" customFormat="1" ht="17" customHeight="1" spans="1:256">
      <c r="A222" s="42" t="s">
        <v>3872</v>
      </c>
      <c r="B222" s="43">
        <v>45995</v>
      </c>
      <c r="C222" s="8">
        <v>1</v>
      </c>
      <c r="D222" s="44" t="s">
        <v>7306</v>
      </c>
      <c r="E222" s="10">
        <f t="shared" si="4"/>
        <v>6000</v>
      </c>
      <c r="F222" s="45">
        <v>5309.73</v>
      </c>
      <c r="G222" s="46">
        <v>690.27</v>
      </c>
      <c r="H222" s="47"/>
      <c r="I222" s="1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</row>
    <row r="223" customFormat="1" ht="17" customHeight="1" spans="1:256">
      <c r="A223" s="42" t="s">
        <v>391</v>
      </c>
      <c r="B223" s="43">
        <v>45995</v>
      </c>
      <c r="C223" s="8">
        <v>1</v>
      </c>
      <c r="D223" s="44" t="s">
        <v>7307</v>
      </c>
      <c r="E223" s="10">
        <f t="shared" si="4"/>
        <v>782</v>
      </c>
      <c r="F223" s="45">
        <v>692.04</v>
      </c>
      <c r="G223" s="46">
        <v>89.96</v>
      </c>
      <c r="H223" s="47"/>
      <c r="I223" s="1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</row>
    <row r="224" customFormat="1" ht="17" customHeight="1" spans="1:256">
      <c r="A224" s="42" t="s">
        <v>391</v>
      </c>
      <c r="B224" s="43">
        <v>46020</v>
      </c>
      <c r="C224" s="8">
        <v>1</v>
      </c>
      <c r="D224" s="44" t="s">
        <v>7308</v>
      </c>
      <c r="E224" s="10">
        <f t="shared" si="4"/>
        <v>960</v>
      </c>
      <c r="F224" s="45">
        <v>849.56</v>
      </c>
      <c r="G224" s="46">
        <v>110.44</v>
      </c>
      <c r="H224" s="47"/>
      <c r="I224" s="1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</row>
    <row r="225" customFormat="1" ht="17" customHeight="1" spans="1:256">
      <c r="A225" s="42" t="s">
        <v>391</v>
      </c>
      <c r="B225" s="43">
        <v>46022</v>
      </c>
      <c r="C225" s="8">
        <v>1</v>
      </c>
      <c r="D225" s="44" t="s">
        <v>7309</v>
      </c>
      <c r="E225" s="10">
        <f t="shared" si="4"/>
        <v>432</v>
      </c>
      <c r="F225" s="45">
        <v>382.3</v>
      </c>
      <c r="G225" s="46">
        <v>49.7</v>
      </c>
      <c r="H225" s="47"/>
      <c r="I225" s="1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</row>
    <row r="226" customFormat="1" ht="17" customHeight="1" spans="1:256">
      <c r="A226" s="42" t="s">
        <v>873</v>
      </c>
      <c r="B226" s="43">
        <v>46014</v>
      </c>
      <c r="C226" s="8">
        <v>1</v>
      </c>
      <c r="D226" s="44" t="s">
        <v>7310</v>
      </c>
      <c r="E226" s="10">
        <f t="shared" si="4"/>
        <v>390</v>
      </c>
      <c r="F226" s="45">
        <v>345.13</v>
      </c>
      <c r="G226" s="46">
        <v>44.87</v>
      </c>
      <c r="H226" s="47"/>
      <c r="I226" s="1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</row>
    <row r="227" customFormat="1" ht="17" customHeight="1" spans="1:256">
      <c r="A227" s="42" t="s">
        <v>393</v>
      </c>
      <c r="B227" s="43">
        <v>46003</v>
      </c>
      <c r="C227" s="8">
        <v>1</v>
      </c>
      <c r="D227" s="44" t="s">
        <v>7311</v>
      </c>
      <c r="E227" s="10">
        <f t="shared" si="4"/>
        <v>1440</v>
      </c>
      <c r="F227" s="45">
        <v>1274.34</v>
      </c>
      <c r="G227" s="46">
        <v>165.66</v>
      </c>
      <c r="H227" s="47"/>
      <c r="I227" s="1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</row>
    <row r="228" customFormat="1" ht="17" customHeight="1" spans="1:256">
      <c r="A228" s="42" t="s">
        <v>396</v>
      </c>
      <c r="B228" s="43">
        <v>46000</v>
      </c>
      <c r="C228" s="8">
        <v>1</v>
      </c>
      <c r="D228" s="44" t="s">
        <v>7312</v>
      </c>
      <c r="E228" s="10">
        <f t="shared" si="4"/>
        <v>1795.39</v>
      </c>
      <c r="F228" s="46">
        <v>1588.84</v>
      </c>
      <c r="G228" s="46">
        <v>206.55</v>
      </c>
      <c r="H228" s="47"/>
      <c r="I228" s="1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</row>
    <row r="229" customFormat="1" ht="17" customHeight="1" spans="1:256">
      <c r="A229" s="42" t="s">
        <v>396</v>
      </c>
      <c r="B229" s="43">
        <v>46017</v>
      </c>
      <c r="C229" s="8">
        <v>1</v>
      </c>
      <c r="D229" s="44" t="s">
        <v>7313</v>
      </c>
      <c r="E229" s="10">
        <f t="shared" si="4"/>
        <v>80.8</v>
      </c>
      <c r="F229" s="45">
        <v>71.5</v>
      </c>
      <c r="G229" s="46">
        <v>9.3</v>
      </c>
      <c r="H229" s="47"/>
      <c r="I229" s="1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</row>
    <row r="230" customFormat="1" ht="17" customHeight="1" spans="1:256">
      <c r="A230" s="42" t="s">
        <v>7314</v>
      </c>
      <c r="B230" s="43">
        <v>45994</v>
      </c>
      <c r="C230" s="8">
        <v>1</v>
      </c>
      <c r="D230" s="44" t="s">
        <v>7315</v>
      </c>
      <c r="E230" s="10">
        <f t="shared" si="4"/>
        <v>10561</v>
      </c>
      <c r="F230" s="46">
        <v>9346.01</v>
      </c>
      <c r="G230" s="46">
        <v>1214.99</v>
      </c>
      <c r="H230" s="47"/>
      <c r="I230" s="1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</row>
    <row r="231" customFormat="1" ht="17" customHeight="1" spans="1:256">
      <c r="A231" s="42" t="s">
        <v>402</v>
      </c>
      <c r="B231" s="43">
        <v>45996</v>
      </c>
      <c r="C231" s="8">
        <v>1</v>
      </c>
      <c r="D231" s="44" t="s">
        <v>7316</v>
      </c>
      <c r="E231" s="10">
        <f t="shared" si="4"/>
        <v>11165.5</v>
      </c>
      <c r="F231" s="46">
        <v>9880.99</v>
      </c>
      <c r="G231" s="46">
        <v>1284.51</v>
      </c>
      <c r="H231" s="47"/>
      <c r="I231" s="1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</row>
    <row r="232" customFormat="1" ht="17" customHeight="1" spans="1:256">
      <c r="A232" s="42" t="s">
        <v>402</v>
      </c>
      <c r="B232" s="43">
        <v>46000</v>
      </c>
      <c r="C232" s="8">
        <v>1</v>
      </c>
      <c r="D232" s="44" t="s">
        <v>7317</v>
      </c>
      <c r="E232" s="10">
        <f t="shared" si="4"/>
        <v>17054</v>
      </c>
      <c r="F232" s="46">
        <v>15092.03</v>
      </c>
      <c r="G232" s="46">
        <v>1961.97</v>
      </c>
      <c r="H232" s="47"/>
      <c r="I232" s="1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</row>
    <row r="233" customFormat="1" ht="17" customHeight="1" spans="1:256">
      <c r="A233" s="42" t="s">
        <v>402</v>
      </c>
      <c r="B233" s="43">
        <v>46007</v>
      </c>
      <c r="C233" s="8">
        <v>1</v>
      </c>
      <c r="D233" s="44" t="s">
        <v>7318</v>
      </c>
      <c r="E233" s="10">
        <f t="shared" si="4"/>
        <v>43594.5</v>
      </c>
      <c r="F233" s="46">
        <v>38579.18</v>
      </c>
      <c r="G233" s="46">
        <v>5015.32</v>
      </c>
      <c r="H233" s="47"/>
      <c r="I233" s="1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</row>
    <row r="234" customFormat="1" ht="17" customHeight="1" spans="1:256">
      <c r="A234" s="42" t="s">
        <v>402</v>
      </c>
      <c r="B234" s="43">
        <v>46015</v>
      </c>
      <c r="C234" s="8">
        <v>1</v>
      </c>
      <c r="D234" s="44" t="s">
        <v>7319</v>
      </c>
      <c r="E234" s="10">
        <f t="shared" si="4"/>
        <v>33922.5</v>
      </c>
      <c r="F234" s="46">
        <v>30019.9</v>
      </c>
      <c r="G234" s="46">
        <v>3902.6</v>
      </c>
      <c r="H234" s="47"/>
      <c r="I234" s="1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</row>
    <row r="235" customFormat="1" ht="17" customHeight="1" spans="1:256">
      <c r="A235" s="42" t="s">
        <v>2504</v>
      </c>
      <c r="B235" s="43">
        <v>46014</v>
      </c>
      <c r="C235" s="8">
        <v>1</v>
      </c>
      <c r="D235" s="44" t="s">
        <v>7320</v>
      </c>
      <c r="E235" s="10">
        <f t="shared" si="4"/>
        <v>4515</v>
      </c>
      <c r="F235" s="45">
        <v>3995.58</v>
      </c>
      <c r="G235" s="46">
        <v>519.42</v>
      </c>
      <c r="H235" s="47"/>
      <c r="I235" s="1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</row>
    <row r="236" customFormat="1" ht="17" customHeight="1" spans="1:256">
      <c r="A236" s="42" t="s">
        <v>3889</v>
      </c>
      <c r="B236" s="43">
        <v>46013</v>
      </c>
      <c r="C236" s="8">
        <v>1</v>
      </c>
      <c r="D236" s="44" t="s">
        <v>7321</v>
      </c>
      <c r="E236" s="10">
        <f t="shared" si="4"/>
        <v>15176</v>
      </c>
      <c r="F236" s="45">
        <v>13430.09</v>
      </c>
      <c r="G236" s="46">
        <v>1745.91</v>
      </c>
      <c r="H236" s="47"/>
      <c r="I236" s="1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</row>
    <row r="237" customFormat="1" ht="17" customHeight="1" spans="1:256">
      <c r="A237" s="42" t="s">
        <v>407</v>
      </c>
      <c r="B237" s="43">
        <v>45994</v>
      </c>
      <c r="C237" s="8">
        <v>1</v>
      </c>
      <c r="D237" s="44" t="s">
        <v>7322</v>
      </c>
      <c r="E237" s="10">
        <f t="shared" si="4"/>
        <v>86.8</v>
      </c>
      <c r="F237" s="45">
        <v>76.81</v>
      </c>
      <c r="G237" s="46">
        <v>9.99</v>
      </c>
      <c r="H237" s="47"/>
      <c r="I237" s="1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</row>
    <row r="238" customFormat="1" ht="17" customHeight="1" spans="1:256">
      <c r="A238" s="42" t="s">
        <v>407</v>
      </c>
      <c r="B238" s="43">
        <v>46000</v>
      </c>
      <c r="C238" s="8">
        <v>1</v>
      </c>
      <c r="D238" s="44" t="s">
        <v>7323</v>
      </c>
      <c r="E238" s="10">
        <f t="shared" si="4"/>
        <v>192</v>
      </c>
      <c r="F238" s="45">
        <v>169.91</v>
      </c>
      <c r="G238" s="46">
        <v>22.09</v>
      </c>
      <c r="H238" s="47"/>
      <c r="I238" s="1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</row>
    <row r="239" customFormat="1" ht="17" customHeight="1" spans="1:256">
      <c r="A239" s="42" t="s">
        <v>407</v>
      </c>
      <c r="B239" s="43">
        <v>46003</v>
      </c>
      <c r="C239" s="8">
        <v>1</v>
      </c>
      <c r="D239" s="44" t="s">
        <v>7324</v>
      </c>
      <c r="E239" s="10">
        <f t="shared" si="4"/>
        <v>285.5</v>
      </c>
      <c r="F239" s="45">
        <v>252.66</v>
      </c>
      <c r="G239" s="46">
        <v>32.84</v>
      </c>
      <c r="H239" s="47"/>
      <c r="I239" s="1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</row>
    <row r="240" customFormat="1" ht="17" customHeight="1" spans="1:256">
      <c r="A240" s="42" t="s">
        <v>407</v>
      </c>
      <c r="B240" s="43">
        <v>46007</v>
      </c>
      <c r="C240" s="8">
        <v>1</v>
      </c>
      <c r="D240" s="44" t="s">
        <v>7325</v>
      </c>
      <c r="E240" s="10">
        <f t="shared" si="4"/>
        <v>1538.8</v>
      </c>
      <c r="F240" s="45">
        <v>1361.77</v>
      </c>
      <c r="G240" s="46">
        <v>177.03</v>
      </c>
      <c r="H240" s="47"/>
      <c r="I240" s="1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</row>
    <row r="241" customFormat="1" ht="17" customHeight="1" spans="1:256">
      <c r="A241" s="42" t="s">
        <v>407</v>
      </c>
      <c r="B241" s="43">
        <v>46016</v>
      </c>
      <c r="C241" s="8">
        <v>1</v>
      </c>
      <c r="D241" s="44" t="s">
        <v>7326</v>
      </c>
      <c r="E241" s="10">
        <f t="shared" si="4"/>
        <v>599.2</v>
      </c>
      <c r="F241" s="45">
        <v>530.27</v>
      </c>
      <c r="G241" s="46">
        <v>68.93</v>
      </c>
      <c r="H241" s="47"/>
      <c r="I241" s="1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</row>
    <row r="242" customFormat="1" ht="17" customHeight="1" spans="1:256">
      <c r="A242" s="42" t="s">
        <v>407</v>
      </c>
      <c r="B242" s="43">
        <v>46021</v>
      </c>
      <c r="C242" s="8">
        <v>1</v>
      </c>
      <c r="D242" s="44" t="s">
        <v>7327</v>
      </c>
      <c r="E242" s="10">
        <f t="shared" si="4"/>
        <v>91.25</v>
      </c>
      <c r="F242" s="45">
        <v>80.75</v>
      </c>
      <c r="G242" s="46">
        <v>10.5</v>
      </c>
      <c r="H242" s="47"/>
      <c r="I242" s="1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</row>
    <row r="243" customFormat="1" ht="17" customHeight="1" spans="1:256">
      <c r="A243" s="42" t="s">
        <v>5974</v>
      </c>
      <c r="B243" s="43">
        <v>46009</v>
      </c>
      <c r="C243" s="8">
        <v>1</v>
      </c>
      <c r="D243" s="44" t="s">
        <v>7328</v>
      </c>
      <c r="E243" s="10">
        <f t="shared" si="4"/>
        <v>700</v>
      </c>
      <c r="F243" s="45">
        <v>619.47</v>
      </c>
      <c r="G243" s="46">
        <v>80.53</v>
      </c>
      <c r="H243" s="47"/>
      <c r="I243" s="1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</row>
    <row r="244" customFormat="1" ht="17" customHeight="1" spans="1:256">
      <c r="A244" s="42" t="s">
        <v>5974</v>
      </c>
      <c r="B244" s="43">
        <v>46015</v>
      </c>
      <c r="C244" s="8">
        <v>1</v>
      </c>
      <c r="D244" s="44" t="s">
        <v>7329</v>
      </c>
      <c r="E244" s="10">
        <f t="shared" si="4"/>
        <v>675</v>
      </c>
      <c r="F244" s="45">
        <v>597.35</v>
      </c>
      <c r="G244" s="46">
        <v>77.65</v>
      </c>
      <c r="H244" s="47"/>
      <c r="I244" s="1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</row>
    <row r="245" customFormat="1" ht="17" customHeight="1" spans="1:256">
      <c r="A245" s="42" t="s">
        <v>2122</v>
      </c>
      <c r="B245" s="43">
        <v>45995</v>
      </c>
      <c r="C245" s="8">
        <v>1</v>
      </c>
      <c r="D245" s="44" t="s">
        <v>7330</v>
      </c>
      <c r="E245" s="10">
        <f t="shared" si="4"/>
        <v>2823</v>
      </c>
      <c r="F245" s="46">
        <v>2498.23</v>
      </c>
      <c r="G245" s="46">
        <v>324.77</v>
      </c>
      <c r="H245" s="47"/>
      <c r="I245" s="1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</row>
    <row r="246" customFormat="1" ht="17" customHeight="1" spans="1:256">
      <c r="A246" s="42" t="s">
        <v>2122</v>
      </c>
      <c r="B246" s="43">
        <v>46007</v>
      </c>
      <c r="C246" s="8">
        <v>1</v>
      </c>
      <c r="D246" s="44" t="s">
        <v>7331</v>
      </c>
      <c r="E246" s="10">
        <f t="shared" si="4"/>
        <v>2380</v>
      </c>
      <c r="F246" s="45">
        <v>2106.19</v>
      </c>
      <c r="G246" s="46">
        <v>273.81</v>
      </c>
      <c r="H246" s="47"/>
      <c r="I246" s="1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</row>
    <row r="247" customFormat="1" ht="17" customHeight="1" spans="1:256">
      <c r="A247" s="42" t="s">
        <v>34</v>
      </c>
      <c r="B247" s="43">
        <v>46007</v>
      </c>
      <c r="C247" s="8">
        <v>1</v>
      </c>
      <c r="D247" s="44" t="s">
        <v>7332</v>
      </c>
      <c r="E247" s="10">
        <f t="shared" si="4"/>
        <v>1985</v>
      </c>
      <c r="F247" s="45">
        <v>1756.65</v>
      </c>
      <c r="G247" s="46">
        <v>228.35</v>
      </c>
      <c r="H247" s="47" t="s">
        <v>7333</v>
      </c>
      <c r="I247" s="1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</row>
    <row r="248" customFormat="1" ht="17" customHeight="1" spans="1:256">
      <c r="A248" s="42" t="s">
        <v>419</v>
      </c>
      <c r="B248" s="43">
        <v>46014</v>
      </c>
      <c r="C248" s="8">
        <v>1</v>
      </c>
      <c r="D248" s="44" t="s">
        <v>7334</v>
      </c>
      <c r="E248" s="10">
        <f t="shared" si="4"/>
        <v>403.52</v>
      </c>
      <c r="F248" s="48">
        <v>357.1</v>
      </c>
      <c r="G248" s="46">
        <v>46.42</v>
      </c>
      <c r="H248" s="47"/>
      <c r="I248" s="1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</row>
    <row r="249" customFormat="1" ht="17" customHeight="1" spans="1:256">
      <c r="A249" s="42" t="s">
        <v>428</v>
      </c>
      <c r="B249" s="43">
        <v>46002</v>
      </c>
      <c r="C249" s="8">
        <v>1</v>
      </c>
      <c r="D249" s="44" t="s">
        <v>7335</v>
      </c>
      <c r="E249" s="10">
        <f t="shared" si="4"/>
        <v>12927.74</v>
      </c>
      <c r="F249" s="45">
        <v>11440.47</v>
      </c>
      <c r="G249" s="46">
        <v>1487.27</v>
      </c>
      <c r="H249" s="47"/>
      <c r="I249" s="1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</row>
    <row r="250" customFormat="1" ht="17" customHeight="1" spans="1:256">
      <c r="A250" s="42" t="s">
        <v>428</v>
      </c>
      <c r="B250" s="43">
        <v>46016</v>
      </c>
      <c r="C250" s="8">
        <v>1</v>
      </c>
      <c r="D250" s="44" t="s">
        <v>7336</v>
      </c>
      <c r="E250" s="10">
        <f t="shared" si="4"/>
        <v>5960.5</v>
      </c>
      <c r="F250" s="45">
        <v>5274.78</v>
      </c>
      <c r="G250" s="46">
        <v>685.72</v>
      </c>
      <c r="H250" s="47"/>
      <c r="I250" s="1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</row>
    <row r="251" customFormat="1" ht="17" customHeight="1" spans="1:256">
      <c r="A251" s="42" t="s">
        <v>4667</v>
      </c>
      <c r="B251" s="43">
        <v>46001</v>
      </c>
      <c r="C251" s="8">
        <v>1</v>
      </c>
      <c r="D251" s="44" t="s">
        <v>7337</v>
      </c>
      <c r="E251" s="10">
        <f t="shared" si="4"/>
        <v>312</v>
      </c>
      <c r="F251" s="45">
        <v>276.11</v>
      </c>
      <c r="G251" s="46">
        <v>35.89</v>
      </c>
      <c r="H251" s="47"/>
      <c r="I251" s="1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</row>
    <row r="252" customFormat="1" ht="17" customHeight="1" spans="1:256">
      <c r="A252" s="42" t="s">
        <v>4667</v>
      </c>
      <c r="B252" s="43">
        <v>46015</v>
      </c>
      <c r="C252" s="8">
        <v>1</v>
      </c>
      <c r="D252" s="44" t="s">
        <v>7338</v>
      </c>
      <c r="E252" s="10">
        <f t="shared" si="4"/>
        <v>312</v>
      </c>
      <c r="F252" s="45">
        <v>276.11</v>
      </c>
      <c r="G252" s="46">
        <v>35.89</v>
      </c>
      <c r="H252" s="47"/>
      <c r="I252" s="1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</row>
    <row r="253" customFormat="1" ht="17" customHeight="1" spans="1:256">
      <c r="A253" s="42" t="s">
        <v>73</v>
      </c>
      <c r="B253" s="43">
        <v>46008</v>
      </c>
      <c r="C253" s="8">
        <v>1</v>
      </c>
      <c r="D253" s="44" t="s">
        <v>7339</v>
      </c>
      <c r="E253" s="10">
        <f t="shared" si="4"/>
        <v>10712</v>
      </c>
      <c r="F253" s="45">
        <v>9479.64</v>
      </c>
      <c r="G253" s="46">
        <v>1232.36</v>
      </c>
      <c r="H253" s="47"/>
      <c r="I253" s="1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</row>
    <row r="254" customFormat="1" ht="17" customHeight="1" spans="1:256">
      <c r="A254" s="42" t="s">
        <v>1352</v>
      </c>
      <c r="B254" s="43">
        <v>46017</v>
      </c>
      <c r="C254" s="8">
        <v>1</v>
      </c>
      <c r="D254" s="44" t="s">
        <v>7340</v>
      </c>
      <c r="E254" s="10">
        <f t="shared" si="4"/>
        <v>38002.61</v>
      </c>
      <c r="F254" s="45">
        <v>33630.64</v>
      </c>
      <c r="G254" s="46">
        <v>4371.97</v>
      </c>
      <c r="H254" s="47"/>
      <c r="I254" s="1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</row>
    <row r="255" customFormat="1" ht="17" customHeight="1" spans="1:256">
      <c r="A255" s="42" t="s">
        <v>440</v>
      </c>
      <c r="B255" s="43">
        <v>46007</v>
      </c>
      <c r="C255" s="8">
        <v>1</v>
      </c>
      <c r="D255" s="44" t="s">
        <v>7341</v>
      </c>
      <c r="E255" s="10">
        <f t="shared" si="4"/>
        <v>320</v>
      </c>
      <c r="F255" s="45">
        <v>283.19</v>
      </c>
      <c r="G255" s="46">
        <v>36.81</v>
      </c>
      <c r="H255" s="47"/>
      <c r="I255" s="1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</row>
    <row r="256" customFormat="1" ht="17" customHeight="1" spans="1:256">
      <c r="A256" s="42" t="s">
        <v>7342</v>
      </c>
      <c r="B256" s="43">
        <v>45995</v>
      </c>
      <c r="C256" s="8">
        <v>1</v>
      </c>
      <c r="D256" s="44" t="s">
        <v>7343</v>
      </c>
      <c r="E256" s="10">
        <f t="shared" si="4"/>
        <v>2900</v>
      </c>
      <c r="F256" s="46">
        <v>2566.37</v>
      </c>
      <c r="G256" s="46">
        <v>333.63</v>
      </c>
      <c r="H256" s="47"/>
      <c r="I256" s="1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</row>
    <row r="257" customFormat="1" ht="17" customHeight="1" spans="1:256">
      <c r="A257" s="42" t="s">
        <v>5990</v>
      </c>
      <c r="B257" s="43">
        <v>46016</v>
      </c>
      <c r="C257" s="8">
        <v>1</v>
      </c>
      <c r="D257" s="44" t="s">
        <v>7344</v>
      </c>
      <c r="E257" s="10">
        <f t="shared" si="4"/>
        <v>124.8</v>
      </c>
      <c r="F257" s="46">
        <v>110.44</v>
      </c>
      <c r="G257" s="46">
        <v>14.36</v>
      </c>
      <c r="H257" s="47"/>
      <c r="I257" s="1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</row>
    <row r="258" customFormat="1" ht="17" customHeight="1" spans="1:256">
      <c r="A258" s="42" t="s">
        <v>118</v>
      </c>
      <c r="B258" s="43">
        <v>46000</v>
      </c>
      <c r="C258" s="8">
        <v>1</v>
      </c>
      <c r="D258" s="44" t="s">
        <v>7345</v>
      </c>
      <c r="E258" s="10">
        <f t="shared" si="4"/>
        <v>4692</v>
      </c>
      <c r="F258" s="45">
        <v>4152.2</v>
      </c>
      <c r="G258" s="46">
        <v>539.8</v>
      </c>
      <c r="H258" s="47"/>
      <c r="I258" s="1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</row>
    <row r="259" customFormat="1" ht="17" customHeight="1" spans="1:256">
      <c r="A259" s="42" t="s">
        <v>1367</v>
      </c>
      <c r="B259" s="43">
        <v>45992</v>
      </c>
      <c r="C259" s="8">
        <v>1</v>
      </c>
      <c r="D259" s="44" t="s">
        <v>7346</v>
      </c>
      <c r="E259" s="10">
        <f t="shared" si="4"/>
        <v>160</v>
      </c>
      <c r="F259" s="45">
        <v>141.59</v>
      </c>
      <c r="G259" s="46">
        <v>18.41</v>
      </c>
      <c r="H259" s="47"/>
      <c r="I259" s="1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</row>
    <row r="260" customFormat="1" ht="17" customHeight="1" spans="1:256">
      <c r="A260" s="42" t="s">
        <v>4689</v>
      </c>
      <c r="B260" s="43">
        <v>45995</v>
      </c>
      <c r="C260" s="8">
        <v>1</v>
      </c>
      <c r="D260" s="44" t="s">
        <v>7347</v>
      </c>
      <c r="E260" s="10">
        <f t="shared" si="4"/>
        <v>2700</v>
      </c>
      <c r="F260" s="46">
        <v>2389.38</v>
      </c>
      <c r="G260" s="46">
        <v>310.62</v>
      </c>
      <c r="H260" s="47"/>
      <c r="I260" s="1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</row>
    <row r="261" customFormat="1" ht="17" customHeight="1" spans="1:256">
      <c r="A261" s="42" t="s">
        <v>3207</v>
      </c>
      <c r="B261" s="43">
        <v>46021</v>
      </c>
      <c r="C261" s="8">
        <v>1</v>
      </c>
      <c r="D261" s="44" t="s">
        <v>7348</v>
      </c>
      <c r="E261" s="10">
        <f t="shared" si="4"/>
        <v>140000</v>
      </c>
      <c r="F261" s="45">
        <v>123893.81</v>
      </c>
      <c r="G261" s="46">
        <v>16106.19</v>
      </c>
      <c r="H261" s="47"/>
      <c r="I261" s="1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</row>
    <row r="262" customFormat="1" ht="17" customHeight="1" spans="1:256">
      <c r="A262" s="42" t="s">
        <v>7349</v>
      </c>
      <c r="B262" s="43">
        <v>46007</v>
      </c>
      <c r="C262" s="8">
        <v>1</v>
      </c>
      <c r="D262" s="44" t="s">
        <v>7350</v>
      </c>
      <c r="E262" s="10">
        <f t="shared" si="4"/>
        <v>1806</v>
      </c>
      <c r="F262" s="46">
        <v>1598.23</v>
      </c>
      <c r="G262" s="46">
        <v>207.77</v>
      </c>
      <c r="H262" s="47"/>
      <c r="I262" s="1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</row>
    <row r="263" customFormat="1" ht="17" customHeight="1" spans="1:256">
      <c r="A263" s="42" t="s">
        <v>7351</v>
      </c>
      <c r="B263" s="43">
        <v>46001</v>
      </c>
      <c r="C263" s="8">
        <v>1</v>
      </c>
      <c r="D263" s="44" t="s">
        <v>7352</v>
      </c>
      <c r="E263" s="10">
        <f t="shared" si="4"/>
        <v>1160</v>
      </c>
      <c r="F263" s="46">
        <v>1026.55</v>
      </c>
      <c r="G263" s="46">
        <v>133.45</v>
      </c>
      <c r="H263" s="47"/>
      <c r="I263" s="1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</row>
    <row r="264" customFormat="1" ht="17" customHeight="1" spans="1:256">
      <c r="A264" s="42" t="s">
        <v>7351</v>
      </c>
      <c r="B264" s="43">
        <v>46001</v>
      </c>
      <c r="C264" s="8">
        <v>1</v>
      </c>
      <c r="D264" s="44" t="s">
        <v>7353</v>
      </c>
      <c r="E264" s="10">
        <f t="shared" si="4"/>
        <v>2800</v>
      </c>
      <c r="F264" s="46">
        <v>2477.88</v>
      </c>
      <c r="G264" s="46">
        <v>322.12</v>
      </c>
      <c r="H264" s="47"/>
      <c r="I264" s="1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</row>
    <row r="265" customFormat="1" ht="17" customHeight="1" spans="1:256">
      <c r="A265" s="42" t="s">
        <v>1375</v>
      </c>
      <c r="B265" s="43">
        <v>45996</v>
      </c>
      <c r="C265" s="8">
        <v>1</v>
      </c>
      <c r="D265" s="44" t="s">
        <v>7354</v>
      </c>
      <c r="E265" s="10">
        <f t="shared" si="4"/>
        <v>4391</v>
      </c>
      <c r="F265" s="46">
        <v>3885.82</v>
      </c>
      <c r="G265" s="46">
        <v>505.18</v>
      </c>
      <c r="H265" s="47"/>
      <c r="I265" s="1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</row>
    <row r="266" customFormat="1" ht="17" customHeight="1" spans="1:256">
      <c r="A266" s="42" t="s">
        <v>1375</v>
      </c>
      <c r="B266" s="43">
        <v>46007</v>
      </c>
      <c r="C266" s="8">
        <v>1</v>
      </c>
      <c r="D266" s="44" t="s">
        <v>7355</v>
      </c>
      <c r="E266" s="10">
        <f t="shared" si="4"/>
        <v>2150</v>
      </c>
      <c r="F266" s="46">
        <v>1902.66</v>
      </c>
      <c r="G266" s="46">
        <v>247.34</v>
      </c>
      <c r="H266" s="47"/>
      <c r="I266" s="1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</row>
    <row r="267" customFormat="1" ht="17" customHeight="1" spans="1:256">
      <c r="A267" s="42" t="s">
        <v>464</v>
      </c>
      <c r="B267" s="43">
        <v>46013</v>
      </c>
      <c r="C267" s="8">
        <v>1</v>
      </c>
      <c r="D267" s="44" t="s">
        <v>7356</v>
      </c>
      <c r="E267" s="10">
        <f t="shared" si="4"/>
        <v>82611.9</v>
      </c>
      <c r="F267" s="45">
        <v>73107.88</v>
      </c>
      <c r="G267" s="46">
        <v>9504.02</v>
      </c>
      <c r="H267" s="47"/>
      <c r="I267" s="1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</row>
    <row r="268" customFormat="1" ht="17" customHeight="1" spans="1:256">
      <c r="A268" s="42" t="s">
        <v>464</v>
      </c>
      <c r="B268" s="43">
        <v>46016</v>
      </c>
      <c r="C268" s="8">
        <v>1</v>
      </c>
      <c r="D268" s="44" t="s">
        <v>7357</v>
      </c>
      <c r="E268" s="10">
        <f t="shared" si="4"/>
        <v>75412</v>
      </c>
      <c r="F268" s="45">
        <v>66736.28</v>
      </c>
      <c r="G268" s="46">
        <v>8675.72</v>
      </c>
      <c r="H268" s="47"/>
      <c r="I268" s="1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</row>
    <row r="269" customFormat="1" ht="17" customHeight="1" spans="1:256">
      <c r="A269" s="42" t="s">
        <v>466</v>
      </c>
      <c r="B269" s="43">
        <v>46013</v>
      </c>
      <c r="C269" s="8">
        <v>1</v>
      </c>
      <c r="D269" s="44" t="s">
        <v>7358</v>
      </c>
      <c r="E269" s="10">
        <f t="shared" si="4"/>
        <v>1143</v>
      </c>
      <c r="F269" s="45">
        <v>1011.5</v>
      </c>
      <c r="G269" s="46">
        <v>131.5</v>
      </c>
      <c r="H269" s="47"/>
      <c r="I269" s="1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</row>
    <row r="270" customFormat="1" ht="17" customHeight="1" spans="1:256">
      <c r="A270" s="42" t="s">
        <v>466</v>
      </c>
      <c r="B270" s="43">
        <v>46020</v>
      </c>
      <c r="C270" s="8">
        <v>1</v>
      </c>
      <c r="D270" s="44" t="s">
        <v>7359</v>
      </c>
      <c r="E270" s="10">
        <f t="shared" si="4"/>
        <v>1861.5</v>
      </c>
      <c r="F270" s="45">
        <v>1647.35</v>
      </c>
      <c r="G270" s="46">
        <v>214.15</v>
      </c>
      <c r="H270" s="47"/>
      <c r="I270" s="1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</row>
    <row r="271" customFormat="1" ht="17" customHeight="1" spans="1:256">
      <c r="A271" s="42" t="s">
        <v>470</v>
      </c>
      <c r="B271" s="43">
        <v>45995</v>
      </c>
      <c r="C271" s="8">
        <v>1</v>
      </c>
      <c r="D271" s="44" t="s">
        <v>7360</v>
      </c>
      <c r="E271" s="10">
        <f t="shared" si="4"/>
        <v>3600</v>
      </c>
      <c r="F271" s="46">
        <v>3185.84</v>
      </c>
      <c r="G271" s="46">
        <v>414.16</v>
      </c>
      <c r="H271" s="47"/>
      <c r="I271" s="1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</row>
    <row r="272" customFormat="1" ht="17" customHeight="1" spans="1:256">
      <c r="A272" s="42" t="s">
        <v>1384</v>
      </c>
      <c r="B272" s="43">
        <v>45993</v>
      </c>
      <c r="C272" s="8">
        <v>1</v>
      </c>
      <c r="D272" s="44" t="s">
        <v>7361</v>
      </c>
      <c r="E272" s="10">
        <f t="shared" si="4"/>
        <v>5850</v>
      </c>
      <c r="F272" s="46">
        <v>5176.99</v>
      </c>
      <c r="G272" s="46">
        <v>673.01</v>
      </c>
      <c r="H272" s="47"/>
      <c r="I272" s="1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</row>
    <row r="273" customFormat="1" ht="17" customHeight="1" spans="1:256">
      <c r="A273" s="42" t="s">
        <v>1384</v>
      </c>
      <c r="B273" s="43">
        <v>46016</v>
      </c>
      <c r="C273" s="8">
        <v>1</v>
      </c>
      <c r="D273" s="44" t="s">
        <v>7362</v>
      </c>
      <c r="E273" s="10">
        <f t="shared" ref="E273:E336" si="5">F273+G273</f>
        <v>34300</v>
      </c>
      <c r="F273" s="45">
        <v>30353.98</v>
      </c>
      <c r="G273" s="46">
        <v>3946.02</v>
      </c>
      <c r="H273" s="47"/>
      <c r="I273" s="1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</row>
    <row r="274" customFormat="1" ht="17" customHeight="1" spans="1:256">
      <c r="A274" s="42" t="s">
        <v>1386</v>
      </c>
      <c r="B274" s="43">
        <v>46017</v>
      </c>
      <c r="C274" s="8">
        <v>1</v>
      </c>
      <c r="D274" s="44" t="s">
        <v>7363</v>
      </c>
      <c r="E274" s="10">
        <f t="shared" si="5"/>
        <v>6800</v>
      </c>
      <c r="F274" s="46">
        <v>6017.7</v>
      </c>
      <c r="G274" s="46">
        <v>782.3</v>
      </c>
      <c r="H274" s="47"/>
      <c r="I274" s="1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</row>
    <row r="275" customFormat="1" ht="17" customHeight="1" spans="1:256">
      <c r="A275" s="42" t="s">
        <v>472</v>
      </c>
      <c r="B275" s="43">
        <v>46016</v>
      </c>
      <c r="C275" s="8">
        <v>1</v>
      </c>
      <c r="D275" s="44" t="s">
        <v>7364</v>
      </c>
      <c r="E275" s="10">
        <f t="shared" si="5"/>
        <v>31725</v>
      </c>
      <c r="F275" s="46">
        <v>28075.24</v>
      </c>
      <c r="G275" s="46">
        <v>3649.76</v>
      </c>
      <c r="H275" s="47"/>
      <c r="I275" s="1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</row>
    <row r="276" customFormat="1" ht="17" customHeight="1" spans="1:256">
      <c r="A276" s="42" t="s">
        <v>165</v>
      </c>
      <c r="B276" s="43">
        <v>46009</v>
      </c>
      <c r="C276" s="8">
        <v>1</v>
      </c>
      <c r="D276" s="44" t="s">
        <v>7365</v>
      </c>
      <c r="E276" s="10">
        <f t="shared" si="5"/>
        <v>50760</v>
      </c>
      <c r="F276" s="46">
        <v>44920.35</v>
      </c>
      <c r="G276" s="46">
        <v>5839.65</v>
      </c>
      <c r="H276" s="47"/>
      <c r="I276" s="1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</row>
    <row r="277" customFormat="1" ht="17" customHeight="1" spans="1:256">
      <c r="A277" s="42" t="s">
        <v>165</v>
      </c>
      <c r="B277" s="43">
        <v>46014</v>
      </c>
      <c r="C277" s="8">
        <v>1</v>
      </c>
      <c r="D277" s="44" t="s">
        <v>7366</v>
      </c>
      <c r="E277" s="10">
        <f t="shared" si="5"/>
        <v>97.4</v>
      </c>
      <c r="F277" s="45">
        <v>86.19</v>
      </c>
      <c r="G277" s="46">
        <v>11.21</v>
      </c>
      <c r="H277" s="47"/>
      <c r="I277" s="1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</row>
    <row r="278" customFormat="1" ht="17" customHeight="1" spans="1:256">
      <c r="A278" s="42" t="s">
        <v>475</v>
      </c>
      <c r="B278" s="43">
        <v>46007</v>
      </c>
      <c r="C278" s="8">
        <v>1</v>
      </c>
      <c r="D278" s="44" t="s">
        <v>7367</v>
      </c>
      <c r="E278" s="10">
        <f t="shared" si="5"/>
        <v>7650</v>
      </c>
      <c r="F278" s="45">
        <v>6769.91</v>
      </c>
      <c r="G278" s="46">
        <v>880.09</v>
      </c>
      <c r="H278" s="47"/>
      <c r="I278" s="1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</row>
    <row r="279" customFormat="1" ht="17" customHeight="1" spans="1:256">
      <c r="A279" s="42" t="s">
        <v>475</v>
      </c>
      <c r="B279" s="43">
        <v>46014</v>
      </c>
      <c r="C279" s="8">
        <v>1</v>
      </c>
      <c r="D279" s="44" t="s">
        <v>7368</v>
      </c>
      <c r="E279" s="10">
        <f t="shared" si="5"/>
        <v>13565</v>
      </c>
      <c r="F279" s="45">
        <v>12004.43</v>
      </c>
      <c r="G279" s="46">
        <v>1560.57</v>
      </c>
      <c r="H279" s="47"/>
      <c r="I279" s="1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</row>
    <row r="280" customFormat="1" ht="17" customHeight="1" spans="1:256">
      <c r="A280" s="42" t="s">
        <v>475</v>
      </c>
      <c r="B280" s="43">
        <v>46020</v>
      </c>
      <c r="C280" s="8">
        <v>1</v>
      </c>
      <c r="D280" s="44" t="s">
        <v>7369</v>
      </c>
      <c r="E280" s="10">
        <f t="shared" si="5"/>
        <v>3900</v>
      </c>
      <c r="F280" s="45">
        <v>3451.33</v>
      </c>
      <c r="G280" s="46">
        <v>448.67</v>
      </c>
      <c r="H280" s="47"/>
      <c r="I280" s="1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</row>
    <row r="281" customFormat="1" ht="17" customHeight="1" spans="1:256">
      <c r="A281" s="42" t="s">
        <v>7370</v>
      </c>
      <c r="B281" s="43">
        <v>46017</v>
      </c>
      <c r="C281" s="8">
        <v>1</v>
      </c>
      <c r="D281" s="44" t="s">
        <v>7371</v>
      </c>
      <c r="E281" s="10">
        <f t="shared" si="5"/>
        <v>2700</v>
      </c>
      <c r="F281" s="45">
        <v>2389.38</v>
      </c>
      <c r="G281" s="46">
        <v>310.62</v>
      </c>
      <c r="H281" s="47"/>
      <c r="I281" s="1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</row>
    <row r="282" customFormat="1" ht="17" customHeight="1" spans="1:256">
      <c r="A282" s="42" t="s">
        <v>2145</v>
      </c>
      <c r="B282" s="43">
        <v>46000</v>
      </c>
      <c r="C282" s="8">
        <v>1</v>
      </c>
      <c r="D282" s="44" t="s">
        <v>7372</v>
      </c>
      <c r="E282" s="10">
        <f t="shared" si="5"/>
        <v>105000</v>
      </c>
      <c r="F282" s="45">
        <v>92920.35</v>
      </c>
      <c r="G282" s="46">
        <v>12079.65</v>
      </c>
      <c r="H282" s="47"/>
      <c r="I282" s="1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</row>
    <row r="283" customFormat="1" ht="17" customHeight="1" spans="1:256">
      <c r="A283" s="42" t="s">
        <v>2145</v>
      </c>
      <c r="B283" s="43">
        <v>46021</v>
      </c>
      <c r="C283" s="8">
        <v>1</v>
      </c>
      <c r="D283" s="44" t="s">
        <v>7373</v>
      </c>
      <c r="E283" s="10">
        <f t="shared" si="5"/>
        <v>70000</v>
      </c>
      <c r="F283" s="45">
        <v>61946.9</v>
      </c>
      <c r="G283" s="46">
        <v>8053.1</v>
      </c>
      <c r="H283" s="47"/>
      <c r="I283" s="1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</row>
    <row r="284" customFormat="1" ht="17" customHeight="1" spans="1:256">
      <c r="A284" s="42" t="s">
        <v>169</v>
      </c>
      <c r="B284" s="43">
        <v>46003</v>
      </c>
      <c r="C284" s="8">
        <v>1</v>
      </c>
      <c r="D284" s="44" t="s">
        <v>7374</v>
      </c>
      <c r="E284" s="10">
        <f t="shared" si="5"/>
        <v>35440</v>
      </c>
      <c r="F284" s="45">
        <v>31362.83</v>
      </c>
      <c r="G284" s="46">
        <v>4077.17</v>
      </c>
      <c r="H284" s="47"/>
      <c r="I284" s="1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</row>
    <row r="285" customFormat="1" ht="17" customHeight="1" spans="1:256">
      <c r="A285" s="42" t="s">
        <v>7375</v>
      </c>
      <c r="B285" s="43">
        <v>46021</v>
      </c>
      <c r="C285" s="8">
        <v>1</v>
      </c>
      <c r="D285" s="44" t="s">
        <v>7376</v>
      </c>
      <c r="E285" s="10">
        <f t="shared" si="5"/>
        <v>700</v>
      </c>
      <c r="F285" s="45">
        <v>619.47</v>
      </c>
      <c r="G285" s="46">
        <v>80.53</v>
      </c>
      <c r="H285" s="47"/>
      <c r="I285" s="1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</row>
    <row r="286" customFormat="1" ht="17" customHeight="1" spans="1:256">
      <c r="A286" s="42" t="s">
        <v>490</v>
      </c>
      <c r="B286" s="43">
        <v>46016</v>
      </c>
      <c r="C286" s="8">
        <v>1</v>
      </c>
      <c r="D286" s="44" t="s">
        <v>7377</v>
      </c>
      <c r="E286" s="10">
        <f t="shared" si="5"/>
        <v>400</v>
      </c>
      <c r="F286" s="45">
        <v>353.98</v>
      </c>
      <c r="G286" s="46">
        <v>46.02</v>
      </c>
      <c r="H286" s="47"/>
      <c r="I286" s="1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</row>
    <row r="287" customFormat="1" ht="17" customHeight="1" spans="1:256">
      <c r="A287" s="42" t="s">
        <v>495</v>
      </c>
      <c r="B287" s="43">
        <v>46006</v>
      </c>
      <c r="C287" s="8">
        <v>1</v>
      </c>
      <c r="D287" s="44" t="s">
        <v>7378</v>
      </c>
      <c r="E287" s="10">
        <f t="shared" si="5"/>
        <v>2750</v>
      </c>
      <c r="F287" s="45">
        <v>2433.63</v>
      </c>
      <c r="G287" s="46">
        <v>316.37</v>
      </c>
      <c r="H287" s="47"/>
      <c r="I287" s="1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</row>
    <row r="288" customFormat="1" ht="17" customHeight="1" spans="1:256">
      <c r="A288" s="42" t="s">
        <v>914</v>
      </c>
      <c r="B288" s="43">
        <v>46022</v>
      </c>
      <c r="C288" s="8">
        <v>1</v>
      </c>
      <c r="D288" s="44" t="s">
        <v>7379</v>
      </c>
      <c r="E288" s="10">
        <f t="shared" si="5"/>
        <v>11156.8</v>
      </c>
      <c r="F288" s="46">
        <v>9873.27</v>
      </c>
      <c r="G288" s="46">
        <v>1283.53</v>
      </c>
      <c r="H288" s="47"/>
      <c r="I288" s="1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</row>
    <row r="289" customFormat="1" ht="17" customHeight="1" spans="1:256">
      <c r="A289" s="42" t="s">
        <v>6012</v>
      </c>
      <c r="B289" s="43">
        <v>46006</v>
      </c>
      <c r="C289" s="8">
        <v>1</v>
      </c>
      <c r="D289" s="44" t="s">
        <v>7380</v>
      </c>
      <c r="E289" s="10">
        <f t="shared" si="5"/>
        <v>3100</v>
      </c>
      <c r="F289" s="45">
        <v>2743.36</v>
      </c>
      <c r="G289" s="46">
        <v>356.64</v>
      </c>
      <c r="H289" s="47"/>
      <c r="I289" s="1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</row>
    <row r="290" customFormat="1" ht="17" customHeight="1" spans="1:256">
      <c r="A290" s="42" t="s">
        <v>4719</v>
      </c>
      <c r="B290" s="43">
        <v>45994</v>
      </c>
      <c r="C290" s="8">
        <v>1</v>
      </c>
      <c r="D290" s="44" t="s">
        <v>7381</v>
      </c>
      <c r="E290" s="10">
        <f t="shared" si="5"/>
        <v>9100</v>
      </c>
      <c r="F290" s="46">
        <v>8053.1</v>
      </c>
      <c r="G290" s="46">
        <v>1046.9</v>
      </c>
      <c r="H290" s="47"/>
      <c r="I290" s="1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</row>
    <row r="291" customFormat="1" ht="17" customHeight="1" spans="1:256">
      <c r="A291" s="42" t="s">
        <v>1412</v>
      </c>
      <c r="B291" s="43">
        <v>46014</v>
      </c>
      <c r="C291" s="8">
        <v>1</v>
      </c>
      <c r="D291" s="44" t="s">
        <v>7382</v>
      </c>
      <c r="E291" s="10">
        <f t="shared" si="5"/>
        <v>351.65</v>
      </c>
      <c r="F291" s="45">
        <v>311.19</v>
      </c>
      <c r="G291" s="46">
        <v>40.46</v>
      </c>
      <c r="H291" s="47"/>
      <c r="I291" s="1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</row>
    <row r="292" customFormat="1" ht="17" customHeight="1" spans="1:256">
      <c r="A292" s="42" t="s">
        <v>7383</v>
      </c>
      <c r="B292" s="43">
        <v>46001</v>
      </c>
      <c r="C292" s="8">
        <v>1</v>
      </c>
      <c r="D292" s="44" t="s">
        <v>7384</v>
      </c>
      <c r="E292" s="10">
        <f t="shared" si="5"/>
        <v>1600</v>
      </c>
      <c r="F292" s="46">
        <v>1415.93</v>
      </c>
      <c r="G292" s="46">
        <v>184.07</v>
      </c>
      <c r="H292" s="47"/>
      <c r="I292" s="1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</row>
    <row r="293" customFormat="1" ht="17" customHeight="1" spans="1:256">
      <c r="A293" s="42" t="s">
        <v>7385</v>
      </c>
      <c r="B293" s="43">
        <v>46000</v>
      </c>
      <c r="C293" s="8">
        <v>1</v>
      </c>
      <c r="D293" s="44" t="s">
        <v>7386</v>
      </c>
      <c r="E293" s="10">
        <f t="shared" si="5"/>
        <v>2450</v>
      </c>
      <c r="F293" s="45">
        <v>2168.14</v>
      </c>
      <c r="G293" s="46">
        <v>281.86</v>
      </c>
      <c r="H293" s="47"/>
      <c r="I293" s="1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</row>
    <row r="294" customFormat="1" ht="17" customHeight="1" spans="1:256">
      <c r="A294" s="42" t="s">
        <v>3068</v>
      </c>
      <c r="B294" s="43">
        <v>45999</v>
      </c>
      <c r="C294" s="8">
        <v>1</v>
      </c>
      <c r="D294" s="44" t="s">
        <v>7387</v>
      </c>
      <c r="E294" s="10">
        <f t="shared" si="5"/>
        <v>480</v>
      </c>
      <c r="F294" s="45">
        <v>424.78</v>
      </c>
      <c r="G294" s="46">
        <v>55.22</v>
      </c>
      <c r="H294" s="47"/>
      <c r="I294" s="1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</row>
    <row r="295" customFormat="1" ht="17" customHeight="1" spans="1:256">
      <c r="A295" s="42" t="s">
        <v>507</v>
      </c>
      <c r="B295" s="43">
        <v>45989</v>
      </c>
      <c r="C295" s="8">
        <v>1</v>
      </c>
      <c r="D295" s="198" t="s">
        <v>7388</v>
      </c>
      <c r="E295" s="10">
        <f t="shared" si="5"/>
        <v>1145.7</v>
      </c>
      <c r="F295" s="45">
        <v>1013.89</v>
      </c>
      <c r="G295" s="46">
        <v>131.81</v>
      </c>
      <c r="H295" s="47"/>
      <c r="I295" s="1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</row>
    <row r="296" customFormat="1" ht="17" customHeight="1" spans="1:256">
      <c r="A296" s="42" t="s">
        <v>507</v>
      </c>
      <c r="B296" s="43">
        <v>45993</v>
      </c>
      <c r="C296" s="8">
        <v>1</v>
      </c>
      <c r="D296" s="44" t="s">
        <v>7389</v>
      </c>
      <c r="E296" s="10">
        <f t="shared" si="5"/>
        <v>5328.5</v>
      </c>
      <c r="F296" s="45">
        <v>4715.49</v>
      </c>
      <c r="G296" s="46">
        <v>613.01</v>
      </c>
      <c r="H296" s="47"/>
      <c r="I296" s="1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</row>
    <row r="297" customFormat="1" ht="17" customHeight="1" spans="1:256">
      <c r="A297" s="42" t="s">
        <v>507</v>
      </c>
      <c r="B297" s="43">
        <v>45994</v>
      </c>
      <c r="C297" s="8">
        <v>1</v>
      </c>
      <c r="D297" s="44" t="s">
        <v>7390</v>
      </c>
      <c r="E297" s="10">
        <f t="shared" si="5"/>
        <v>6786.61</v>
      </c>
      <c r="F297" s="45">
        <v>6005.85</v>
      </c>
      <c r="G297" s="46">
        <v>780.76</v>
      </c>
      <c r="H297" s="47"/>
      <c r="I297" s="1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</row>
    <row r="298" customFormat="1" ht="17" customHeight="1" spans="1:256">
      <c r="A298" s="42" t="s">
        <v>507</v>
      </c>
      <c r="B298" s="43">
        <v>46000</v>
      </c>
      <c r="C298" s="8">
        <v>1</v>
      </c>
      <c r="D298" s="44" t="s">
        <v>7391</v>
      </c>
      <c r="E298" s="10">
        <f t="shared" si="5"/>
        <v>473.72</v>
      </c>
      <c r="F298" s="45">
        <v>419.22</v>
      </c>
      <c r="G298" s="46">
        <v>54.5</v>
      </c>
      <c r="H298" s="47"/>
      <c r="I298" s="1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</row>
    <row r="299" customFormat="1" ht="17" customHeight="1" spans="1:256">
      <c r="A299" s="42" t="s">
        <v>507</v>
      </c>
      <c r="B299" s="43">
        <v>46006</v>
      </c>
      <c r="C299" s="8">
        <v>1</v>
      </c>
      <c r="D299" s="44" t="s">
        <v>7392</v>
      </c>
      <c r="E299" s="10">
        <f t="shared" si="5"/>
        <v>11320.16</v>
      </c>
      <c r="F299" s="45">
        <v>10017.83</v>
      </c>
      <c r="G299" s="46">
        <v>1302.33</v>
      </c>
      <c r="H299" s="47"/>
      <c r="I299" s="1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</row>
    <row r="300" customFormat="1" ht="17" customHeight="1" spans="1:256">
      <c r="A300" s="42" t="s">
        <v>507</v>
      </c>
      <c r="B300" s="43">
        <v>46006</v>
      </c>
      <c r="C300" s="8">
        <v>1</v>
      </c>
      <c r="D300" s="44" t="s">
        <v>7393</v>
      </c>
      <c r="E300" s="10">
        <f t="shared" si="5"/>
        <v>235.85</v>
      </c>
      <c r="F300" s="45">
        <v>208.72</v>
      </c>
      <c r="G300" s="46">
        <v>27.13</v>
      </c>
      <c r="H300" s="47"/>
      <c r="I300" s="1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</row>
    <row r="301" customFormat="1" ht="17" customHeight="1" spans="1:256">
      <c r="A301" s="42" t="s">
        <v>507</v>
      </c>
      <c r="B301" s="43">
        <v>46013</v>
      </c>
      <c r="C301" s="8">
        <v>1</v>
      </c>
      <c r="D301" s="44" t="s">
        <v>7394</v>
      </c>
      <c r="E301" s="10">
        <f t="shared" si="5"/>
        <v>1650.97</v>
      </c>
      <c r="F301" s="45">
        <v>1461.04</v>
      </c>
      <c r="G301" s="46">
        <v>189.93</v>
      </c>
      <c r="H301" s="47"/>
      <c r="I301" s="1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</row>
    <row r="302" customFormat="1" ht="17" customHeight="1" spans="1:256">
      <c r="A302" s="42" t="s">
        <v>507</v>
      </c>
      <c r="B302" s="43">
        <v>46015</v>
      </c>
      <c r="C302" s="8">
        <v>1</v>
      </c>
      <c r="D302" s="44" t="s">
        <v>7395</v>
      </c>
      <c r="E302" s="10">
        <f t="shared" si="5"/>
        <v>378.57</v>
      </c>
      <c r="F302" s="45">
        <v>335.02</v>
      </c>
      <c r="G302" s="46">
        <v>43.55</v>
      </c>
      <c r="H302" s="47"/>
      <c r="I302" s="1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</row>
    <row r="303" customFormat="1" ht="17" customHeight="1" spans="1:256">
      <c r="A303" s="42" t="s">
        <v>507</v>
      </c>
      <c r="B303" s="43">
        <v>46014</v>
      </c>
      <c r="C303" s="8">
        <v>1</v>
      </c>
      <c r="D303" s="44" t="s">
        <v>7396</v>
      </c>
      <c r="E303" s="10">
        <f t="shared" si="5"/>
        <v>5193.84</v>
      </c>
      <c r="F303" s="45">
        <v>4596.32</v>
      </c>
      <c r="G303" s="46">
        <v>597.52</v>
      </c>
      <c r="H303" s="47"/>
      <c r="I303" s="1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</row>
    <row r="304" customFormat="1" ht="17" customHeight="1" spans="1:256">
      <c r="A304" s="42" t="s">
        <v>507</v>
      </c>
      <c r="B304" s="43">
        <v>46021</v>
      </c>
      <c r="C304" s="8">
        <v>1</v>
      </c>
      <c r="D304" s="44" t="s">
        <v>7397</v>
      </c>
      <c r="E304" s="10">
        <f t="shared" si="5"/>
        <v>1133.7</v>
      </c>
      <c r="F304" s="45">
        <v>1003.27</v>
      </c>
      <c r="G304" s="46">
        <v>130.43</v>
      </c>
      <c r="H304" s="47"/>
      <c r="I304" s="1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</row>
    <row r="305" customFormat="1" ht="17" customHeight="1" spans="1:256">
      <c r="A305" s="42" t="s">
        <v>7398</v>
      </c>
      <c r="B305" s="43">
        <v>45994</v>
      </c>
      <c r="C305" s="8">
        <v>1</v>
      </c>
      <c r="D305" s="44" t="s">
        <v>7399</v>
      </c>
      <c r="E305" s="10">
        <f t="shared" si="5"/>
        <v>800</v>
      </c>
      <c r="F305" s="45">
        <v>707.96</v>
      </c>
      <c r="G305" s="46">
        <v>92.04</v>
      </c>
      <c r="H305" s="47"/>
      <c r="I305" s="1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</row>
    <row r="306" customFormat="1" ht="17" customHeight="1" spans="1:256">
      <c r="A306" s="42" t="s">
        <v>7400</v>
      </c>
      <c r="B306" s="43">
        <v>46017</v>
      </c>
      <c r="C306" s="8">
        <v>1</v>
      </c>
      <c r="D306" s="44" t="s">
        <v>7401</v>
      </c>
      <c r="E306" s="10">
        <f t="shared" si="5"/>
        <v>5000</v>
      </c>
      <c r="F306" s="46">
        <v>4424.78</v>
      </c>
      <c r="G306" s="46">
        <v>575.22</v>
      </c>
      <c r="H306" s="47"/>
      <c r="I306" s="1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</row>
    <row r="307" customFormat="1" ht="17" customHeight="1" spans="1:256">
      <c r="A307" s="42" t="s">
        <v>4737</v>
      </c>
      <c r="B307" s="43">
        <v>45999</v>
      </c>
      <c r="C307" s="8">
        <v>1</v>
      </c>
      <c r="D307" s="44" t="s">
        <v>7402</v>
      </c>
      <c r="E307" s="10">
        <f t="shared" si="5"/>
        <v>16200</v>
      </c>
      <c r="F307" s="46">
        <v>14336.28</v>
      </c>
      <c r="G307" s="46">
        <v>1863.72</v>
      </c>
      <c r="H307" s="47"/>
      <c r="I307" s="1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</row>
    <row r="308" customFormat="1" ht="17" customHeight="1" spans="1:256">
      <c r="A308" s="42" t="s">
        <v>3271</v>
      </c>
      <c r="B308" s="43">
        <v>45994</v>
      </c>
      <c r="C308" s="8">
        <v>1</v>
      </c>
      <c r="D308" s="44" t="s">
        <v>7403</v>
      </c>
      <c r="E308" s="10">
        <f t="shared" si="5"/>
        <v>3069</v>
      </c>
      <c r="F308" s="46">
        <v>2715.93</v>
      </c>
      <c r="G308" s="46">
        <v>353.07</v>
      </c>
      <c r="H308" s="47"/>
      <c r="I308" s="1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</row>
    <row r="309" customFormat="1" ht="17" customHeight="1" spans="1:256">
      <c r="A309" s="42" t="s">
        <v>920</v>
      </c>
      <c r="B309" s="43">
        <v>46000</v>
      </c>
      <c r="C309" s="8">
        <v>1</v>
      </c>
      <c r="D309" s="44" t="s">
        <v>7404</v>
      </c>
      <c r="E309" s="10">
        <f t="shared" si="5"/>
        <v>866</v>
      </c>
      <c r="F309" s="46">
        <v>766.37</v>
      </c>
      <c r="G309" s="46">
        <v>99.63</v>
      </c>
      <c r="H309" s="47"/>
      <c r="I309" s="1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</row>
    <row r="310" customFormat="1" ht="17" customHeight="1" spans="1:256">
      <c r="A310" s="42" t="s">
        <v>515</v>
      </c>
      <c r="B310" s="43">
        <v>46009</v>
      </c>
      <c r="C310" s="8">
        <v>1</v>
      </c>
      <c r="D310" s="44" t="s">
        <v>7405</v>
      </c>
      <c r="E310" s="10">
        <f t="shared" si="5"/>
        <v>1211</v>
      </c>
      <c r="F310" s="45">
        <v>1071.68</v>
      </c>
      <c r="G310" s="46">
        <v>139.32</v>
      </c>
      <c r="H310" s="47"/>
      <c r="I310" s="1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</row>
    <row r="311" customFormat="1" ht="17" customHeight="1" spans="1:256">
      <c r="A311" s="42" t="s">
        <v>517</v>
      </c>
      <c r="B311" s="43">
        <v>46001</v>
      </c>
      <c r="C311" s="8">
        <v>1</v>
      </c>
      <c r="D311" s="44" t="s">
        <v>7406</v>
      </c>
      <c r="E311" s="10">
        <f t="shared" si="5"/>
        <v>14060</v>
      </c>
      <c r="F311" s="45">
        <v>12442.48</v>
      </c>
      <c r="G311" s="46">
        <v>1617.52</v>
      </c>
      <c r="H311" s="47"/>
      <c r="I311" s="1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</row>
    <row r="312" customFormat="1" ht="17" customHeight="1" spans="1:256">
      <c r="A312" s="42" t="s">
        <v>517</v>
      </c>
      <c r="B312" s="43">
        <v>46008</v>
      </c>
      <c r="C312" s="8">
        <v>1</v>
      </c>
      <c r="D312" s="44" t="s">
        <v>7407</v>
      </c>
      <c r="E312" s="10">
        <f t="shared" si="5"/>
        <v>9240</v>
      </c>
      <c r="F312" s="45">
        <v>8176.99</v>
      </c>
      <c r="G312" s="46">
        <v>1063.01</v>
      </c>
      <c r="H312" s="47"/>
      <c r="I312" s="1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</row>
    <row r="313" customFormat="1" ht="17" customHeight="1" spans="1:256">
      <c r="A313" s="42" t="s">
        <v>517</v>
      </c>
      <c r="B313" s="43">
        <v>46008</v>
      </c>
      <c r="C313" s="8">
        <v>1</v>
      </c>
      <c r="D313" s="44" t="s">
        <v>7408</v>
      </c>
      <c r="E313" s="10">
        <f t="shared" si="5"/>
        <v>180</v>
      </c>
      <c r="F313" s="45">
        <v>159.29</v>
      </c>
      <c r="G313" s="46">
        <v>20.71</v>
      </c>
      <c r="H313" s="47"/>
      <c r="I313" s="1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</row>
    <row r="314" customFormat="1" ht="17" customHeight="1" spans="1:256">
      <c r="A314" s="42" t="s">
        <v>7409</v>
      </c>
      <c r="B314" s="43">
        <v>46002</v>
      </c>
      <c r="C314" s="8">
        <v>1</v>
      </c>
      <c r="D314" s="44" t="s">
        <v>7410</v>
      </c>
      <c r="E314" s="10">
        <f t="shared" si="5"/>
        <v>1700</v>
      </c>
      <c r="F314" s="45">
        <v>1504.42</v>
      </c>
      <c r="G314" s="46">
        <v>195.58</v>
      </c>
      <c r="H314" s="47"/>
      <c r="I314" s="1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</row>
    <row r="315" customFormat="1" ht="17" customHeight="1" spans="1:256">
      <c r="A315" s="42" t="s">
        <v>923</v>
      </c>
      <c r="B315" s="43">
        <v>46013</v>
      </c>
      <c r="C315" s="8">
        <v>1</v>
      </c>
      <c r="D315" s="44" t="s">
        <v>7411</v>
      </c>
      <c r="E315" s="10">
        <f t="shared" si="5"/>
        <v>16794.8</v>
      </c>
      <c r="F315" s="45">
        <v>14862.66</v>
      </c>
      <c r="G315" s="46">
        <v>1932.14</v>
      </c>
      <c r="H315" s="47"/>
      <c r="I315" s="1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</row>
    <row r="316" customFormat="1" ht="17" customHeight="1" spans="1:256">
      <c r="A316" s="42" t="s">
        <v>1715</v>
      </c>
      <c r="B316" s="43">
        <v>46011</v>
      </c>
      <c r="C316" s="8">
        <v>1</v>
      </c>
      <c r="D316" s="44" t="s">
        <v>7412</v>
      </c>
      <c r="E316" s="10">
        <f t="shared" si="5"/>
        <v>5177</v>
      </c>
      <c r="F316" s="45">
        <v>4581.42</v>
      </c>
      <c r="G316" s="46">
        <v>595.58</v>
      </c>
      <c r="H316" s="47"/>
      <c r="I316" s="1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</row>
    <row r="317" customFormat="1" ht="17" customHeight="1" spans="1:256">
      <c r="A317" s="42" t="s">
        <v>202</v>
      </c>
      <c r="B317" s="43">
        <v>46014</v>
      </c>
      <c r="C317" s="8">
        <v>1</v>
      </c>
      <c r="D317" s="44" t="s">
        <v>7413</v>
      </c>
      <c r="E317" s="10">
        <f t="shared" si="5"/>
        <v>1700</v>
      </c>
      <c r="F317" s="45">
        <v>1504.42</v>
      </c>
      <c r="G317" s="46">
        <v>195.58</v>
      </c>
      <c r="H317" s="47"/>
      <c r="I317" s="1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</row>
    <row r="318" customFormat="1" ht="17" customHeight="1" spans="1:256">
      <c r="A318" s="42" t="s">
        <v>532</v>
      </c>
      <c r="B318" s="43">
        <v>46009</v>
      </c>
      <c r="C318" s="8">
        <v>1</v>
      </c>
      <c r="D318" s="44" t="s">
        <v>7414</v>
      </c>
      <c r="E318" s="10">
        <f t="shared" si="5"/>
        <v>7817</v>
      </c>
      <c r="F318" s="46">
        <v>6917.68</v>
      </c>
      <c r="G318" s="46">
        <v>899.32</v>
      </c>
      <c r="H318" s="47"/>
      <c r="I318" s="1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</row>
    <row r="319" customFormat="1" ht="17" customHeight="1" spans="1:256">
      <c r="A319" s="42" t="s">
        <v>534</v>
      </c>
      <c r="B319" s="43">
        <v>45996</v>
      </c>
      <c r="C319" s="8">
        <v>1</v>
      </c>
      <c r="D319" s="44" t="s">
        <v>7415</v>
      </c>
      <c r="E319" s="10">
        <f t="shared" si="5"/>
        <v>462.31</v>
      </c>
      <c r="F319" s="45">
        <v>409.12</v>
      </c>
      <c r="G319" s="46">
        <v>53.19</v>
      </c>
      <c r="H319" s="47"/>
      <c r="I319" s="1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</row>
    <row r="320" customFormat="1" ht="17" customHeight="1" spans="1:256">
      <c r="A320" s="42" t="s">
        <v>534</v>
      </c>
      <c r="B320" s="43">
        <v>46002</v>
      </c>
      <c r="C320" s="8">
        <v>1</v>
      </c>
      <c r="D320" s="44" t="s">
        <v>7416</v>
      </c>
      <c r="E320" s="10">
        <f t="shared" si="5"/>
        <v>527.05</v>
      </c>
      <c r="F320" s="45">
        <v>466.41</v>
      </c>
      <c r="G320" s="46">
        <v>60.64</v>
      </c>
      <c r="H320" s="47"/>
      <c r="I320" s="1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</row>
    <row r="321" customFormat="1" ht="17" customHeight="1" spans="1:256">
      <c r="A321" s="42" t="s">
        <v>534</v>
      </c>
      <c r="B321" s="43">
        <v>46008</v>
      </c>
      <c r="C321" s="8">
        <v>1</v>
      </c>
      <c r="D321" s="44" t="s">
        <v>7417</v>
      </c>
      <c r="E321" s="10">
        <f t="shared" si="5"/>
        <v>615.86</v>
      </c>
      <c r="F321" s="45">
        <v>545.01</v>
      </c>
      <c r="G321" s="46">
        <v>70.85</v>
      </c>
      <c r="H321" s="47"/>
      <c r="I321" s="1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</row>
    <row r="322" customFormat="1" ht="17" customHeight="1" spans="1:256">
      <c r="A322" s="42" t="s">
        <v>534</v>
      </c>
      <c r="B322" s="43">
        <v>46013</v>
      </c>
      <c r="C322" s="8">
        <v>1</v>
      </c>
      <c r="D322" s="44" t="s">
        <v>7418</v>
      </c>
      <c r="E322" s="10">
        <f t="shared" si="5"/>
        <v>509.62</v>
      </c>
      <c r="F322" s="46">
        <v>451</v>
      </c>
      <c r="G322" s="46">
        <v>58.62</v>
      </c>
      <c r="H322" s="47"/>
      <c r="I322" s="1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</row>
    <row r="323" customFormat="1" ht="17" customHeight="1" spans="1:256">
      <c r="A323" s="42" t="s">
        <v>534</v>
      </c>
      <c r="B323" s="43">
        <v>46017</v>
      </c>
      <c r="C323" s="8">
        <v>1</v>
      </c>
      <c r="D323" s="44" t="s">
        <v>7419</v>
      </c>
      <c r="E323" s="10">
        <f t="shared" si="5"/>
        <v>584.32</v>
      </c>
      <c r="F323" s="45">
        <v>517.1</v>
      </c>
      <c r="G323" s="46">
        <v>67.22</v>
      </c>
      <c r="H323" s="47"/>
      <c r="I323" s="1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</row>
    <row r="324" customFormat="1" ht="17" customHeight="1" spans="1:256">
      <c r="A324" s="42" t="s">
        <v>534</v>
      </c>
      <c r="B324" s="43">
        <v>46020</v>
      </c>
      <c r="C324" s="8">
        <v>1</v>
      </c>
      <c r="D324" s="44" t="s">
        <v>7420</v>
      </c>
      <c r="E324" s="10">
        <f t="shared" si="5"/>
        <v>323.7</v>
      </c>
      <c r="F324" s="45">
        <v>286.46</v>
      </c>
      <c r="G324" s="46">
        <v>37.24</v>
      </c>
      <c r="H324" s="47"/>
      <c r="I324" s="1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</row>
    <row r="325" customFormat="1" ht="17" customHeight="1" spans="1:256">
      <c r="A325" s="42" t="s">
        <v>534</v>
      </c>
      <c r="B325" s="43">
        <v>46022</v>
      </c>
      <c r="C325" s="8">
        <v>1</v>
      </c>
      <c r="D325" s="44" t="s">
        <v>7421</v>
      </c>
      <c r="E325" s="10">
        <f t="shared" si="5"/>
        <v>461.48</v>
      </c>
      <c r="F325" s="45">
        <v>408.39</v>
      </c>
      <c r="G325" s="46">
        <v>53.09</v>
      </c>
      <c r="H325" s="47"/>
      <c r="I325" s="1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</row>
    <row r="326" customFormat="1" ht="17" customHeight="1" spans="1:256">
      <c r="A326" s="42" t="s">
        <v>1724</v>
      </c>
      <c r="B326" s="43">
        <v>46015</v>
      </c>
      <c r="C326" s="8">
        <v>1</v>
      </c>
      <c r="D326" s="44" t="s">
        <v>7422</v>
      </c>
      <c r="E326" s="10">
        <f t="shared" si="5"/>
        <v>2876</v>
      </c>
      <c r="F326" s="45">
        <v>2847.52</v>
      </c>
      <c r="G326" s="46">
        <v>28.48</v>
      </c>
      <c r="H326" s="47"/>
      <c r="I326" s="1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</row>
    <row r="327" customFormat="1" ht="17" customHeight="1" spans="1:256">
      <c r="A327" s="42" t="s">
        <v>544</v>
      </c>
      <c r="B327" s="43">
        <v>45992</v>
      </c>
      <c r="C327" s="8">
        <v>1</v>
      </c>
      <c r="D327" s="44" t="s">
        <v>7423</v>
      </c>
      <c r="E327" s="10">
        <f t="shared" si="5"/>
        <v>58980</v>
      </c>
      <c r="F327" s="46">
        <v>52194.69</v>
      </c>
      <c r="G327" s="46">
        <v>6785.31</v>
      </c>
      <c r="H327" s="47"/>
      <c r="I327" s="1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</row>
    <row r="328" customFormat="1" ht="17" customHeight="1" spans="1:256">
      <c r="A328" s="42" t="s">
        <v>544</v>
      </c>
      <c r="B328" s="43">
        <v>46008</v>
      </c>
      <c r="C328" s="8">
        <v>1</v>
      </c>
      <c r="D328" s="44" t="s">
        <v>7424</v>
      </c>
      <c r="E328" s="10">
        <f t="shared" si="5"/>
        <v>8600</v>
      </c>
      <c r="F328" s="45">
        <v>7610.62</v>
      </c>
      <c r="G328" s="46">
        <v>989.38</v>
      </c>
      <c r="H328" s="47"/>
      <c r="I328" s="1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</row>
    <row r="329" customFormat="1" ht="17" customHeight="1" spans="1:256">
      <c r="A329" s="42" t="s">
        <v>7425</v>
      </c>
      <c r="B329" s="43">
        <v>46021</v>
      </c>
      <c r="C329" s="8">
        <v>1</v>
      </c>
      <c r="D329" s="44" t="s">
        <v>7426</v>
      </c>
      <c r="E329" s="10">
        <f t="shared" si="5"/>
        <v>375</v>
      </c>
      <c r="F329" s="45">
        <v>331.86</v>
      </c>
      <c r="G329" s="46">
        <v>43.14</v>
      </c>
      <c r="H329" s="47"/>
      <c r="I329" s="1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</row>
    <row r="330" customFormat="1" ht="17" customHeight="1" spans="1:256">
      <c r="A330" s="42" t="s">
        <v>6552</v>
      </c>
      <c r="B330" s="43">
        <v>46014</v>
      </c>
      <c r="C330" s="8">
        <v>1</v>
      </c>
      <c r="D330" s="44" t="s">
        <v>7427</v>
      </c>
      <c r="E330" s="10">
        <f t="shared" si="5"/>
        <v>19500</v>
      </c>
      <c r="F330" s="45">
        <v>17256.64</v>
      </c>
      <c r="G330" s="46">
        <v>2243.36</v>
      </c>
      <c r="H330" s="47"/>
      <c r="I330" s="1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</row>
    <row r="331" customFormat="1" ht="17" customHeight="1" spans="1:256">
      <c r="A331" s="42" t="s">
        <v>7428</v>
      </c>
      <c r="B331" s="43">
        <v>46016</v>
      </c>
      <c r="C331" s="8">
        <v>1</v>
      </c>
      <c r="D331" s="44" t="s">
        <v>7429</v>
      </c>
      <c r="E331" s="10">
        <f t="shared" si="5"/>
        <v>1200</v>
      </c>
      <c r="F331" s="46">
        <v>1061.95</v>
      </c>
      <c r="G331" s="46">
        <v>138.05</v>
      </c>
      <c r="H331" s="47"/>
      <c r="I331" s="1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</row>
    <row r="332" customFormat="1" ht="17" customHeight="1" spans="1:256">
      <c r="A332" s="42" t="s">
        <v>3490</v>
      </c>
      <c r="B332" s="43">
        <v>45995</v>
      </c>
      <c r="C332" s="8">
        <v>1</v>
      </c>
      <c r="D332" s="44" t="s">
        <v>7430</v>
      </c>
      <c r="E332" s="10">
        <f t="shared" si="5"/>
        <v>9016</v>
      </c>
      <c r="F332" s="45">
        <v>7978.76</v>
      </c>
      <c r="G332" s="46">
        <v>1037.24</v>
      </c>
      <c r="H332" s="47"/>
      <c r="I332" s="1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</row>
    <row r="333" customFormat="1" ht="17" customHeight="1" spans="1:256">
      <c r="A333" s="42" t="s">
        <v>3490</v>
      </c>
      <c r="B333" s="43">
        <v>46009</v>
      </c>
      <c r="C333" s="8">
        <v>1</v>
      </c>
      <c r="D333" s="44" t="s">
        <v>7431</v>
      </c>
      <c r="E333" s="10">
        <f t="shared" si="5"/>
        <v>300</v>
      </c>
      <c r="F333" s="45">
        <v>265.49</v>
      </c>
      <c r="G333" s="46">
        <v>34.51</v>
      </c>
      <c r="H333" s="47"/>
      <c r="I333" s="1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</row>
    <row r="334" customFormat="1" ht="17" customHeight="1" spans="1:256">
      <c r="A334" s="42" t="s">
        <v>550</v>
      </c>
      <c r="B334" s="43">
        <v>45995</v>
      </c>
      <c r="C334" s="8">
        <v>1</v>
      </c>
      <c r="D334" s="44" t="s">
        <v>7432</v>
      </c>
      <c r="E334" s="10">
        <f t="shared" si="5"/>
        <v>3025</v>
      </c>
      <c r="F334" s="45">
        <v>2676.99</v>
      </c>
      <c r="G334" s="46">
        <v>348.01</v>
      </c>
      <c r="H334" s="47"/>
      <c r="I334" s="1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</row>
    <row r="335" customFormat="1" ht="17" customHeight="1" spans="1:256">
      <c r="A335" s="42" t="s">
        <v>7433</v>
      </c>
      <c r="B335" s="43">
        <v>45992</v>
      </c>
      <c r="C335" s="8">
        <v>1</v>
      </c>
      <c r="D335" s="44" t="s">
        <v>7434</v>
      </c>
      <c r="E335" s="10">
        <f t="shared" si="5"/>
        <v>210</v>
      </c>
      <c r="F335" s="46">
        <v>185.84</v>
      </c>
      <c r="G335" s="46">
        <v>24.16</v>
      </c>
      <c r="H335" s="47"/>
      <c r="I335" s="1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</row>
    <row r="336" customFormat="1" ht="17" customHeight="1" spans="1:256">
      <c r="A336" s="42" t="s">
        <v>2168</v>
      </c>
      <c r="B336" s="43">
        <v>46015</v>
      </c>
      <c r="C336" s="8">
        <v>1</v>
      </c>
      <c r="D336" s="44" t="s">
        <v>7435</v>
      </c>
      <c r="E336" s="10">
        <f t="shared" si="5"/>
        <v>644</v>
      </c>
      <c r="F336" s="45">
        <v>569.92</v>
      </c>
      <c r="G336" s="46">
        <v>74.08</v>
      </c>
      <c r="H336" s="47"/>
      <c r="I336" s="1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</row>
    <row r="337" customFormat="1" ht="17" customHeight="1" spans="1:256">
      <c r="A337" s="42" t="s">
        <v>552</v>
      </c>
      <c r="B337" s="43">
        <v>46016</v>
      </c>
      <c r="C337" s="8">
        <v>1</v>
      </c>
      <c r="D337" s="44" t="s">
        <v>7436</v>
      </c>
      <c r="E337" s="10">
        <f t="shared" ref="E337:E400" si="6">F337+G337</f>
        <v>58.53</v>
      </c>
      <c r="F337" s="46">
        <v>51.8</v>
      </c>
      <c r="G337" s="46">
        <v>6.73</v>
      </c>
      <c r="H337" s="47"/>
      <c r="I337" s="1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</row>
    <row r="338" customFormat="1" ht="17" customHeight="1" spans="1:256">
      <c r="A338" s="42" t="s">
        <v>552</v>
      </c>
      <c r="B338" s="43">
        <v>46016</v>
      </c>
      <c r="C338" s="8">
        <v>1</v>
      </c>
      <c r="D338" s="44" t="s">
        <v>7437</v>
      </c>
      <c r="E338" s="10">
        <f t="shared" si="6"/>
        <v>34596.07</v>
      </c>
      <c r="F338" s="46">
        <v>30616.06</v>
      </c>
      <c r="G338" s="46">
        <v>3980.01</v>
      </c>
      <c r="H338" s="47"/>
      <c r="I338" s="1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</row>
    <row r="339" customFormat="1" ht="17" customHeight="1" spans="1:256">
      <c r="A339" s="42" t="s">
        <v>7438</v>
      </c>
      <c r="B339" s="43">
        <v>46010</v>
      </c>
      <c r="C339" s="8">
        <v>1</v>
      </c>
      <c r="D339" s="44" t="s">
        <v>7439</v>
      </c>
      <c r="E339" s="10">
        <f t="shared" si="6"/>
        <v>2873.25</v>
      </c>
      <c r="F339" s="45">
        <v>2542.7</v>
      </c>
      <c r="G339" s="46">
        <v>330.55</v>
      </c>
      <c r="H339" s="47"/>
      <c r="I339" s="1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</row>
    <row r="340" customFormat="1" ht="17" customHeight="1" spans="1:256">
      <c r="A340" s="42" t="s">
        <v>561</v>
      </c>
      <c r="B340" s="43">
        <v>46003</v>
      </c>
      <c r="C340" s="8">
        <v>1</v>
      </c>
      <c r="D340" s="44" t="s">
        <v>7440</v>
      </c>
      <c r="E340" s="10">
        <f t="shared" si="6"/>
        <v>1825.68</v>
      </c>
      <c r="F340" s="45">
        <v>1615.66</v>
      </c>
      <c r="G340" s="46">
        <v>210.02</v>
      </c>
      <c r="H340" s="47"/>
      <c r="I340" s="1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</row>
    <row r="341" customFormat="1" ht="17" customHeight="1" spans="1:256">
      <c r="A341" s="42" t="s">
        <v>940</v>
      </c>
      <c r="B341" s="43">
        <v>46000</v>
      </c>
      <c r="C341" s="8">
        <v>1</v>
      </c>
      <c r="D341" s="44" t="s">
        <v>7441</v>
      </c>
      <c r="E341" s="10">
        <f t="shared" si="6"/>
        <v>17220.8</v>
      </c>
      <c r="F341" s="46">
        <v>15239.64</v>
      </c>
      <c r="G341" s="46">
        <v>1981.16</v>
      </c>
      <c r="H341" s="47"/>
      <c r="I341" s="1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</row>
    <row r="342" customFormat="1" ht="17" customHeight="1" spans="1:256">
      <c r="A342" s="42" t="s">
        <v>2810</v>
      </c>
      <c r="B342" s="43">
        <v>46020</v>
      </c>
      <c r="C342" s="8">
        <v>1</v>
      </c>
      <c r="D342" s="44" t="s">
        <v>7442</v>
      </c>
      <c r="E342" s="10">
        <f t="shared" si="6"/>
        <v>40140</v>
      </c>
      <c r="F342" s="45">
        <v>35522.12</v>
      </c>
      <c r="G342" s="46">
        <v>4617.88</v>
      </c>
      <c r="H342" s="47"/>
      <c r="I342" s="1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</row>
    <row r="343" customFormat="1" ht="17" customHeight="1" spans="1:256">
      <c r="A343" s="42" t="s">
        <v>5650</v>
      </c>
      <c r="B343" s="43">
        <v>46006</v>
      </c>
      <c r="C343" s="8">
        <v>1</v>
      </c>
      <c r="D343" s="44" t="s">
        <v>7443</v>
      </c>
      <c r="E343" s="10">
        <f t="shared" si="6"/>
        <v>1456</v>
      </c>
      <c r="F343" s="45">
        <v>1288.5</v>
      </c>
      <c r="G343" s="46">
        <v>167.5</v>
      </c>
      <c r="H343" s="47"/>
      <c r="I343" s="1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</row>
    <row r="344" customFormat="1" ht="17" customHeight="1" spans="1:256">
      <c r="A344" s="42" t="s">
        <v>7444</v>
      </c>
      <c r="B344" s="43">
        <v>45996</v>
      </c>
      <c r="C344" s="8">
        <v>1</v>
      </c>
      <c r="D344" s="44" t="s">
        <v>7445</v>
      </c>
      <c r="E344" s="10">
        <f t="shared" si="6"/>
        <v>9360</v>
      </c>
      <c r="F344" s="46">
        <v>8283.19</v>
      </c>
      <c r="G344" s="46">
        <v>1076.81</v>
      </c>
      <c r="H344" s="47"/>
      <c r="I344" s="1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</row>
    <row r="345" customFormat="1" ht="17" customHeight="1" spans="1:256">
      <c r="A345" s="42" t="s">
        <v>3508</v>
      </c>
      <c r="B345" s="43">
        <v>45994</v>
      </c>
      <c r="C345" s="8">
        <v>1</v>
      </c>
      <c r="D345" s="44" t="s">
        <v>7446</v>
      </c>
      <c r="E345" s="10">
        <f t="shared" si="6"/>
        <v>63360</v>
      </c>
      <c r="F345" s="46">
        <v>56070.8</v>
      </c>
      <c r="G345" s="46">
        <v>7289.2</v>
      </c>
      <c r="H345" s="47"/>
      <c r="I345" s="1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</row>
    <row r="346" customFormat="1" ht="17" customHeight="1" spans="1:256">
      <c r="A346" s="42" t="s">
        <v>570</v>
      </c>
      <c r="B346" s="43">
        <v>45992</v>
      </c>
      <c r="C346" s="8">
        <v>1</v>
      </c>
      <c r="D346" s="44" t="s">
        <v>7447</v>
      </c>
      <c r="E346" s="10">
        <f t="shared" si="6"/>
        <v>2610</v>
      </c>
      <c r="F346" s="46">
        <v>2309.73</v>
      </c>
      <c r="G346" s="46">
        <v>300.27</v>
      </c>
      <c r="H346" s="47"/>
      <c r="I346" s="1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</row>
    <row r="347" customFormat="1" ht="17" customHeight="1" spans="1:256">
      <c r="A347" s="42" t="s">
        <v>570</v>
      </c>
      <c r="B347" s="43">
        <v>45992</v>
      </c>
      <c r="C347" s="8">
        <v>1</v>
      </c>
      <c r="D347" s="44" t="s">
        <v>7448</v>
      </c>
      <c r="E347" s="10">
        <f t="shared" si="6"/>
        <v>31408</v>
      </c>
      <c r="F347" s="46">
        <v>27794.69</v>
      </c>
      <c r="G347" s="46">
        <v>3613.31</v>
      </c>
      <c r="H347" s="47"/>
      <c r="I347" s="1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</row>
    <row r="348" customFormat="1" ht="17" customHeight="1" spans="1:256">
      <c r="A348" s="42" t="s">
        <v>570</v>
      </c>
      <c r="B348" s="43">
        <v>46016</v>
      </c>
      <c r="C348" s="8">
        <v>1</v>
      </c>
      <c r="D348" s="44" t="s">
        <v>7449</v>
      </c>
      <c r="E348" s="10">
        <f t="shared" si="6"/>
        <v>1660</v>
      </c>
      <c r="F348" s="46">
        <v>1469.03</v>
      </c>
      <c r="G348" s="46">
        <v>190.97</v>
      </c>
      <c r="H348" s="47"/>
      <c r="I348" s="1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</row>
    <row r="349" customFormat="1" ht="17" customHeight="1" spans="1:256">
      <c r="A349" s="42" t="s">
        <v>570</v>
      </c>
      <c r="B349" s="43">
        <v>46022</v>
      </c>
      <c r="C349" s="8">
        <v>1</v>
      </c>
      <c r="D349" s="44" t="s">
        <v>7450</v>
      </c>
      <c r="E349" s="10">
        <f t="shared" si="6"/>
        <v>14328</v>
      </c>
      <c r="F349" s="46">
        <v>12679.64</v>
      </c>
      <c r="G349" s="46">
        <v>1648.36</v>
      </c>
      <c r="H349" s="47"/>
      <c r="I349" s="1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</row>
    <row r="350" customFormat="1" ht="17" customHeight="1" spans="1:256">
      <c r="A350" s="42" t="s">
        <v>570</v>
      </c>
      <c r="B350" s="43">
        <v>46022</v>
      </c>
      <c r="C350" s="8">
        <v>1</v>
      </c>
      <c r="D350" s="44" t="s">
        <v>7451</v>
      </c>
      <c r="E350" s="10">
        <f t="shared" si="6"/>
        <v>1376</v>
      </c>
      <c r="F350" s="46">
        <v>1217.7</v>
      </c>
      <c r="G350" s="46">
        <v>158.3</v>
      </c>
      <c r="H350" s="47"/>
      <c r="I350" s="1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</row>
    <row r="351" customFormat="1" ht="17" customHeight="1" spans="1:256">
      <c r="A351" s="42" t="s">
        <v>1761</v>
      </c>
      <c r="B351" s="43">
        <v>46014</v>
      </c>
      <c r="C351" s="8">
        <v>1</v>
      </c>
      <c r="D351" s="44" t="s">
        <v>7452</v>
      </c>
      <c r="E351" s="10">
        <f t="shared" si="6"/>
        <v>5768</v>
      </c>
      <c r="F351" s="45">
        <v>5104.42</v>
      </c>
      <c r="G351" s="46">
        <v>663.58</v>
      </c>
      <c r="H351" s="47"/>
      <c r="I351" s="1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</row>
    <row r="352" customFormat="1" ht="17" customHeight="1" spans="1:256">
      <c r="A352" s="42" t="s">
        <v>6064</v>
      </c>
      <c r="B352" s="43">
        <v>46017</v>
      </c>
      <c r="C352" s="8">
        <v>1</v>
      </c>
      <c r="D352" s="44" t="s">
        <v>7453</v>
      </c>
      <c r="E352" s="10">
        <f t="shared" si="6"/>
        <v>1200</v>
      </c>
      <c r="F352" s="46">
        <v>1061.95</v>
      </c>
      <c r="G352" s="46">
        <v>138.05</v>
      </c>
      <c r="H352" s="47"/>
      <c r="I352" s="1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</row>
    <row r="353" customFormat="1" ht="17" customHeight="1" spans="1:256">
      <c r="A353" s="42" t="s">
        <v>4955</v>
      </c>
      <c r="B353" s="43">
        <v>45996</v>
      </c>
      <c r="C353" s="8">
        <v>1</v>
      </c>
      <c r="D353" s="44" t="s">
        <v>7454</v>
      </c>
      <c r="E353" s="10">
        <f t="shared" si="6"/>
        <v>400</v>
      </c>
      <c r="F353" s="45">
        <v>353.98</v>
      </c>
      <c r="G353" s="46">
        <v>46.02</v>
      </c>
      <c r="H353" s="47"/>
      <c r="I353" s="1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</row>
    <row r="354" customFormat="1" ht="17" customHeight="1" spans="1:256">
      <c r="A354" s="42" t="s">
        <v>573</v>
      </c>
      <c r="B354" s="43">
        <v>46013</v>
      </c>
      <c r="C354" s="8">
        <v>1</v>
      </c>
      <c r="D354" s="44" t="s">
        <v>7455</v>
      </c>
      <c r="E354" s="10">
        <f t="shared" si="6"/>
        <v>1620</v>
      </c>
      <c r="F354" s="45">
        <v>1486.24</v>
      </c>
      <c r="G354" s="46">
        <v>133.76</v>
      </c>
      <c r="H354" s="47"/>
      <c r="I354" s="1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</row>
    <row r="355" customFormat="1" ht="17" customHeight="1" spans="1:256">
      <c r="A355" s="42" t="s">
        <v>573</v>
      </c>
      <c r="B355" s="43">
        <v>46021</v>
      </c>
      <c r="C355" s="8">
        <v>1</v>
      </c>
      <c r="D355" s="44" t="s">
        <v>7456</v>
      </c>
      <c r="E355" s="10">
        <f t="shared" si="6"/>
        <v>1170</v>
      </c>
      <c r="F355" s="45">
        <v>1073.39</v>
      </c>
      <c r="G355" s="46">
        <v>96.61</v>
      </c>
      <c r="H355" s="47"/>
      <c r="I355" s="1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</row>
    <row r="356" customFormat="1" ht="17" customHeight="1" spans="1:256">
      <c r="A356" s="42" t="s">
        <v>577</v>
      </c>
      <c r="B356" s="43">
        <v>46021</v>
      </c>
      <c r="C356" s="8">
        <v>1</v>
      </c>
      <c r="D356" s="44" t="s">
        <v>7457</v>
      </c>
      <c r="E356" s="10">
        <f t="shared" si="6"/>
        <v>1435</v>
      </c>
      <c r="F356" s="46">
        <v>1269.91</v>
      </c>
      <c r="G356" s="46">
        <v>165.09</v>
      </c>
      <c r="H356" s="47"/>
      <c r="I356" s="1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</row>
    <row r="357" customFormat="1" ht="17" customHeight="1" spans="1:256">
      <c r="A357" s="42" t="s">
        <v>4964</v>
      </c>
      <c r="B357" s="43">
        <v>46016</v>
      </c>
      <c r="C357" s="8">
        <v>1</v>
      </c>
      <c r="D357" s="44" t="s">
        <v>7458</v>
      </c>
      <c r="E357" s="10">
        <f t="shared" si="6"/>
        <v>1498</v>
      </c>
      <c r="F357" s="46">
        <v>1325.67</v>
      </c>
      <c r="G357" s="46">
        <v>172.33</v>
      </c>
      <c r="H357" s="47"/>
      <c r="I357" s="1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</row>
    <row r="358" customFormat="1" ht="17" customHeight="1" spans="1:256">
      <c r="A358" s="42" t="s">
        <v>2188</v>
      </c>
      <c r="B358" s="43">
        <v>46016</v>
      </c>
      <c r="C358" s="8">
        <v>1</v>
      </c>
      <c r="D358" s="44" t="s">
        <v>7459</v>
      </c>
      <c r="E358" s="10">
        <f t="shared" si="6"/>
        <v>9900</v>
      </c>
      <c r="F358" s="48">
        <v>9339.62</v>
      </c>
      <c r="G358" s="46">
        <v>560.38</v>
      </c>
      <c r="H358" s="47"/>
      <c r="I358" s="1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</row>
    <row r="359" customFormat="1" ht="17" customHeight="1" spans="1:256">
      <c r="A359" s="42" t="s">
        <v>582</v>
      </c>
      <c r="B359" s="43">
        <v>46001</v>
      </c>
      <c r="C359" s="8">
        <v>1</v>
      </c>
      <c r="D359" s="44" t="s">
        <v>7460</v>
      </c>
      <c r="E359" s="10">
        <f t="shared" si="6"/>
        <v>3980</v>
      </c>
      <c r="F359" s="48">
        <v>3754.72</v>
      </c>
      <c r="G359" s="46">
        <v>225.28</v>
      </c>
      <c r="H359" s="47"/>
      <c r="I359" s="1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</row>
    <row r="360" customFormat="1" ht="17" customHeight="1" spans="1:256">
      <c r="A360" s="42" t="s">
        <v>955</v>
      </c>
      <c r="B360" s="43">
        <v>45995</v>
      </c>
      <c r="C360" s="8">
        <v>1</v>
      </c>
      <c r="D360" s="44" t="s">
        <v>7461</v>
      </c>
      <c r="E360" s="10">
        <f t="shared" si="6"/>
        <v>3895</v>
      </c>
      <c r="F360" s="46">
        <v>3446.91</v>
      </c>
      <c r="G360" s="46">
        <v>448.09</v>
      </c>
      <c r="H360" s="47"/>
      <c r="I360" s="1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</row>
    <row r="361" customFormat="1" ht="17" customHeight="1" spans="1:256">
      <c r="A361" s="42" t="s">
        <v>7462</v>
      </c>
      <c r="B361" s="43">
        <v>45999</v>
      </c>
      <c r="C361" s="8">
        <v>1</v>
      </c>
      <c r="D361" s="44" t="s">
        <v>7463</v>
      </c>
      <c r="E361" s="10">
        <f t="shared" si="6"/>
        <v>370</v>
      </c>
      <c r="F361" s="45">
        <v>327.43</v>
      </c>
      <c r="G361" s="46">
        <v>42.57</v>
      </c>
      <c r="H361" s="47"/>
      <c r="I361" s="1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</row>
    <row r="362" customFormat="1" ht="17" customHeight="1" spans="1:256">
      <c r="A362" s="42" t="s">
        <v>596</v>
      </c>
      <c r="B362" s="43">
        <v>46007</v>
      </c>
      <c r="C362" s="8">
        <v>1</v>
      </c>
      <c r="D362" s="44" t="s">
        <v>7464</v>
      </c>
      <c r="E362" s="10">
        <f t="shared" si="6"/>
        <v>12180</v>
      </c>
      <c r="F362" s="46">
        <v>10778.76</v>
      </c>
      <c r="G362" s="46">
        <v>1401.24</v>
      </c>
      <c r="H362" s="47"/>
      <c r="I362" s="1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</row>
    <row r="363" customFormat="1" ht="17" customHeight="1" spans="1:256">
      <c r="A363" s="42" t="s">
        <v>596</v>
      </c>
      <c r="B363" s="43">
        <v>46006</v>
      </c>
      <c r="C363" s="8">
        <v>1</v>
      </c>
      <c r="D363" s="44" t="s">
        <v>7465</v>
      </c>
      <c r="E363" s="10">
        <f t="shared" si="6"/>
        <v>2030</v>
      </c>
      <c r="F363" s="46">
        <v>1796.46</v>
      </c>
      <c r="G363" s="46">
        <v>233.54</v>
      </c>
      <c r="H363" s="47"/>
      <c r="I363" s="1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</row>
    <row r="364" customFormat="1" ht="17" customHeight="1" spans="1:256">
      <c r="A364" s="42" t="s">
        <v>596</v>
      </c>
      <c r="B364" s="43">
        <v>46006</v>
      </c>
      <c r="C364" s="8">
        <v>1</v>
      </c>
      <c r="D364" s="44" t="s">
        <v>7466</v>
      </c>
      <c r="E364" s="10">
        <f t="shared" si="6"/>
        <v>6129</v>
      </c>
      <c r="F364" s="45">
        <v>5423.89</v>
      </c>
      <c r="G364" s="46">
        <v>705.11</v>
      </c>
      <c r="H364" s="47"/>
      <c r="I364" s="1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</row>
    <row r="365" customFormat="1" ht="17" customHeight="1" spans="1:256">
      <c r="A365" s="42" t="s">
        <v>596</v>
      </c>
      <c r="B365" s="43">
        <v>46006</v>
      </c>
      <c r="C365" s="8">
        <v>1</v>
      </c>
      <c r="D365" s="44" t="s">
        <v>7467</v>
      </c>
      <c r="E365" s="10">
        <f t="shared" si="6"/>
        <v>6840</v>
      </c>
      <c r="F365" s="45">
        <v>6053.09</v>
      </c>
      <c r="G365" s="46">
        <v>786.91</v>
      </c>
      <c r="H365" s="47"/>
      <c r="I365" s="1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</row>
    <row r="366" customFormat="1" ht="17" customHeight="1" spans="1:256">
      <c r="A366" s="42" t="s">
        <v>602</v>
      </c>
      <c r="B366" s="43">
        <v>45992</v>
      </c>
      <c r="C366" s="8">
        <v>1</v>
      </c>
      <c r="D366" s="44" t="s">
        <v>7468</v>
      </c>
      <c r="E366" s="10">
        <f t="shared" si="6"/>
        <v>638</v>
      </c>
      <c r="F366" s="45">
        <v>564.61</v>
      </c>
      <c r="G366" s="46">
        <v>73.39</v>
      </c>
      <c r="H366" s="47" t="s">
        <v>7469</v>
      </c>
      <c r="I366" s="1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</row>
    <row r="367" customFormat="1" ht="17" customHeight="1" spans="1:256">
      <c r="A367" s="42" t="s">
        <v>602</v>
      </c>
      <c r="B367" s="43">
        <v>45992</v>
      </c>
      <c r="C367" s="8">
        <v>1</v>
      </c>
      <c r="D367" s="44" t="s">
        <v>7470</v>
      </c>
      <c r="E367" s="10">
        <f t="shared" si="6"/>
        <v>306</v>
      </c>
      <c r="F367" s="45">
        <v>270.8</v>
      </c>
      <c r="G367" s="46">
        <v>35.2</v>
      </c>
      <c r="H367" s="47" t="s">
        <v>7471</v>
      </c>
      <c r="I367" s="1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</row>
    <row r="368" customFormat="1" ht="17" customHeight="1" spans="1:256">
      <c r="A368" s="42" t="s">
        <v>602</v>
      </c>
      <c r="B368" s="43">
        <v>45992</v>
      </c>
      <c r="C368" s="8">
        <v>1</v>
      </c>
      <c r="D368" s="44" t="s">
        <v>7472</v>
      </c>
      <c r="E368" s="10">
        <f t="shared" si="6"/>
        <v>30</v>
      </c>
      <c r="F368" s="45">
        <v>26.55</v>
      </c>
      <c r="G368" s="46">
        <v>3.45</v>
      </c>
      <c r="H368" s="47" t="s">
        <v>7469</v>
      </c>
      <c r="I368" s="1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</row>
    <row r="369" customFormat="1" ht="17" customHeight="1" spans="1:256">
      <c r="A369" s="42" t="s">
        <v>602</v>
      </c>
      <c r="B369" s="43">
        <v>45992</v>
      </c>
      <c r="C369" s="8">
        <v>1</v>
      </c>
      <c r="D369" s="44" t="s">
        <v>7473</v>
      </c>
      <c r="E369" s="10">
        <f t="shared" si="6"/>
        <v>194</v>
      </c>
      <c r="F369" s="45">
        <v>171.68</v>
      </c>
      <c r="G369" s="46">
        <v>22.32</v>
      </c>
      <c r="H369" s="47" t="s">
        <v>7469</v>
      </c>
      <c r="I369" s="1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</row>
    <row r="370" customFormat="1" ht="17" customHeight="1" spans="1:256">
      <c r="A370" s="42" t="s">
        <v>602</v>
      </c>
      <c r="B370" s="43">
        <v>46002</v>
      </c>
      <c r="C370" s="8">
        <v>1</v>
      </c>
      <c r="D370" s="44" t="s">
        <v>7474</v>
      </c>
      <c r="E370" s="10">
        <f t="shared" si="6"/>
        <v>125</v>
      </c>
      <c r="F370" s="45">
        <v>110.63</v>
      </c>
      <c r="G370" s="46">
        <v>14.37</v>
      </c>
      <c r="H370" s="47" t="s">
        <v>7475</v>
      </c>
      <c r="I370" s="1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</row>
    <row r="371" customFormat="1" ht="17" customHeight="1" spans="1:256">
      <c r="A371" s="42" t="s">
        <v>602</v>
      </c>
      <c r="B371" s="43">
        <v>46002</v>
      </c>
      <c r="C371" s="8">
        <v>1</v>
      </c>
      <c r="D371" s="44" t="s">
        <v>7476</v>
      </c>
      <c r="E371" s="10">
        <f t="shared" si="6"/>
        <v>59</v>
      </c>
      <c r="F371" s="45">
        <v>52.21</v>
      </c>
      <c r="G371" s="46">
        <v>6.79</v>
      </c>
      <c r="H371" s="47" t="s">
        <v>7477</v>
      </c>
      <c r="I371" s="1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</row>
    <row r="372" customFormat="1" ht="17" customHeight="1" spans="1:256">
      <c r="A372" s="42" t="s">
        <v>602</v>
      </c>
      <c r="B372" s="43">
        <v>46002</v>
      </c>
      <c r="C372" s="8">
        <v>1</v>
      </c>
      <c r="D372" s="44" t="s">
        <v>7478</v>
      </c>
      <c r="E372" s="10">
        <f t="shared" si="6"/>
        <v>179</v>
      </c>
      <c r="F372" s="45">
        <v>158.4</v>
      </c>
      <c r="G372" s="46">
        <v>20.6</v>
      </c>
      <c r="H372" s="47" t="s">
        <v>7479</v>
      </c>
      <c r="I372" s="1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</row>
    <row r="373" customFormat="1" ht="17" customHeight="1" spans="1:256">
      <c r="A373" s="42" t="s">
        <v>602</v>
      </c>
      <c r="B373" s="43">
        <v>46002</v>
      </c>
      <c r="C373" s="8">
        <v>1</v>
      </c>
      <c r="D373" s="44" t="s">
        <v>7480</v>
      </c>
      <c r="E373" s="10">
        <f t="shared" si="6"/>
        <v>204</v>
      </c>
      <c r="F373" s="45">
        <v>180.53</v>
      </c>
      <c r="G373" s="46">
        <v>23.47</v>
      </c>
      <c r="H373" s="47" t="s">
        <v>7481</v>
      </c>
      <c r="I373" s="1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</row>
    <row r="374" customFormat="1" ht="17" customHeight="1" spans="1:256">
      <c r="A374" s="42" t="s">
        <v>602</v>
      </c>
      <c r="B374" s="43">
        <v>46002</v>
      </c>
      <c r="C374" s="8">
        <v>1</v>
      </c>
      <c r="D374" s="44" t="s">
        <v>7482</v>
      </c>
      <c r="E374" s="10">
        <f t="shared" si="6"/>
        <v>324</v>
      </c>
      <c r="F374" s="45">
        <v>286.72</v>
      </c>
      <c r="G374" s="46">
        <v>37.28</v>
      </c>
      <c r="H374" s="47" t="s">
        <v>7483</v>
      </c>
      <c r="I374" s="1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</row>
    <row r="375" customFormat="1" ht="17" customHeight="1" spans="1:256">
      <c r="A375" s="42" t="s">
        <v>602</v>
      </c>
      <c r="B375" s="43">
        <v>46009</v>
      </c>
      <c r="C375" s="8">
        <v>1</v>
      </c>
      <c r="D375" s="44" t="s">
        <v>7484</v>
      </c>
      <c r="E375" s="10">
        <f t="shared" si="6"/>
        <v>1236</v>
      </c>
      <c r="F375" s="45">
        <v>1093.8</v>
      </c>
      <c r="G375" s="46">
        <v>142.2</v>
      </c>
      <c r="H375" s="47" t="s">
        <v>7479</v>
      </c>
      <c r="I375" s="1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</row>
    <row r="376" customFormat="1" ht="17" customHeight="1" spans="1:256">
      <c r="A376" s="42" t="s">
        <v>602</v>
      </c>
      <c r="B376" s="43">
        <v>46009</v>
      </c>
      <c r="C376" s="8">
        <v>1</v>
      </c>
      <c r="D376" s="44" t="s">
        <v>7485</v>
      </c>
      <c r="E376" s="10">
        <f t="shared" si="6"/>
        <v>1722</v>
      </c>
      <c r="F376" s="45">
        <v>1523.9</v>
      </c>
      <c r="G376" s="46">
        <v>198.1</v>
      </c>
      <c r="H376" s="47" t="s">
        <v>7486</v>
      </c>
      <c r="I376" s="1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</row>
    <row r="377" customFormat="1" ht="17" customHeight="1" spans="1:256">
      <c r="A377" s="42" t="s">
        <v>602</v>
      </c>
      <c r="B377" s="43">
        <v>46009</v>
      </c>
      <c r="C377" s="8">
        <v>1</v>
      </c>
      <c r="D377" s="44" t="s">
        <v>7487</v>
      </c>
      <c r="E377" s="10">
        <f t="shared" si="6"/>
        <v>70</v>
      </c>
      <c r="F377" s="45">
        <v>61.95</v>
      </c>
      <c r="G377" s="46">
        <v>8.05</v>
      </c>
      <c r="H377" s="47" t="s">
        <v>7486</v>
      </c>
      <c r="I377" s="1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</row>
    <row r="378" customFormat="1" ht="17" customHeight="1" spans="1:256">
      <c r="A378" s="42" t="s">
        <v>602</v>
      </c>
      <c r="B378" s="43">
        <v>46014</v>
      </c>
      <c r="C378" s="8">
        <v>1</v>
      </c>
      <c r="D378" s="44" t="s">
        <v>7488</v>
      </c>
      <c r="E378" s="10">
        <f t="shared" si="6"/>
        <v>706</v>
      </c>
      <c r="F378" s="45">
        <v>624.78</v>
      </c>
      <c r="G378" s="46">
        <v>81.22</v>
      </c>
      <c r="H378" s="47" t="s">
        <v>7489</v>
      </c>
      <c r="I378" s="1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</row>
    <row r="379" customFormat="1" ht="17" customHeight="1" spans="1:256">
      <c r="A379" s="42" t="s">
        <v>602</v>
      </c>
      <c r="B379" s="43">
        <v>46014</v>
      </c>
      <c r="C379" s="8">
        <v>1</v>
      </c>
      <c r="D379" s="44" t="s">
        <v>7490</v>
      </c>
      <c r="E379" s="10">
        <f t="shared" si="6"/>
        <v>1101</v>
      </c>
      <c r="F379" s="45">
        <v>974.35</v>
      </c>
      <c r="G379" s="46">
        <v>126.65</v>
      </c>
      <c r="H379" s="47" t="s">
        <v>7491</v>
      </c>
      <c r="I379" s="1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</row>
    <row r="380" customFormat="1" ht="17" customHeight="1" spans="1:256">
      <c r="A380" s="42" t="s">
        <v>602</v>
      </c>
      <c r="B380" s="43">
        <v>46014</v>
      </c>
      <c r="C380" s="8">
        <v>1</v>
      </c>
      <c r="D380" s="44" t="s">
        <v>7492</v>
      </c>
      <c r="E380" s="10">
        <f t="shared" si="6"/>
        <v>1792</v>
      </c>
      <c r="F380" s="45">
        <v>1585.84</v>
      </c>
      <c r="G380" s="46">
        <v>206.16</v>
      </c>
      <c r="H380" s="47" t="s">
        <v>7493</v>
      </c>
      <c r="I380" s="1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</row>
    <row r="381" customFormat="1" ht="17" customHeight="1" spans="1:256">
      <c r="A381" s="42" t="s">
        <v>618</v>
      </c>
      <c r="B381" s="43">
        <v>46007</v>
      </c>
      <c r="C381" s="8">
        <v>1</v>
      </c>
      <c r="D381" s="44" t="s">
        <v>7494</v>
      </c>
      <c r="E381" s="10">
        <f t="shared" si="6"/>
        <v>2793</v>
      </c>
      <c r="F381" s="46">
        <v>2471.69</v>
      </c>
      <c r="G381" s="46">
        <v>321.31</v>
      </c>
      <c r="H381" s="47"/>
      <c r="I381" s="1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</row>
    <row r="382" customFormat="1" ht="17" customHeight="1" spans="1:256">
      <c r="A382" s="42" t="s">
        <v>618</v>
      </c>
      <c r="B382" s="43">
        <v>46021</v>
      </c>
      <c r="C382" s="8">
        <v>1</v>
      </c>
      <c r="D382" s="44" t="s">
        <v>7495</v>
      </c>
      <c r="E382" s="10">
        <f t="shared" si="6"/>
        <v>6174</v>
      </c>
      <c r="F382" s="46">
        <v>5463.71</v>
      </c>
      <c r="G382" s="46">
        <v>710.29</v>
      </c>
      <c r="H382" s="47"/>
      <c r="I382" s="1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</row>
    <row r="383" customFormat="1" ht="17" customHeight="1" spans="1:256">
      <c r="A383" s="42" t="s">
        <v>618</v>
      </c>
      <c r="B383" s="43">
        <v>46022</v>
      </c>
      <c r="C383" s="8">
        <v>1</v>
      </c>
      <c r="D383" s="44" t="s">
        <v>7496</v>
      </c>
      <c r="E383" s="10">
        <f t="shared" si="6"/>
        <v>112</v>
      </c>
      <c r="F383" s="46">
        <v>99.12</v>
      </c>
      <c r="G383" s="46">
        <v>12.88</v>
      </c>
      <c r="H383" s="47"/>
      <c r="I383" s="1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</row>
    <row r="384" customFormat="1" ht="17" customHeight="1" spans="1:256">
      <c r="A384" s="42" t="s">
        <v>980</v>
      </c>
      <c r="B384" s="43">
        <v>46002</v>
      </c>
      <c r="C384" s="8">
        <v>1</v>
      </c>
      <c r="D384" s="44" t="s">
        <v>7497</v>
      </c>
      <c r="E384" s="10">
        <f t="shared" si="6"/>
        <v>2200</v>
      </c>
      <c r="F384" s="46">
        <v>1946.9</v>
      </c>
      <c r="G384" s="46">
        <v>253.1</v>
      </c>
      <c r="H384" s="47"/>
      <c r="I384" s="1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</row>
    <row r="385" customFormat="1" ht="17" customHeight="1" spans="1:256">
      <c r="A385" s="42" t="s">
        <v>4294</v>
      </c>
      <c r="B385" s="43">
        <v>46017</v>
      </c>
      <c r="C385" s="8">
        <v>1</v>
      </c>
      <c r="D385" s="44" t="s">
        <v>7498</v>
      </c>
      <c r="E385" s="10">
        <f t="shared" si="6"/>
        <v>1454</v>
      </c>
      <c r="F385" s="46">
        <v>1286.72</v>
      </c>
      <c r="G385" s="46">
        <v>167.28</v>
      </c>
      <c r="H385" s="47"/>
      <c r="I385" s="1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</row>
    <row r="386" customFormat="1" ht="17" customHeight="1" spans="1:256">
      <c r="A386" s="42" t="s">
        <v>630</v>
      </c>
      <c r="B386" s="43">
        <v>45997</v>
      </c>
      <c r="C386" s="8">
        <v>1</v>
      </c>
      <c r="D386" s="44" t="s">
        <v>7499</v>
      </c>
      <c r="E386" s="10">
        <f t="shared" si="6"/>
        <v>60500</v>
      </c>
      <c r="F386" s="45">
        <v>53539.83</v>
      </c>
      <c r="G386" s="46">
        <v>6960.17</v>
      </c>
      <c r="H386" s="47"/>
      <c r="I386" s="1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</row>
    <row r="387" customFormat="1" ht="17" customHeight="1" spans="1:256">
      <c r="A387" s="42" t="s">
        <v>630</v>
      </c>
      <c r="B387" s="43">
        <v>46014</v>
      </c>
      <c r="C387" s="8">
        <v>1</v>
      </c>
      <c r="D387" s="44" t="s">
        <v>7500</v>
      </c>
      <c r="E387" s="10">
        <f t="shared" si="6"/>
        <v>129000</v>
      </c>
      <c r="F387" s="46">
        <v>114159.29</v>
      </c>
      <c r="G387" s="46">
        <v>14840.71</v>
      </c>
      <c r="H387" s="47"/>
      <c r="I387" s="1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</row>
    <row r="388" customFormat="1" ht="17" customHeight="1" spans="1:256">
      <c r="A388" s="42" t="s">
        <v>7501</v>
      </c>
      <c r="B388" s="43">
        <v>45999</v>
      </c>
      <c r="C388" s="8">
        <v>1</v>
      </c>
      <c r="D388" s="44" t="s">
        <v>7502</v>
      </c>
      <c r="E388" s="10">
        <f t="shared" si="6"/>
        <v>1850</v>
      </c>
      <c r="F388" s="45">
        <v>1637.17</v>
      </c>
      <c r="G388" s="46">
        <v>212.83</v>
      </c>
      <c r="H388" s="47"/>
      <c r="I388" s="1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</row>
    <row r="389" customFormat="1" ht="17" customHeight="1" spans="1:256">
      <c r="A389" s="42" t="s">
        <v>992</v>
      </c>
      <c r="B389" s="43">
        <v>46002</v>
      </c>
      <c r="C389" s="8">
        <v>1</v>
      </c>
      <c r="D389" s="44" t="s">
        <v>7503</v>
      </c>
      <c r="E389" s="10">
        <f t="shared" si="6"/>
        <v>10757</v>
      </c>
      <c r="F389" s="46">
        <v>9887.18</v>
      </c>
      <c r="G389" s="46">
        <v>869.82</v>
      </c>
      <c r="H389" s="47"/>
      <c r="I389" s="1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</row>
    <row r="390" customFormat="1" ht="17" customHeight="1" spans="1:256">
      <c r="A390" s="42" t="s">
        <v>636</v>
      </c>
      <c r="B390" s="43">
        <v>45992</v>
      </c>
      <c r="C390" s="8">
        <v>1</v>
      </c>
      <c r="D390" s="44" t="s">
        <v>7504</v>
      </c>
      <c r="E390" s="77">
        <f t="shared" si="6"/>
        <v>3046.24</v>
      </c>
      <c r="F390" s="46">
        <v>2695.79</v>
      </c>
      <c r="G390" s="46">
        <v>350.45</v>
      </c>
      <c r="H390" s="47"/>
      <c r="I390" s="1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</row>
    <row r="391" customFormat="1" ht="17" customHeight="1" spans="1:256">
      <c r="A391" s="42" t="s">
        <v>636</v>
      </c>
      <c r="B391" s="43">
        <v>45993</v>
      </c>
      <c r="C391" s="8">
        <v>1</v>
      </c>
      <c r="D391" s="44" t="s">
        <v>7505</v>
      </c>
      <c r="E391" s="77">
        <f t="shared" si="6"/>
        <v>11406.1</v>
      </c>
      <c r="F391" s="46">
        <v>10093.9</v>
      </c>
      <c r="G391" s="46">
        <v>1312.2</v>
      </c>
      <c r="H391" s="47"/>
      <c r="I391" s="1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</row>
    <row r="392" customFormat="1" ht="17" customHeight="1" spans="1:256">
      <c r="A392" s="42" t="s">
        <v>636</v>
      </c>
      <c r="B392" s="43">
        <v>45993</v>
      </c>
      <c r="C392" s="8">
        <v>1</v>
      </c>
      <c r="D392" s="44" t="s">
        <v>7506</v>
      </c>
      <c r="E392" s="77">
        <f t="shared" si="6"/>
        <v>3439.18</v>
      </c>
      <c r="F392" s="46">
        <v>3043.52</v>
      </c>
      <c r="G392" s="46">
        <v>395.66</v>
      </c>
      <c r="H392" s="47"/>
      <c r="I392" s="1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</row>
    <row r="393" customFormat="1" ht="17" customHeight="1" spans="1:256">
      <c r="A393" s="42" t="s">
        <v>636</v>
      </c>
      <c r="B393" s="43">
        <v>45993</v>
      </c>
      <c r="C393" s="8">
        <v>1</v>
      </c>
      <c r="D393" s="44" t="s">
        <v>7507</v>
      </c>
      <c r="E393" s="77">
        <f t="shared" si="6"/>
        <v>4513.5</v>
      </c>
      <c r="F393" s="46">
        <v>3994.25</v>
      </c>
      <c r="G393" s="46">
        <v>519.25</v>
      </c>
      <c r="H393" s="47"/>
      <c r="I393" s="1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</row>
    <row r="394" customFormat="1" ht="17" customHeight="1" spans="1:256">
      <c r="A394" s="42" t="s">
        <v>636</v>
      </c>
      <c r="B394" s="43">
        <v>45993</v>
      </c>
      <c r="C394" s="8">
        <v>1</v>
      </c>
      <c r="D394" s="44" t="s">
        <v>7508</v>
      </c>
      <c r="E394" s="77">
        <f t="shared" si="6"/>
        <v>6357.08</v>
      </c>
      <c r="F394" s="46">
        <v>5625.73</v>
      </c>
      <c r="G394" s="46">
        <v>731.35</v>
      </c>
      <c r="H394" s="47"/>
      <c r="I394" s="1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</row>
    <row r="395" customFormat="1" ht="17" customHeight="1" spans="1:256">
      <c r="A395" s="42" t="s">
        <v>636</v>
      </c>
      <c r="B395" s="43">
        <v>45993</v>
      </c>
      <c r="C395" s="8">
        <v>1</v>
      </c>
      <c r="D395" s="44" t="s">
        <v>7509</v>
      </c>
      <c r="E395" s="77">
        <f t="shared" si="6"/>
        <v>1617.17</v>
      </c>
      <c r="F395" s="46">
        <v>1431.12</v>
      </c>
      <c r="G395" s="46">
        <v>186.05</v>
      </c>
      <c r="H395" s="47"/>
      <c r="I395" s="1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</row>
    <row r="396" customFormat="1" ht="17" customHeight="1" spans="1:256">
      <c r="A396" s="42" t="s">
        <v>636</v>
      </c>
      <c r="B396" s="43">
        <v>45994</v>
      </c>
      <c r="C396" s="8">
        <v>1</v>
      </c>
      <c r="D396" s="44" t="s">
        <v>7510</v>
      </c>
      <c r="E396" s="77">
        <f t="shared" si="6"/>
        <v>1043.28</v>
      </c>
      <c r="F396" s="46">
        <v>923.26</v>
      </c>
      <c r="G396" s="46">
        <v>120.02</v>
      </c>
      <c r="H396" s="47"/>
      <c r="I396" s="1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</row>
    <row r="397" customFormat="1" ht="17" customHeight="1" spans="1:256">
      <c r="A397" s="42" t="s">
        <v>636</v>
      </c>
      <c r="B397" s="43">
        <v>45994</v>
      </c>
      <c r="C397" s="8">
        <v>1</v>
      </c>
      <c r="D397" s="44" t="s">
        <v>7511</v>
      </c>
      <c r="E397" s="77">
        <f t="shared" si="6"/>
        <v>5185.78</v>
      </c>
      <c r="F397" s="46">
        <v>4589.18</v>
      </c>
      <c r="G397" s="46">
        <v>596.6</v>
      </c>
      <c r="H397" s="47"/>
      <c r="I397" s="1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</row>
    <row r="398" customFormat="1" ht="17" customHeight="1" spans="1:256">
      <c r="A398" s="42" t="s">
        <v>636</v>
      </c>
      <c r="B398" s="43">
        <v>45996</v>
      </c>
      <c r="C398" s="8">
        <v>1</v>
      </c>
      <c r="D398" s="44" t="s">
        <v>7512</v>
      </c>
      <c r="E398" s="77">
        <f t="shared" si="6"/>
        <v>1251.24</v>
      </c>
      <c r="F398" s="46">
        <v>1107.29</v>
      </c>
      <c r="G398" s="46">
        <v>143.95</v>
      </c>
      <c r="H398" s="47"/>
      <c r="I398" s="1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</row>
    <row r="399" customFormat="1" ht="17" customHeight="1" spans="1:256">
      <c r="A399" s="42" t="s">
        <v>636</v>
      </c>
      <c r="B399" s="43">
        <v>45996</v>
      </c>
      <c r="C399" s="8">
        <v>1</v>
      </c>
      <c r="D399" s="44" t="s">
        <v>7513</v>
      </c>
      <c r="E399" s="77">
        <f t="shared" si="6"/>
        <v>4077.93</v>
      </c>
      <c r="F399" s="46">
        <v>3608.79</v>
      </c>
      <c r="G399" s="46">
        <v>469.14</v>
      </c>
      <c r="H399" s="47"/>
      <c r="I399" s="1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</row>
    <row r="400" customFormat="1" ht="17" customHeight="1" spans="1:256">
      <c r="A400" s="42" t="s">
        <v>636</v>
      </c>
      <c r="B400" s="43">
        <v>45996</v>
      </c>
      <c r="C400" s="8">
        <v>1</v>
      </c>
      <c r="D400" s="44" t="s">
        <v>7514</v>
      </c>
      <c r="E400" s="77">
        <f t="shared" si="6"/>
        <v>2575.71</v>
      </c>
      <c r="F400" s="46">
        <v>2279.39</v>
      </c>
      <c r="G400" s="46">
        <v>296.32</v>
      </c>
      <c r="H400" s="47"/>
      <c r="I400" s="1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</row>
    <row r="401" customFormat="1" ht="17" customHeight="1" spans="1:256">
      <c r="A401" s="42" t="s">
        <v>636</v>
      </c>
      <c r="B401" s="43">
        <v>45999</v>
      </c>
      <c r="C401" s="8">
        <v>1</v>
      </c>
      <c r="D401" s="44" t="s">
        <v>7515</v>
      </c>
      <c r="E401" s="77">
        <f t="shared" ref="E401:E464" si="7">F401+G401</f>
        <v>948.73</v>
      </c>
      <c r="F401" s="46">
        <v>839.58</v>
      </c>
      <c r="G401" s="46">
        <v>109.15</v>
      </c>
      <c r="H401" s="47"/>
      <c r="I401" s="1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</row>
    <row r="402" customFormat="1" ht="17" customHeight="1" spans="1:256">
      <c r="A402" s="42" t="s">
        <v>636</v>
      </c>
      <c r="B402" s="43">
        <v>45999</v>
      </c>
      <c r="C402" s="8">
        <v>1</v>
      </c>
      <c r="D402" s="44" t="s">
        <v>7516</v>
      </c>
      <c r="E402" s="77">
        <f t="shared" si="7"/>
        <v>2772.98</v>
      </c>
      <c r="F402" s="46">
        <v>2453.97</v>
      </c>
      <c r="G402" s="46">
        <v>319.01</v>
      </c>
      <c r="H402" s="47"/>
      <c r="I402" s="1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</row>
    <row r="403" customFormat="1" ht="17" customHeight="1" spans="1:256">
      <c r="A403" s="42" t="s">
        <v>636</v>
      </c>
      <c r="B403" s="43">
        <v>46000</v>
      </c>
      <c r="C403" s="8">
        <v>1</v>
      </c>
      <c r="D403" s="44" t="s">
        <v>7517</v>
      </c>
      <c r="E403" s="77">
        <f t="shared" si="7"/>
        <v>910.88</v>
      </c>
      <c r="F403" s="46">
        <v>806.09</v>
      </c>
      <c r="G403" s="46">
        <v>104.79</v>
      </c>
      <c r="H403" s="47"/>
      <c r="I403" s="1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</row>
    <row r="404" customFormat="1" ht="17" customHeight="1" spans="1:256">
      <c r="A404" s="42" t="s">
        <v>636</v>
      </c>
      <c r="B404" s="43">
        <v>46000</v>
      </c>
      <c r="C404" s="8">
        <v>1</v>
      </c>
      <c r="D404" s="44" t="s">
        <v>7518</v>
      </c>
      <c r="E404" s="10">
        <f t="shared" si="7"/>
        <v>712345.57</v>
      </c>
      <c r="F404" s="46">
        <v>630394.31</v>
      </c>
      <c r="G404" s="46">
        <v>81951.26</v>
      </c>
      <c r="H404" s="47"/>
      <c r="I404" s="1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</row>
    <row r="405" customFormat="1" ht="17" customHeight="1" spans="1:256">
      <c r="A405" s="42" t="s">
        <v>636</v>
      </c>
      <c r="B405" s="43">
        <v>46000</v>
      </c>
      <c r="C405" s="8">
        <v>1</v>
      </c>
      <c r="D405" s="44" t="s">
        <v>7519</v>
      </c>
      <c r="E405" s="77">
        <f t="shared" si="7"/>
        <v>36397.83</v>
      </c>
      <c r="F405" s="46">
        <v>32210.47</v>
      </c>
      <c r="G405" s="46">
        <v>4187.36</v>
      </c>
      <c r="H405" s="47"/>
      <c r="I405" s="1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</row>
    <row r="406" customFormat="1" ht="17" customHeight="1" spans="1:256">
      <c r="A406" s="42" t="s">
        <v>636</v>
      </c>
      <c r="B406" s="43">
        <v>46000</v>
      </c>
      <c r="C406" s="8">
        <v>1</v>
      </c>
      <c r="D406" s="44" t="s">
        <v>7520</v>
      </c>
      <c r="E406" s="77">
        <f t="shared" si="7"/>
        <v>27415</v>
      </c>
      <c r="F406" s="46">
        <v>24261.07</v>
      </c>
      <c r="G406" s="46">
        <v>3153.93</v>
      </c>
      <c r="H406" s="47"/>
      <c r="I406" s="1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</row>
    <row r="407" customFormat="1" ht="17" customHeight="1" spans="1:256">
      <c r="A407" s="42" t="s">
        <v>636</v>
      </c>
      <c r="B407" s="43">
        <v>46001</v>
      </c>
      <c r="C407" s="8">
        <v>1</v>
      </c>
      <c r="D407" s="44" t="s">
        <v>7521</v>
      </c>
      <c r="E407" s="77">
        <f t="shared" si="7"/>
        <v>13057.49</v>
      </c>
      <c r="F407" s="46">
        <v>11555.3</v>
      </c>
      <c r="G407" s="46">
        <v>1502.19</v>
      </c>
      <c r="H407" s="47"/>
      <c r="I407" s="1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</row>
    <row r="408" customFormat="1" ht="17" customHeight="1" spans="1:256">
      <c r="A408" s="42" t="s">
        <v>636</v>
      </c>
      <c r="B408" s="43">
        <v>46001</v>
      </c>
      <c r="C408" s="8">
        <v>1</v>
      </c>
      <c r="D408" s="44" t="s">
        <v>7522</v>
      </c>
      <c r="E408" s="77">
        <f t="shared" si="7"/>
        <v>2639.48</v>
      </c>
      <c r="F408" s="46">
        <v>2335.82</v>
      </c>
      <c r="G408" s="46">
        <v>303.66</v>
      </c>
      <c r="H408" s="47"/>
      <c r="I408" s="1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</row>
    <row r="409" customFormat="1" ht="17" customHeight="1" spans="1:256">
      <c r="A409" s="42" t="s">
        <v>636</v>
      </c>
      <c r="B409" s="43">
        <v>46002</v>
      </c>
      <c r="C409" s="8">
        <v>1</v>
      </c>
      <c r="D409" s="44" t="s">
        <v>7523</v>
      </c>
      <c r="E409" s="77">
        <f t="shared" si="7"/>
        <v>1065.42</v>
      </c>
      <c r="F409" s="46">
        <v>942.85</v>
      </c>
      <c r="G409" s="46">
        <v>122.57</v>
      </c>
      <c r="H409" s="47"/>
      <c r="I409" s="1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</row>
    <row r="410" customFormat="1" ht="17" customHeight="1" spans="1:256">
      <c r="A410" s="42" t="s">
        <v>636</v>
      </c>
      <c r="B410" s="43">
        <v>46002</v>
      </c>
      <c r="C410" s="8">
        <v>1</v>
      </c>
      <c r="D410" s="44" t="s">
        <v>7524</v>
      </c>
      <c r="E410" s="77">
        <f t="shared" si="7"/>
        <v>7775.92</v>
      </c>
      <c r="F410" s="46">
        <v>6881.34</v>
      </c>
      <c r="G410" s="46">
        <v>894.58</v>
      </c>
      <c r="H410" s="47"/>
      <c r="I410" s="1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</row>
    <row r="411" customFormat="1" ht="17" customHeight="1" spans="1:256">
      <c r="A411" s="42" t="s">
        <v>636</v>
      </c>
      <c r="B411" s="43">
        <v>46003</v>
      </c>
      <c r="C411" s="8">
        <v>1</v>
      </c>
      <c r="D411" s="44" t="s">
        <v>7525</v>
      </c>
      <c r="E411" s="77">
        <f t="shared" si="7"/>
        <v>1672.21</v>
      </c>
      <c r="F411" s="46">
        <v>1479.83</v>
      </c>
      <c r="G411" s="46">
        <v>192.38</v>
      </c>
      <c r="H411" s="47"/>
      <c r="I411" s="1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</row>
    <row r="412" customFormat="1" ht="17" customHeight="1" spans="1:256">
      <c r="A412" s="42" t="s">
        <v>636</v>
      </c>
      <c r="B412" s="43">
        <v>46003</v>
      </c>
      <c r="C412" s="8">
        <v>1</v>
      </c>
      <c r="D412" s="44" t="s">
        <v>7526</v>
      </c>
      <c r="E412" s="77">
        <f t="shared" si="7"/>
        <v>10366.36</v>
      </c>
      <c r="F412" s="46">
        <v>9173.76</v>
      </c>
      <c r="G412" s="46">
        <v>1192.6</v>
      </c>
      <c r="H412" s="47"/>
      <c r="I412" s="1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</row>
    <row r="413" customFormat="1" ht="17" customHeight="1" spans="1:256">
      <c r="A413" s="42" t="s">
        <v>636</v>
      </c>
      <c r="B413" s="43">
        <v>46007</v>
      </c>
      <c r="C413" s="8">
        <v>1</v>
      </c>
      <c r="D413" s="198" t="s">
        <v>7527</v>
      </c>
      <c r="E413" s="77">
        <f t="shared" si="7"/>
        <v>11935.88</v>
      </c>
      <c r="F413" s="46">
        <v>10562.73</v>
      </c>
      <c r="G413" s="46">
        <v>1373.15</v>
      </c>
      <c r="H413" s="47"/>
      <c r="I413" s="1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</row>
    <row r="414" customFormat="1" ht="17" customHeight="1" spans="1:256">
      <c r="A414" s="42" t="s">
        <v>636</v>
      </c>
      <c r="B414" s="43">
        <v>46007</v>
      </c>
      <c r="C414" s="8">
        <v>1</v>
      </c>
      <c r="D414" s="44" t="s">
        <v>7528</v>
      </c>
      <c r="E414" s="77">
        <f t="shared" si="7"/>
        <v>8926.43</v>
      </c>
      <c r="F414" s="46">
        <v>7899.5</v>
      </c>
      <c r="G414" s="46">
        <v>1026.93</v>
      </c>
      <c r="H414" s="47"/>
      <c r="I414" s="1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</row>
    <row r="415" customFormat="1" ht="17" customHeight="1" spans="1:256">
      <c r="A415" s="42" t="s">
        <v>636</v>
      </c>
      <c r="B415" s="43">
        <v>46007</v>
      </c>
      <c r="C415" s="8">
        <v>1</v>
      </c>
      <c r="D415" s="44" t="s">
        <v>7529</v>
      </c>
      <c r="E415" s="77">
        <f t="shared" si="7"/>
        <v>17440.62</v>
      </c>
      <c r="F415" s="46">
        <v>15434.19</v>
      </c>
      <c r="G415" s="46">
        <v>2006.43</v>
      </c>
      <c r="H415" s="47"/>
      <c r="I415" s="1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</row>
    <row r="416" customFormat="1" ht="17" customHeight="1" spans="1:256">
      <c r="A416" s="42" t="s">
        <v>636</v>
      </c>
      <c r="B416" s="43">
        <v>46008</v>
      </c>
      <c r="C416" s="8">
        <v>1</v>
      </c>
      <c r="D416" s="44" t="s">
        <v>7530</v>
      </c>
      <c r="E416" s="77">
        <f t="shared" si="7"/>
        <v>3131.05</v>
      </c>
      <c r="F416" s="46">
        <v>2770.84</v>
      </c>
      <c r="G416" s="46">
        <v>360.21</v>
      </c>
      <c r="H416" s="47"/>
      <c r="I416" s="1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</row>
    <row r="417" customFormat="1" ht="17" customHeight="1" spans="1:256">
      <c r="A417" s="42" t="s">
        <v>636</v>
      </c>
      <c r="B417" s="43">
        <v>46009</v>
      </c>
      <c r="C417" s="8">
        <v>1</v>
      </c>
      <c r="D417" s="44" t="s">
        <v>7531</v>
      </c>
      <c r="E417" s="77">
        <f t="shared" si="7"/>
        <v>1870.48</v>
      </c>
      <c r="F417" s="46">
        <v>1655.29</v>
      </c>
      <c r="G417" s="46">
        <v>215.19</v>
      </c>
      <c r="H417" s="47"/>
      <c r="I417" s="1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</row>
    <row r="418" customFormat="1" ht="17" customHeight="1" spans="1:256">
      <c r="A418" s="42" t="s">
        <v>636</v>
      </c>
      <c r="B418" s="43">
        <v>46010</v>
      </c>
      <c r="C418" s="8">
        <v>1</v>
      </c>
      <c r="D418" s="44" t="s">
        <v>7532</v>
      </c>
      <c r="E418" s="77">
        <f t="shared" si="7"/>
        <v>5184.52</v>
      </c>
      <c r="F418" s="46">
        <v>4588.07</v>
      </c>
      <c r="G418" s="46">
        <v>596.45</v>
      </c>
      <c r="H418" s="47"/>
      <c r="I418" s="1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</row>
    <row r="419" customFormat="1" ht="17" customHeight="1" spans="1:256">
      <c r="A419" s="42" t="s">
        <v>636</v>
      </c>
      <c r="B419" s="43">
        <v>46010</v>
      </c>
      <c r="C419" s="8">
        <v>1</v>
      </c>
      <c r="D419" s="44" t="s">
        <v>7533</v>
      </c>
      <c r="E419" s="77">
        <f t="shared" si="7"/>
        <v>1804.64</v>
      </c>
      <c r="F419" s="46">
        <v>1597.03</v>
      </c>
      <c r="G419" s="46">
        <v>207.61</v>
      </c>
      <c r="H419" s="47"/>
      <c r="I419" s="1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</row>
    <row r="420" customFormat="1" ht="17" customHeight="1" spans="1:256">
      <c r="A420" s="42" t="s">
        <v>636</v>
      </c>
      <c r="B420" s="43">
        <v>46010</v>
      </c>
      <c r="C420" s="8">
        <v>1</v>
      </c>
      <c r="D420" s="44" t="s">
        <v>7534</v>
      </c>
      <c r="E420" s="78">
        <f t="shared" si="7"/>
        <v>22500.01</v>
      </c>
      <c r="F420" s="46">
        <v>19911.51</v>
      </c>
      <c r="G420" s="46">
        <v>2588.5</v>
      </c>
      <c r="H420" s="47"/>
      <c r="I420" s="1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</row>
    <row r="421" customFormat="1" ht="17" customHeight="1" spans="1:256">
      <c r="A421" s="42" t="s">
        <v>636</v>
      </c>
      <c r="B421" s="43">
        <v>46010</v>
      </c>
      <c r="C421" s="8">
        <v>1</v>
      </c>
      <c r="D421" s="44" t="s">
        <v>7535</v>
      </c>
      <c r="E421" s="78">
        <f t="shared" si="7"/>
        <v>1046.49</v>
      </c>
      <c r="F421" s="46">
        <v>926.1</v>
      </c>
      <c r="G421" s="46">
        <v>120.39</v>
      </c>
      <c r="H421" s="47"/>
      <c r="I421" s="1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</row>
    <row r="422" customFormat="1" ht="17" customHeight="1" spans="1:256">
      <c r="A422" s="42" t="s">
        <v>636</v>
      </c>
      <c r="B422" s="43">
        <v>46013</v>
      </c>
      <c r="C422" s="8">
        <v>1</v>
      </c>
      <c r="D422" s="44" t="s">
        <v>7536</v>
      </c>
      <c r="E422" s="78">
        <f t="shared" si="7"/>
        <v>13485.8</v>
      </c>
      <c r="F422" s="46">
        <v>11934.34</v>
      </c>
      <c r="G422" s="46">
        <v>1551.46</v>
      </c>
      <c r="H422" s="47"/>
      <c r="I422" s="1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</row>
    <row r="423" customFormat="1" ht="17" customHeight="1" spans="1:256">
      <c r="A423" s="42" t="s">
        <v>636</v>
      </c>
      <c r="B423" s="43">
        <v>46013</v>
      </c>
      <c r="C423" s="8">
        <v>1</v>
      </c>
      <c r="D423" s="44" t="s">
        <v>7537</v>
      </c>
      <c r="E423" s="78">
        <f t="shared" si="7"/>
        <v>9484.91</v>
      </c>
      <c r="F423" s="46">
        <v>8393.72</v>
      </c>
      <c r="G423" s="46">
        <v>1091.19</v>
      </c>
      <c r="H423" s="47"/>
      <c r="I423" s="1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</row>
    <row r="424" customFormat="1" ht="17" customHeight="1" spans="1:256">
      <c r="A424" s="42" t="s">
        <v>636</v>
      </c>
      <c r="B424" s="43">
        <v>46013</v>
      </c>
      <c r="C424" s="8">
        <v>1</v>
      </c>
      <c r="D424" s="44" t="s">
        <v>7538</v>
      </c>
      <c r="E424" s="78">
        <f t="shared" si="7"/>
        <v>13255.8</v>
      </c>
      <c r="F424" s="46">
        <v>11730.8</v>
      </c>
      <c r="G424" s="46">
        <v>1525</v>
      </c>
      <c r="H424" s="47"/>
      <c r="I424" s="1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</row>
    <row r="425" customFormat="1" ht="17" customHeight="1" spans="1:256">
      <c r="A425" s="42" t="s">
        <v>636</v>
      </c>
      <c r="B425" s="43">
        <v>46013</v>
      </c>
      <c r="C425" s="8">
        <v>1</v>
      </c>
      <c r="D425" s="44" t="s">
        <v>7539</v>
      </c>
      <c r="E425" s="78">
        <f t="shared" si="7"/>
        <v>49200</v>
      </c>
      <c r="F425" s="46">
        <v>43539.82</v>
      </c>
      <c r="G425" s="46">
        <v>5660.18</v>
      </c>
      <c r="H425" s="47"/>
      <c r="I425" s="1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</row>
    <row r="426" customFormat="1" ht="17" customHeight="1" spans="1:256">
      <c r="A426" s="42" t="s">
        <v>636</v>
      </c>
      <c r="B426" s="43">
        <v>46013</v>
      </c>
      <c r="C426" s="8">
        <v>1</v>
      </c>
      <c r="D426" s="44" t="s">
        <v>7540</v>
      </c>
      <c r="E426" s="78">
        <f t="shared" si="7"/>
        <v>6253.65</v>
      </c>
      <c r="F426" s="46">
        <v>5534.2</v>
      </c>
      <c r="G426" s="46">
        <v>719.45</v>
      </c>
      <c r="H426" s="47"/>
      <c r="I426" s="1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</row>
    <row r="427" customFormat="1" ht="17" customHeight="1" spans="1:256">
      <c r="A427" s="42" t="s">
        <v>636</v>
      </c>
      <c r="B427" s="43">
        <v>46014</v>
      </c>
      <c r="C427" s="8">
        <v>1</v>
      </c>
      <c r="D427" s="44" t="s">
        <v>7541</v>
      </c>
      <c r="E427" s="78">
        <f t="shared" si="7"/>
        <v>1165.69</v>
      </c>
      <c r="F427" s="46">
        <v>1031.58</v>
      </c>
      <c r="G427" s="46">
        <v>134.11</v>
      </c>
      <c r="H427" s="47"/>
      <c r="I427" s="1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</row>
    <row r="428" customFormat="1" ht="17" customHeight="1" spans="1:256">
      <c r="A428" s="42" t="s">
        <v>636</v>
      </c>
      <c r="B428" s="43">
        <v>46015</v>
      </c>
      <c r="C428" s="8">
        <v>1</v>
      </c>
      <c r="D428" s="44" t="s">
        <v>7542</v>
      </c>
      <c r="E428" s="78">
        <f t="shared" si="7"/>
        <v>2911.98</v>
      </c>
      <c r="F428" s="46">
        <v>2576.97</v>
      </c>
      <c r="G428" s="46">
        <v>335.01</v>
      </c>
      <c r="H428" s="47"/>
      <c r="I428" s="1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</row>
    <row r="429" customFormat="1" ht="17" customHeight="1" spans="1:256">
      <c r="A429" s="42" t="s">
        <v>636</v>
      </c>
      <c r="B429" s="43">
        <v>46015</v>
      </c>
      <c r="C429" s="8">
        <v>1</v>
      </c>
      <c r="D429" s="44" t="s">
        <v>7543</v>
      </c>
      <c r="E429" s="78">
        <f t="shared" si="7"/>
        <v>21483.12</v>
      </c>
      <c r="F429" s="46">
        <v>19011.6</v>
      </c>
      <c r="G429" s="46">
        <v>2471.52</v>
      </c>
      <c r="H429" s="47"/>
      <c r="I429" s="1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</row>
    <row r="430" customFormat="1" ht="17" customHeight="1" spans="1:256">
      <c r="A430" s="42" t="s">
        <v>636</v>
      </c>
      <c r="B430" s="43">
        <v>46017</v>
      </c>
      <c r="C430" s="8">
        <v>1</v>
      </c>
      <c r="D430" s="44" t="s">
        <v>7544</v>
      </c>
      <c r="E430" s="78">
        <f t="shared" si="7"/>
        <v>2742.25</v>
      </c>
      <c r="F430" s="46">
        <v>2426.77</v>
      </c>
      <c r="G430" s="46">
        <v>315.48</v>
      </c>
      <c r="H430" s="47"/>
      <c r="I430" s="1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</row>
    <row r="431" customFormat="1" ht="17" customHeight="1" spans="1:256">
      <c r="A431" s="42" t="s">
        <v>636</v>
      </c>
      <c r="B431" s="43">
        <v>46017</v>
      </c>
      <c r="C431" s="8">
        <v>1</v>
      </c>
      <c r="D431" s="44" t="s">
        <v>7545</v>
      </c>
      <c r="E431" s="78">
        <f t="shared" si="7"/>
        <v>2861.63</v>
      </c>
      <c r="F431" s="46">
        <v>2532.41</v>
      </c>
      <c r="G431" s="46">
        <v>329.22</v>
      </c>
      <c r="H431" s="47"/>
      <c r="I431" s="1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</row>
    <row r="432" customFormat="1" ht="17" customHeight="1" spans="1:256">
      <c r="A432" s="42" t="s">
        <v>636</v>
      </c>
      <c r="B432" s="43">
        <v>46017</v>
      </c>
      <c r="C432" s="8">
        <v>1</v>
      </c>
      <c r="D432" s="44" t="s">
        <v>7546</v>
      </c>
      <c r="E432" s="78">
        <f t="shared" si="7"/>
        <v>2340.62</v>
      </c>
      <c r="F432" s="46">
        <v>2071.34</v>
      </c>
      <c r="G432" s="46">
        <v>269.28</v>
      </c>
      <c r="H432" s="47"/>
      <c r="I432" s="1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</row>
    <row r="433" customFormat="1" ht="17" customHeight="1" spans="1:256">
      <c r="A433" s="42" t="s">
        <v>636</v>
      </c>
      <c r="B433" s="43">
        <v>46017</v>
      </c>
      <c r="C433" s="8">
        <v>1</v>
      </c>
      <c r="D433" s="44" t="s">
        <v>7547</v>
      </c>
      <c r="E433" s="78">
        <f t="shared" si="7"/>
        <v>3535.95</v>
      </c>
      <c r="F433" s="46">
        <v>3129.16</v>
      </c>
      <c r="G433" s="46">
        <v>406.79</v>
      </c>
      <c r="H433" s="47"/>
      <c r="I433" s="1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</row>
    <row r="434" customFormat="1" ht="17" customHeight="1" spans="1:256">
      <c r="A434" s="42" t="s">
        <v>636</v>
      </c>
      <c r="B434" s="43">
        <v>46016</v>
      </c>
      <c r="C434" s="8">
        <v>1</v>
      </c>
      <c r="D434" s="44" t="s">
        <v>7548</v>
      </c>
      <c r="E434" s="78">
        <f t="shared" si="7"/>
        <v>776.76</v>
      </c>
      <c r="F434" s="46">
        <v>687.4</v>
      </c>
      <c r="G434" s="46">
        <v>89.36</v>
      </c>
      <c r="H434" s="47"/>
      <c r="I434" s="1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</row>
    <row r="435" customFormat="1" ht="17" customHeight="1" spans="1:256">
      <c r="A435" s="42" t="s">
        <v>636</v>
      </c>
      <c r="B435" s="43">
        <v>46021</v>
      </c>
      <c r="C435" s="8">
        <v>1</v>
      </c>
      <c r="D435" s="44" t="s">
        <v>7549</v>
      </c>
      <c r="E435" s="78">
        <f t="shared" si="7"/>
        <v>12065.24</v>
      </c>
      <c r="F435" s="46">
        <v>10677.2</v>
      </c>
      <c r="G435" s="46">
        <v>1388.04</v>
      </c>
      <c r="H435" s="47"/>
      <c r="I435" s="1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</row>
    <row r="436" customFormat="1" ht="17" customHeight="1" spans="1:256">
      <c r="A436" s="42" t="s">
        <v>636</v>
      </c>
      <c r="B436" s="43">
        <v>46021</v>
      </c>
      <c r="C436" s="8">
        <v>1</v>
      </c>
      <c r="D436" s="44" t="s">
        <v>7550</v>
      </c>
      <c r="E436" s="78">
        <f t="shared" si="7"/>
        <v>3719.62</v>
      </c>
      <c r="F436" s="46">
        <v>3291.7</v>
      </c>
      <c r="G436" s="46">
        <v>427.92</v>
      </c>
      <c r="H436" s="47"/>
      <c r="I436" s="1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</row>
    <row r="437" customFormat="1" ht="17" customHeight="1" spans="1:256">
      <c r="A437" s="42" t="s">
        <v>636</v>
      </c>
      <c r="B437" s="43">
        <v>46021</v>
      </c>
      <c r="C437" s="8">
        <v>1</v>
      </c>
      <c r="D437" s="44" t="s">
        <v>7551</v>
      </c>
      <c r="E437" s="78">
        <f t="shared" si="7"/>
        <v>9158.61</v>
      </c>
      <c r="F437" s="46">
        <v>8104.96</v>
      </c>
      <c r="G437" s="46">
        <v>1053.65</v>
      </c>
      <c r="H437" s="47"/>
      <c r="I437" s="1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</row>
    <row r="438" customFormat="1" ht="17" customHeight="1" spans="1:256">
      <c r="A438" s="42" t="s">
        <v>636</v>
      </c>
      <c r="B438" s="43">
        <v>46021</v>
      </c>
      <c r="C438" s="8">
        <v>1</v>
      </c>
      <c r="D438" s="44" t="s">
        <v>7552</v>
      </c>
      <c r="E438" s="78">
        <f t="shared" si="7"/>
        <v>7034.98</v>
      </c>
      <c r="F438" s="46">
        <v>6225.64</v>
      </c>
      <c r="G438" s="46">
        <v>809.34</v>
      </c>
      <c r="H438" s="47"/>
      <c r="I438" s="1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</row>
    <row r="439" customFormat="1" ht="17" customHeight="1" spans="1:256">
      <c r="A439" s="42" t="s">
        <v>636</v>
      </c>
      <c r="B439" s="43">
        <v>46021</v>
      </c>
      <c r="C439" s="8">
        <v>1</v>
      </c>
      <c r="D439" s="44" t="s">
        <v>7553</v>
      </c>
      <c r="E439" s="78">
        <f t="shared" si="7"/>
        <v>510.05</v>
      </c>
      <c r="F439" s="46">
        <v>451.37</v>
      </c>
      <c r="G439" s="46">
        <v>58.68</v>
      </c>
      <c r="H439" s="47"/>
      <c r="I439" s="1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</row>
    <row r="440" customFormat="1" ht="17" customHeight="1" spans="1:256">
      <c r="A440" s="42" t="s">
        <v>636</v>
      </c>
      <c r="B440" s="43">
        <v>46020</v>
      </c>
      <c r="C440" s="8">
        <v>1</v>
      </c>
      <c r="D440" s="44" t="s">
        <v>7554</v>
      </c>
      <c r="E440" s="78">
        <f t="shared" si="7"/>
        <v>6468.66</v>
      </c>
      <c r="F440" s="46">
        <v>5724.48</v>
      </c>
      <c r="G440" s="46">
        <v>744.18</v>
      </c>
      <c r="H440" s="47"/>
      <c r="I440" s="1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</row>
    <row r="441" customFormat="1" ht="17" customHeight="1" spans="1:256">
      <c r="A441" s="42" t="s">
        <v>636</v>
      </c>
      <c r="B441" s="43">
        <v>46020</v>
      </c>
      <c r="C441" s="8">
        <v>1</v>
      </c>
      <c r="D441" s="44" t="s">
        <v>7555</v>
      </c>
      <c r="E441" s="78">
        <f t="shared" si="7"/>
        <v>6063.89</v>
      </c>
      <c r="F441" s="46">
        <v>5366.28</v>
      </c>
      <c r="G441" s="46">
        <v>697.61</v>
      </c>
      <c r="H441" s="47"/>
      <c r="I441" s="1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</row>
    <row r="442" customFormat="1" ht="17" customHeight="1" spans="1:256">
      <c r="A442" s="42" t="s">
        <v>636</v>
      </c>
      <c r="B442" s="43">
        <v>46020</v>
      </c>
      <c r="C442" s="8">
        <v>1</v>
      </c>
      <c r="D442" s="44" t="s">
        <v>7556</v>
      </c>
      <c r="E442" s="10">
        <f t="shared" si="7"/>
        <v>2345.17</v>
      </c>
      <c r="F442" s="46">
        <v>2075.37</v>
      </c>
      <c r="G442" s="46">
        <v>269.8</v>
      </c>
      <c r="H442" s="47"/>
      <c r="I442" s="1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</row>
    <row r="443" customFormat="1" ht="17" customHeight="1" spans="1:256">
      <c r="A443" s="42" t="s">
        <v>636</v>
      </c>
      <c r="B443" s="43">
        <v>46022</v>
      </c>
      <c r="C443" s="8">
        <v>1</v>
      </c>
      <c r="D443" s="44" t="s">
        <v>7557</v>
      </c>
      <c r="E443" s="10">
        <f t="shared" si="7"/>
        <v>17015.38</v>
      </c>
      <c r="F443" s="46">
        <v>15057.86</v>
      </c>
      <c r="G443" s="46">
        <v>1957.52</v>
      </c>
      <c r="H443" s="47"/>
      <c r="I443" s="1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</row>
    <row r="444" customFormat="1" ht="17" customHeight="1" spans="1:256">
      <c r="A444" s="42" t="s">
        <v>636</v>
      </c>
      <c r="B444" s="43">
        <v>46022</v>
      </c>
      <c r="C444" s="8">
        <v>1</v>
      </c>
      <c r="D444" s="44" t="s">
        <v>7558</v>
      </c>
      <c r="E444" s="10">
        <f t="shared" si="7"/>
        <v>621.44</v>
      </c>
      <c r="F444" s="46">
        <v>549.95</v>
      </c>
      <c r="G444" s="46">
        <v>71.49</v>
      </c>
      <c r="H444" s="47"/>
      <c r="I444" s="1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</row>
    <row r="445" customFormat="1" ht="17" customHeight="1" spans="1:256">
      <c r="A445" s="42" t="s">
        <v>1871</v>
      </c>
      <c r="B445" s="43">
        <v>45994</v>
      </c>
      <c r="C445" s="8">
        <v>1</v>
      </c>
      <c r="D445" s="44" t="s">
        <v>7559</v>
      </c>
      <c r="E445" s="10">
        <f t="shared" si="7"/>
        <v>300</v>
      </c>
      <c r="F445" s="45">
        <v>265.49</v>
      </c>
      <c r="G445" s="46">
        <v>34.51</v>
      </c>
      <c r="H445" s="47"/>
      <c r="I445" s="1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</row>
    <row r="446" customFormat="1" ht="17" customHeight="1" spans="1:256">
      <c r="A446" s="42" t="s">
        <v>2890</v>
      </c>
      <c r="B446" s="43">
        <v>46000</v>
      </c>
      <c r="C446" s="8">
        <v>1</v>
      </c>
      <c r="D446" s="44" t="s">
        <v>7560</v>
      </c>
      <c r="E446" s="10">
        <f t="shared" si="7"/>
        <v>2022.4</v>
      </c>
      <c r="F446" s="45">
        <v>1789.73</v>
      </c>
      <c r="G446" s="46">
        <v>232.67</v>
      </c>
      <c r="H446" s="47"/>
      <c r="I446" s="1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</row>
    <row r="447" customFormat="1" ht="17" customHeight="1" spans="1:256">
      <c r="A447" s="42" t="s">
        <v>2896</v>
      </c>
      <c r="B447" s="43">
        <v>45999</v>
      </c>
      <c r="C447" s="8">
        <v>1</v>
      </c>
      <c r="D447" s="44" t="s">
        <v>7561</v>
      </c>
      <c r="E447" s="10">
        <f t="shared" si="7"/>
        <v>550</v>
      </c>
      <c r="F447" s="45">
        <v>486.73</v>
      </c>
      <c r="G447" s="46">
        <v>63.27</v>
      </c>
      <c r="H447" s="47"/>
      <c r="I447" s="1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</row>
    <row r="448" customFormat="1" ht="17" customHeight="1" spans="1:256">
      <c r="A448" s="42" t="s">
        <v>7562</v>
      </c>
      <c r="B448" s="43">
        <v>45996</v>
      </c>
      <c r="C448" s="8">
        <v>1</v>
      </c>
      <c r="D448" s="44" t="s">
        <v>7563</v>
      </c>
      <c r="E448" s="10">
        <f t="shared" si="7"/>
        <v>120</v>
      </c>
      <c r="F448" s="46">
        <v>106.19</v>
      </c>
      <c r="G448" s="46">
        <v>13.81</v>
      </c>
      <c r="H448" s="47"/>
      <c r="I448" s="1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</row>
    <row r="449" customFormat="1" ht="17" customHeight="1" spans="1:256">
      <c r="A449" s="42" t="s">
        <v>1880</v>
      </c>
      <c r="B449" s="43">
        <v>45996</v>
      </c>
      <c r="C449" s="8">
        <v>1</v>
      </c>
      <c r="D449" s="44" t="s">
        <v>7564</v>
      </c>
      <c r="E449" s="10">
        <f t="shared" si="7"/>
        <v>18036</v>
      </c>
      <c r="F449" s="45">
        <v>15961.06</v>
      </c>
      <c r="G449" s="46">
        <v>2074.94</v>
      </c>
      <c r="H449" s="47"/>
      <c r="I449" s="1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</row>
    <row r="450" customFormat="1" ht="17" customHeight="1" spans="1:256">
      <c r="A450" s="42" t="s">
        <v>659</v>
      </c>
      <c r="B450" s="43">
        <v>45994</v>
      </c>
      <c r="C450" s="8">
        <v>1</v>
      </c>
      <c r="D450" s="44" t="s">
        <v>7565</v>
      </c>
      <c r="E450" s="10">
        <f t="shared" si="7"/>
        <v>2018</v>
      </c>
      <c r="F450" s="46">
        <v>1785.85</v>
      </c>
      <c r="G450" s="46">
        <v>232.15</v>
      </c>
      <c r="H450" s="47"/>
      <c r="I450" s="1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</row>
    <row r="451" customFormat="1" ht="17" customHeight="1" spans="1:256">
      <c r="A451" s="42" t="s">
        <v>659</v>
      </c>
      <c r="B451" s="43">
        <v>45994</v>
      </c>
      <c r="C451" s="8">
        <v>1</v>
      </c>
      <c r="D451" s="44" t="s">
        <v>7566</v>
      </c>
      <c r="E451" s="10">
        <f t="shared" si="7"/>
        <v>2600</v>
      </c>
      <c r="F451" s="46">
        <v>2524.27</v>
      </c>
      <c r="G451" s="46">
        <v>75.73</v>
      </c>
      <c r="H451" s="47"/>
      <c r="I451" s="1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</row>
    <row r="452" customFormat="1" ht="17" customHeight="1" spans="1:256">
      <c r="A452" s="42" t="s">
        <v>659</v>
      </c>
      <c r="B452" s="43">
        <v>45996</v>
      </c>
      <c r="C452" s="8">
        <v>1</v>
      </c>
      <c r="D452" s="44" t="s">
        <v>7567</v>
      </c>
      <c r="E452" s="10">
        <f t="shared" si="7"/>
        <v>2352</v>
      </c>
      <c r="F452" s="46">
        <v>2081.42</v>
      </c>
      <c r="G452" s="46">
        <v>270.58</v>
      </c>
      <c r="H452" s="47"/>
      <c r="I452" s="1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</row>
    <row r="453" customFormat="1" ht="17" customHeight="1" spans="1:256">
      <c r="A453" s="42" t="s">
        <v>659</v>
      </c>
      <c r="B453" s="43">
        <v>46000</v>
      </c>
      <c r="C453" s="8">
        <v>1</v>
      </c>
      <c r="D453" s="44" t="s">
        <v>7568</v>
      </c>
      <c r="E453" s="10">
        <f t="shared" si="7"/>
        <v>4578</v>
      </c>
      <c r="F453" s="45">
        <v>4051.33</v>
      </c>
      <c r="G453" s="46">
        <v>526.67</v>
      </c>
      <c r="H453" s="47"/>
      <c r="I453" s="1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</row>
    <row r="454" customFormat="1" ht="17" customHeight="1" spans="1:256">
      <c r="A454" s="42" t="s">
        <v>659</v>
      </c>
      <c r="B454" s="43">
        <v>46000</v>
      </c>
      <c r="C454" s="8">
        <v>1</v>
      </c>
      <c r="D454" s="44" t="s">
        <v>7569</v>
      </c>
      <c r="E454" s="10">
        <f t="shared" si="7"/>
        <v>30000</v>
      </c>
      <c r="F454" s="45">
        <v>29126.21</v>
      </c>
      <c r="G454" s="46">
        <v>873.79</v>
      </c>
      <c r="H454" s="47"/>
      <c r="I454" s="1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</row>
    <row r="455" customFormat="1" ht="17" customHeight="1" spans="1:256">
      <c r="A455" s="42" t="s">
        <v>659</v>
      </c>
      <c r="B455" s="43">
        <v>46007</v>
      </c>
      <c r="C455" s="8">
        <v>1</v>
      </c>
      <c r="D455" s="44" t="s">
        <v>7570</v>
      </c>
      <c r="E455" s="10">
        <f t="shared" si="7"/>
        <v>2814</v>
      </c>
      <c r="F455" s="45">
        <v>2490.27</v>
      </c>
      <c r="G455" s="46">
        <v>323.73</v>
      </c>
      <c r="H455" s="47"/>
      <c r="I455" s="1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</row>
    <row r="456" customFormat="1" ht="17" customHeight="1" spans="1:256">
      <c r="A456" s="42" t="s">
        <v>659</v>
      </c>
      <c r="B456" s="43">
        <v>46007</v>
      </c>
      <c r="C456" s="8">
        <v>1</v>
      </c>
      <c r="D456" s="44" t="s">
        <v>7571</v>
      </c>
      <c r="E456" s="10">
        <f t="shared" si="7"/>
        <v>6000</v>
      </c>
      <c r="F456" s="45">
        <v>5825.24</v>
      </c>
      <c r="G456" s="46">
        <v>174.76</v>
      </c>
      <c r="H456" s="47"/>
      <c r="I456" s="1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</row>
    <row r="457" customFormat="1" ht="17" customHeight="1" spans="1:256">
      <c r="A457" s="42" t="s">
        <v>659</v>
      </c>
      <c r="B457" s="43">
        <v>46008</v>
      </c>
      <c r="C457" s="8">
        <v>1</v>
      </c>
      <c r="D457" s="44" t="s">
        <v>7572</v>
      </c>
      <c r="E457" s="10">
        <f t="shared" si="7"/>
        <v>3025</v>
      </c>
      <c r="F457" s="45">
        <v>2936.89</v>
      </c>
      <c r="G457" s="46">
        <v>88.11</v>
      </c>
      <c r="H457" s="47"/>
      <c r="I457" s="1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</row>
    <row r="458" customFormat="1" ht="17" customHeight="1" spans="1:256">
      <c r="A458" s="42" t="s">
        <v>659</v>
      </c>
      <c r="B458" s="43">
        <v>46008</v>
      </c>
      <c r="C458" s="8">
        <v>1</v>
      </c>
      <c r="D458" s="44" t="s">
        <v>7573</v>
      </c>
      <c r="E458" s="10">
        <f t="shared" si="7"/>
        <v>13513</v>
      </c>
      <c r="F458" s="45">
        <v>11958.41</v>
      </c>
      <c r="G458" s="46">
        <v>1554.59</v>
      </c>
      <c r="H458" s="47"/>
      <c r="I458" s="1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</row>
    <row r="459" customFormat="1" ht="17" customHeight="1" spans="1:256">
      <c r="A459" s="42" t="s">
        <v>659</v>
      </c>
      <c r="B459" s="43">
        <v>46013</v>
      </c>
      <c r="C459" s="8">
        <v>1</v>
      </c>
      <c r="D459" s="44" t="s">
        <v>7574</v>
      </c>
      <c r="E459" s="10">
        <f t="shared" si="7"/>
        <v>56914</v>
      </c>
      <c r="F459" s="45">
        <v>50366.38</v>
      </c>
      <c r="G459" s="46">
        <v>6547.62</v>
      </c>
      <c r="H459" s="47"/>
      <c r="I459" s="1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</row>
    <row r="460" customFormat="1" ht="17" customHeight="1" spans="1:256">
      <c r="A460" s="42" t="s">
        <v>659</v>
      </c>
      <c r="B460" s="43">
        <v>46015</v>
      </c>
      <c r="C460" s="8">
        <v>1</v>
      </c>
      <c r="D460" s="44" t="s">
        <v>7575</v>
      </c>
      <c r="E460" s="10">
        <f t="shared" si="7"/>
        <v>6752</v>
      </c>
      <c r="F460" s="45">
        <v>5975.23</v>
      </c>
      <c r="G460" s="46">
        <v>776.77</v>
      </c>
      <c r="H460" s="47"/>
      <c r="I460" s="1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</row>
    <row r="461" s="1" customFormat="1" ht="17" customHeight="1" spans="1:256">
      <c r="A461" s="42" t="s">
        <v>659</v>
      </c>
      <c r="B461" s="43">
        <v>46014</v>
      </c>
      <c r="C461" s="8">
        <v>1</v>
      </c>
      <c r="D461" s="44" t="s">
        <v>7576</v>
      </c>
      <c r="E461" s="10">
        <f t="shared" si="7"/>
        <v>1950</v>
      </c>
      <c r="F461" s="45">
        <v>1725.66</v>
      </c>
      <c r="G461" s="46">
        <v>224.34</v>
      </c>
      <c r="H461" s="47"/>
      <c r="I461" s="13"/>
    </row>
    <row r="462" s="1" customFormat="1" ht="17" customHeight="1" spans="1:256">
      <c r="A462" s="42" t="s">
        <v>659</v>
      </c>
      <c r="B462" s="43">
        <v>46017</v>
      </c>
      <c r="C462" s="8">
        <v>1</v>
      </c>
      <c r="D462" s="44" t="s">
        <v>7577</v>
      </c>
      <c r="E462" s="10">
        <f t="shared" si="7"/>
        <v>14190</v>
      </c>
      <c r="F462" s="45">
        <v>13776.72</v>
      </c>
      <c r="G462" s="46">
        <v>413.28</v>
      </c>
      <c r="H462" s="47"/>
      <c r="I462" s="13"/>
    </row>
    <row r="463" s="1" customFormat="1" ht="17" customHeight="1" spans="1:256">
      <c r="A463" s="42" t="s">
        <v>659</v>
      </c>
      <c r="B463" s="43">
        <v>46017</v>
      </c>
      <c r="C463" s="8">
        <v>1</v>
      </c>
      <c r="D463" s="44" t="s">
        <v>7578</v>
      </c>
      <c r="E463" s="10">
        <f t="shared" si="7"/>
        <v>2400</v>
      </c>
      <c r="F463" s="45">
        <v>2123.89</v>
      </c>
      <c r="G463" s="46">
        <v>276.11</v>
      </c>
      <c r="H463" s="47"/>
      <c r="I463" s="13"/>
    </row>
    <row r="464" s="1" customFormat="1" ht="17" customHeight="1" spans="1:256">
      <c r="A464" s="42" t="s">
        <v>659</v>
      </c>
      <c r="B464" s="43">
        <v>46020</v>
      </c>
      <c r="C464" s="8">
        <v>1</v>
      </c>
      <c r="D464" s="44" t="s">
        <v>7579</v>
      </c>
      <c r="E464" s="10">
        <f t="shared" si="7"/>
        <v>6377</v>
      </c>
      <c r="F464" s="45">
        <v>5643.36</v>
      </c>
      <c r="G464" s="46">
        <v>733.64</v>
      </c>
      <c r="H464" s="47"/>
      <c r="I464" s="13"/>
    </row>
    <row r="465" s="1" customFormat="1" ht="17" customHeight="1" spans="1:9">
      <c r="A465" s="42" t="s">
        <v>659</v>
      </c>
      <c r="B465" s="43">
        <v>46020</v>
      </c>
      <c r="C465" s="8">
        <v>1</v>
      </c>
      <c r="D465" s="44" t="s">
        <v>7580</v>
      </c>
      <c r="E465" s="10">
        <f t="shared" ref="E465:E528" si="8">F465+G465</f>
        <v>3362</v>
      </c>
      <c r="F465" s="45">
        <v>2975.23</v>
      </c>
      <c r="G465" s="46">
        <v>386.77</v>
      </c>
      <c r="H465" s="47"/>
      <c r="I465" s="13"/>
    </row>
    <row r="466" s="1" customFormat="1" ht="17" customHeight="1" spans="1:9">
      <c r="A466" s="42" t="s">
        <v>301</v>
      </c>
      <c r="B466" s="43">
        <v>46013</v>
      </c>
      <c r="C466" s="8">
        <v>1</v>
      </c>
      <c r="D466" s="44" t="s">
        <v>7581</v>
      </c>
      <c r="E466" s="10">
        <f t="shared" si="8"/>
        <v>7410</v>
      </c>
      <c r="F466" s="45">
        <v>6557.53</v>
      </c>
      <c r="G466" s="46">
        <v>852.47</v>
      </c>
      <c r="H466" s="47"/>
      <c r="I466" s="13"/>
    </row>
    <row r="467" s="1" customFormat="1" ht="17" customHeight="1" spans="1:9">
      <c r="A467" s="42" t="s">
        <v>1045</v>
      </c>
      <c r="B467" s="43">
        <v>45992</v>
      </c>
      <c r="C467" s="8">
        <v>1</v>
      </c>
      <c r="D467" s="44" t="s">
        <v>7582</v>
      </c>
      <c r="E467" s="10">
        <f t="shared" si="8"/>
        <v>1386</v>
      </c>
      <c r="F467" s="46">
        <v>1226.55</v>
      </c>
      <c r="G467" s="46">
        <v>159.45</v>
      </c>
      <c r="H467" s="47"/>
      <c r="I467" s="13"/>
    </row>
    <row r="468" s="1" customFormat="1" ht="17" customHeight="1" spans="1:9">
      <c r="A468" s="42" t="s">
        <v>1045</v>
      </c>
      <c r="B468" s="43">
        <v>46020</v>
      </c>
      <c r="C468" s="8">
        <v>1</v>
      </c>
      <c r="D468" s="44" t="s">
        <v>7583</v>
      </c>
      <c r="E468" s="10">
        <f t="shared" si="8"/>
        <v>348</v>
      </c>
      <c r="F468" s="45">
        <v>307.96</v>
      </c>
      <c r="G468" s="46">
        <v>40.04</v>
      </c>
      <c r="H468" s="47"/>
      <c r="I468" s="13"/>
    </row>
    <row r="469" s="70" customFormat="1" ht="17" customHeight="1" spans="1:9">
      <c r="A469" s="14" t="s">
        <v>1444</v>
      </c>
      <c r="B469" s="15">
        <v>45992</v>
      </c>
      <c r="C469" s="8">
        <v>1</v>
      </c>
      <c r="D469" s="16" t="s">
        <v>7584</v>
      </c>
      <c r="E469" s="10">
        <f t="shared" si="8"/>
        <v>341.19</v>
      </c>
      <c r="F469" s="17">
        <v>301.94</v>
      </c>
      <c r="G469" s="17">
        <v>39.25</v>
      </c>
      <c r="H469" s="79"/>
      <c r="I469" s="80"/>
    </row>
    <row r="470" s="70" customFormat="1" ht="17" customHeight="1" spans="1:9">
      <c r="A470" s="14" t="s">
        <v>1444</v>
      </c>
      <c r="B470" s="15">
        <v>45992</v>
      </c>
      <c r="C470" s="8">
        <v>1</v>
      </c>
      <c r="D470" s="16" t="s">
        <v>7585</v>
      </c>
      <c r="E470" s="10">
        <f t="shared" si="8"/>
        <v>220.82</v>
      </c>
      <c r="F470" s="17">
        <v>195.42</v>
      </c>
      <c r="G470" s="17">
        <v>25.4</v>
      </c>
      <c r="H470" s="79"/>
      <c r="I470" s="80"/>
    </row>
    <row r="471" s="70" customFormat="1" ht="17" customHeight="1" spans="1:9">
      <c r="A471" s="14" t="s">
        <v>1444</v>
      </c>
      <c r="B471" s="15">
        <v>45992</v>
      </c>
      <c r="C471" s="8">
        <v>1</v>
      </c>
      <c r="D471" s="16" t="s">
        <v>7586</v>
      </c>
      <c r="E471" s="10">
        <f t="shared" si="8"/>
        <v>113.69</v>
      </c>
      <c r="F471" s="17">
        <v>100.61</v>
      </c>
      <c r="G471" s="17">
        <v>13.08</v>
      </c>
      <c r="H471" s="79"/>
      <c r="I471" s="80"/>
    </row>
    <row r="472" s="70" customFormat="1" ht="17" customHeight="1" spans="1:9">
      <c r="A472" s="14" t="s">
        <v>1444</v>
      </c>
      <c r="B472" s="15">
        <v>45992</v>
      </c>
      <c r="C472" s="8">
        <v>1</v>
      </c>
      <c r="D472" s="16" t="s">
        <v>7587</v>
      </c>
      <c r="E472" s="10">
        <f t="shared" si="8"/>
        <v>415.05</v>
      </c>
      <c r="F472" s="17">
        <v>367.31</v>
      </c>
      <c r="G472" s="17">
        <v>47.74</v>
      </c>
      <c r="H472" s="79"/>
      <c r="I472" s="80"/>
    </row>
    <row r="473" s="70" customFormat="1" ht="17" customHeight="1" spans="1:9">
      <c r="A473" s="14" t="s">
        <v>1444</v>
      </c>
      <c r="B473" s="15">
        <v>45992</v>
      </c>
      <c r="C473" s="8">
        <v>1</v>
      </c>
      <c r="D473" s="16" t="s">
        <v>7588</v>
      </c>
      <c r="E473" s="10">
        <f t="shared" si="8"/>
        <v>219.58</v>
      </c>
      <c r="F473" s="17">
        <v>194.32</v>
      </c>
      <c r="G473" s="17">
        <v>25.26</v>
      </c>
      <c r="H473" s="79"/>
      <c r="I473" s="80"/>
    </row>
    <row r="474" s="70" customFormat="1" ht="17" customHeight="1" spans="1:9">
      <c r="A474" s="14" t="s">
        <v>1444</v>
      </c>
      <c r="B474" s="15">
        <v>45992</v>
      </c>
      <c r="C474" s="8">
        <v>1</v>
      </c>
      <c r="D474" s="16" t="s">
        <v>7589</v>
      </c>
      <c r="E474" s="10">
        <f t="shared" si="8"/>
        <v>20.74</v>
      </c>
      <c r="F474" s="17">
        <v>18.35</v>
      </c>
      <c r="G474" s="17">
        <v>2.39</v>
      </c>
      <c r="H474" s="79"/>
      <c r="I474" s="80"/>
    </row>
    <row r="475" s="70" customFormat="1" ht="17" customHeight="1" spans="1:9">
      <c r="A475" s="14" t="s">
        <v>1444</v>
      </c>
      <c r="B475" s="15">
        <v>45992</v>
      </c>
      <c r="C475" s="8">
        <v>1</v>
      </c>
      <c r="D475" s="16" t="s">
        <v>7590</v>
      </c>
      <c r="E475" s="10">
        <f t="shared" si="8"/>
        <v>311.94</v>
      </c>
      <c r="F475" s="17">
        <v>276.05</v>
      </c>
      <c r="G475" s="17">
        <v>35.89</v>
      </c>
      <c r="H475" s="79"/>
      <c r="I475" s="80"/>
    </row>
    <row r="476" s="70" customFormat="1" ht="17" customHeight="1" spans="1:9">
      <c r="A476" s="14" t="s">
        <v>1444</v>
      </c>
      <c r="B476" s="15">
        <v>45992</v>
      </c>
      <c r="C476" s="8">
        <v>1</v>
      </c>
      <c r="D476" s="16" t="s">
        <v>7591</v>
      </c>
      <c r="E476" s="10">
        <f t="shared" si="8"/>
        <v>47.54</v>
      </c>
      <c r="F476" s="17">
        <v>42.07</v>
      </c>
      <c r="G476" s="17">
        <v>5.47</v>
      </c>
      <c r="H476" s="79"/>
      <c r="I476" s="80"/>
    </row>
    <row r="477" s="70" customFormat="1" ht="17" customHeight="1" spans="1:9">
      <c r="A477" s="14" t="s">
        <v>1444</v>
      </c>
      <c r="B477" s="15">
        <v>45993</v>
      </c>
      <c r="C477" s="8">
        <v>1</v>
      </c>
      <c r="D477" s="16" t="s">
        <v>7592</v>
      </c>
      <c r="E477" s="10">
        <f t="shared" si="8"/>
        <v>181.29</v>
      </c>
      <c r="F477" s="17">
        <v>160.43</v>
      </c>
      <c r="G477" s="17">
        <v>20.86</v>
      </c>
      <c r="H477" s="79"/>
      <c r="I477" s="80"/>
    </row>
    <row r="478" s="70" customFormat="1" ht="17" customHeight="1" spans="1:9">
      <c r="A478" s="14" t="s">
        <v>1444</v>
      </c>
      <c r="B478" s="15">
        <v>45993</v>
      </c>
      <c r="C478" s="8">
        <v>1</v>
      </c>
      <c r="D478" s="16" t="s">
        <v>7593</v>
      </c>
      <c r="E478" s="10">
        <f t="shared" si="8"/>
        <v>1428.85</v>
      </c>
      <c r="F478" s="17">
        <v>1264.47</v>
      </c>
      <c r="G478" s="17">
        <v>164.38</v>
      </c>
      <c r="H478" s="79"/>
      <c r="I478" s="80"/>
    </row>
    <row r="479" s="70" customFormat="1" ht="17" customHeight="1" spans="1:9">
      <c r="A479" s="14" t="s">
        <v>1444</v>
      </c>
      <c r="B479" s="15">
        <v>45993</v>
      </c>
      <c r="C479" s="8">
        <v>1</v>
      </c>
      <c r="D479" s="16" t="s">
        <v>7594</v>
      </c>
      <c r="E479" s="10">
        <f t="shared" si="8"/>
        <v>136.11</v>
      </c>
      <c r="F479" s="17">
        <v>120.45</v>
      </c>
      <c r="G479" s="17">
        <v>15.66</v>
      </c>
      <c r="H479" s="79"/>
      <c r="I479" s="80"/>
    </row>
    <row r="480" s="70" customFormat="1" ht="17" customHeight="1" spans="1:9">
      <c r="A480" s="14" t="s">
        <v>1444</v>
      </c>
      <c r="B480" s="15">
        <v>45993</v>
      </c>
      <c r="C480" s="8">
        <v>1</v>
      </c>
      <c r="D480" s="16" t="s">
        <v>7595</v>
      </c>
      <c r="E480" s="10">
        <f t="shared" si="8"/>
        <v>239.67</v>
      </c>
      <c r="F480" s="17">
        <v>212.1</v>
      </c>
      <c r="G480" s="17">
        <v>27.57</v>
      </c>
      <c r="H480" s="79"/>
      <c r="I480" s="80"/>
    </row>
    <row r="481" s="70" customFormat="1" ht="17" customHeight="1" spans="1:9">
      <c r="A481" s="14" t="s">
        <v>1444</v>
      </c>
      <c r="B481" s="15">
        <v>45993</v>
      </c>
      <c r="C481" s="8">
        <v>1</v>
      </c>
      <c r="D481" s="16" t="s">
        <v>7596</v>
      </c>
      <c r="E481" s="10">
        <f t="shared" si="8"/>
        <v>259.29</v>
      </c>
      <c r="F481" s="17">
        <v>229.46</v>
      </c>
      <c r="G481" s="17">
        <v>29.83</v>
      </c>
      <c r="H481" s="79"/>
      <c r="I481" s="80"/>
    </row>
    <row r="482" s="70" customFormat="1" ht="17" customHeight="1" spans="1:9">
      <c r="A482" s="14" t="s">
        <v>1444</v>
      </c>
      <c r="B482" s="15">
        <v>45993</v>
      </c>
      <c r="C482" s="8">
        <v>1</v>
      </c>
      <c r="D482" s="16" t="s">
        <v>7597</v>
      </c>
      <c r="E482" s="10">
        <f t="shared" si="8"/>
        <v>389.94</v>
      </c>
      <c r="F482" s="17">
        <v>345.08</v>
      </c>
      <c r="G482" s="17">
        <v>44.86</v>
      </c>
      <c r="H482" s="79"/>
      <c r="I482" s="80"/>
    </row>
    <row r="483" s="70" customFormat="1" ht="17" customHeight="1" spans="1:9">
      <c r="A483" s="14" t="s">
        <v>1444</v>
      </c>
      <c r="B483" s="15">
        <v>45993</v>
      </c>
      <c r="C483" s="8">
        <v>1</v>
      </c>
      <c r="D483" s="16" t="s">
        <v>7598</v>
      </c>
      <c r="E483" s="10">
        <f t="shared" si="8"/>
        <v>445.48</v>
      </c>
      <c r="F483" s="17">
        <v>394.23</v>
      </c>
      <c r="G483" s="17">
        <v>51.25</v>
      </c>
      <c r="H483" s="79"/>
      <c r="I483" s="80"/>
    </row>
    <row r="484" s="70" customFormat="1" ht="17" customHeight="1" spans="1:9">
      <c r="A484" s="14" t="s">
        <v>1444</v>
      </c>
      <c r="B484" s="15">
        <v>45993</v>
      </c>
      <c r="C484" s="8">
        <v>1</v>
      </c>
      <c r="D484" s="16" t="s">
        <v>7599</v>
      </c>
      <c r="E484" s="10">
        <f t="shared" si="8"/>
        <v>277.79</v>
      </c>
      <c r="F484" s="17">
        <v>245.83</v>
      </c>
      <c r="G484" s="17">
        <v>31.96</v>
      </c>
      <c r="H484" s="79"/>
      <c r="I484" s="80"/>
    </row>
    <row r="485" s="70" customFormat="1" ht="17" customHeight="1" spans="1:9">
      <c r="A485" s="14" t="s">
        <v>1444</v>
      </c>
      <c r="B485" s="15">
        <v>45994</v>
      </c>
      <c r="C485" s="8">
        <v>1</v>
      </c>
      <c r="D485" s="16" t="s">
        <v>7600</v>
      </c>
      <c r="E485" s="10">
        <f t="shared" si="8"/>
        <v>101.08</v>
      </c>
      <c r="F485" s="17">
        <v>89.45</v>
      </c>
      <c r="G485" s="17">
        <v>11.63</v>
      </c>
      <c r="H485" s="79"/>
      <c r="I485" s="80"/>
    </row>
    <row r="486" s="70" customFormat="1" ht="17" customHeight="1" spans="1:9">
      <c r="A486" s="14" t="s">
        <v>1444</v>
      </c>
      <c r="B486" s="15">
        <v>45994</v>
      </c>
      <c r="C486" s="8">
        <v>1</v>
      </c>
      <c r="D486" s="16" t="s">
        <v>7601</v>
      </c>
      <c r="E486" s="10">
        <f t="shared" si="8"/>
        <v>31.94</v>
      </c>
      <c r="F486" s="17">
        <v>28.27</v>
      </c>
      <c r="G486" s="17">
        <v>3.67</v>
      </c>
      <c r="H486" s="79"/>
      <c r="I486" s="80"/>
    </row>
    <row r="487" s="70" customFormat="1" ht="17" customHeight="1" spans="1:9">
      <c r="A487" s="14" t="s">
        <v>1444</v>
      </c>
      <c r="B487" s="15">
        <v>45994</v>
      </c>
      <c r="C487" s="8">
        <v>1</v>
      </c>
      <c r="D487" s="16" t="s">
        <v>7602</v>
      </c>
      <c r="E487" s="10">
        <f t="shared" si="8"/>
        <v>187.79</v>
      </c>
      <c r="F487" s="17">
        <v>166.19</v>
      </c>
      <c r="G487" s="17">
        <v>21.6</v>
      </c>
      <c r="H487" s="79"/>
      <c r="I487" s="80"/>
    </row>
    <row r="488" s="70" customFormat="1" ht="17" customHeight="1" spans="1:9">
      <c r="A488" s="14" t="s">
        <v>1444</v>
      </c>
      <c r="B488" s="15">
        <v>45994</v>
      </c>
      <c r="C488" s="8">
        <v>1</v>
      </c>
      <c r="D488" s="16" t="s">
        <v>7603</v>
      </c>
      <c r="E488" s="10">
        <f t="shared" si="8"/>
        <v>57.94</v>
      </c>
      <c r="F488" s="17">
        <v>51.27</v>
      </c>
      <c r="G488" s="17">
        <v>6.67</v>
      </c>
      <c r="H488" s="79"/>
      <c r="I488" s="80"/>
    </row>
    <row r="489" s="70" customFormat="1" ht="17" customHeight="1" spans="1:9">
      <c r="A489" s="14" t="s">
        <v>1444</v>
      </c>
      <c r="B489" s="15">
        <v>45994</v>
      </c>
      <c r="C489" s="8">
        <v>1</v>
      </c>
      <c r="D489" s="16" t="s">
        <v>7604</v>
      </c>
      <c r="E489" s="10">
        <f t="shared" si="8"/>
        <v>501.79</v>
      </c>
      <c r="F489" s="17">
        <v>444.06</v>
      </c>
      <c r="G489" s="17">
        <v>57.73</v>
      </c>
      <c r="H489" s="79"/>
      <c r="I489" s="80"/>
    </row>
    <row r="490" s="70" customFormat="1" ht="17" customHeight="1" spans="1:9">
      <c r="A490" s="14" t="s">
        <v>1444</v>
      </c>
      <c r="B490" s="15">
        <v>45994</v>
      </c>
      <c r="C490" s="8">
        <v>1</v>
      </c>
      <c r="D490" s="16" t="s">
        <v>7605</v>
      </c>
      <c r="E490" s="10">
        <f t="shared" si="8"/>
        <v>6648.78</v>
      </c>
      <c r="F490" s="17">
        <v>5883.88</v>
      </c>
      <c r="G490" s="17">
        <v>764.9</v>
      </c>
      <c r="H490" s="79"/>
      <c r="I490" s="80"/>
    </row>
    <row r="491" s="70" customFormat="1" ht="17" customHeight="1" spans="1:9">
      <c r="A491" s="14" t="s">
        <v>1444</v>
      </c>
      <c r="B491" s="15">
        <v>45994</v>
      </c>
      <c r="C491" s="8">
        <v>1</v>
      </c>
      <c r="D491" s="16" t="s">
        <v>7606</v>
      </c>
      <c r="E491" s="10">
        <f t="shared" si="8"/>
        <v>6263.22</v>
      </c>
      <c r="F491" s="17">
        <v>5542.67</v>
      </c>
      <c r="G491" s="17">
        <v>720.55</v>
      </c>
      <c r="H491" s="79"/>
      <c r="I491" s="80"/>
    </row>
    <row r="492" s="70" customFormat="1" ht="17" customHeight="1" spans="1:9">
      <c r="A492" s="14" t="s">
        <v>1444</v>
      </c>
      <c r="B492" s="15">
        <v>45994</v>
      </c>
      <c r="C492" s="8">
        <v>1</v>
      </c>
      <c r="D492" s="16" t="s">
        <v>7607</v>
      </c>
      <c r="E492" s="10">
        <f t="shared" si="8"/>
        <v>1003.58</v>
      </c>
      <c r="F492" s="17">
        <v>888.12</v>
      </c>
      <c r="G492" s="17">
        <v>115.46</v>
      </c>
      <c r="H492" s="79"/>
      <c r="I492" s="80"/>
    </row>
    <row r="493" s="70" customFormat="1" ht="17" customHeight="1" spans="1:9">
      <c r="A493" s="14" t="s">
        <v>1444</v>
      </c>
      <c r="B493" s="15">
        <v>45994</v>
      </c>
      <c r="C493" s="8">
        <v>1</v>
      </c>
      <c r="D493" s="16" t="s">
        <v>7608</v>
      </c>
      <c r="E493" s="10">
        <f t="shared" si="8"/>
        <v>51.94</v>
      </c>
      <c r="F493" s="17">
        <v>45.96</v>
      </c>
      <c r="G493" s="17">
        <v>5.98</v>
      </c>
      <c r="H493" s="79"/>
      <c r="I493" s="80"/>
    </row>
    <row r="494" s="70" customFormat="1" ht="17" customHeight="1" spans="1:9">
      <c r="A494" s="14" t="s">
        <v>1444</v>
      </c>
      <c r="B494" s="15">
        <v>45994</v>
      </c>
      <c r="C494" s="8">
        <v>1</v>
      </c>
      <c r="D494" s="16" t="s">
        <v>7609</v>
      </c>
      <c r="E494" s="10">
        <f t="shared" si="8"/>
        <v>71.94</v>
      </c>
      <c r="F494" s="17">
        <v>63.66</v>
      </c>
      <c r="G494" s="17">
        <v>8.28</v>
      </c>
      <c r="H494" s="79"/>
      <c r="I494" s="80"/>
    </row>
    <row r="495" s="70" customFormat="1" ht="17" customHeight="1" spans="1:9">
      <c r="A495" s="14" t="s">
        <v>1444</v>
      </c>
      <c r="B495" s="15">
        <v>45994</v>
      </c>
      <c r="C495" s="8">
        <v>1</v>
      </c>
      <c r="D495" s="16" t="s">
        <v>7610</v>
      </c>
      <c r="E495" s="10">
        <f t="shared" si="8"/>
        <v>349.64</v>
      </c>
      <c r="F495" s="17">
        <v>309.42</v>
      </c>
      <c r="G495" s="17">
        <v>40.22</v>
      </c>
      <c r="H495" s="79"/>
      <c r="I495" s="80"/>
    </row>
    <row r="496" s="70" customFormat="1" ht="17" customHeight="1" spans="1:9">
      <c r="A496" s="14" t="s">
        <v>1444</v>
      </c>
      <c r="B496" s="15">
        <v>45994</v>
      </c>
      <c r="C496" s="8">
        <v>1</v>
      </c>
      <c r="D496" s="16" t="s">
        <v>7611</v>
      </c>
      <c r="E496" s="10">
        <f t="shared" si="8"/>
        <v>1022.39</v>
      </c>
      <c r="F496" s="17">
        <v>904.77</v>
      </c>
      <c r="G496" s="17">
        <v>117.62</v>
      </c>
      <c r="H496" s="79"/>
      <c r="I496" s="80"/>
    </row>
    <row r="497" s="70" customFormat="1" ht="17" customHeight="1" spans="1:9">
      <c r="A497" s="14" t="s">
        <v>1444</v>
      </c>
      <c r="B497" s="15">
        <v>45994</v>
      </c>
      <c r="C497" s="8">
        <v>1</v>
      </c>
      <c r="D497" s="16" t="s">
        <v>7612</v>
      </c>
      <c r="E497" s="10">
        <f t="shared" si="8"/>
        <v>2508.95</v>
      </c>
      <c r="F497" s="17">
        <v>2220.31</v>
      </c>
      <c r="G497" s="17">
        <v>288.64</v>
      </c>
      <c r="H497" s="79"/>
      <c r="I497" s="80"/>
    </row>
    <row r="498" s="70" customFormat="1" ht="17" customHeight="1" spans="1:9">
      <c r="A498" s="14" t="s">
        <v>1444</v>
      </c>
      <c r="B498" s="15">
        <v>45994</v>
      </c>
      <c r="C498" s="8">
        <v>1</v>
      </c>
      <c r="D498" s="16" t="s">
        <v>7613</v>
      </c>
      <c r="E498" s="10">
        <f t="shared" si="8"/>
        <v>296.87</v>
      </c>
      <c r="F498" s="17">
        <v>262.72</v>
      </c>
      <c r="G498" s="17">
        <v>34.15</v>
      </c>
      <c r="H498" s="79"/>
      <c r="I498" s="80"/>
    </row>
    <row r="499" s="70" customFormat="1" ht="17" customHeight="1" spans="1:9">
      <c r="A499" s="14" t="s">
        <v>1444</v>
      </c>
      <c r="B499" s="15">
        <v>45994</v>
      </c>
      <c r="C499" s="8">
        <v>1</v>
      </c>
      <c r="D499" s="16" t="s">
        <v>7614</v>
      </c>
      <c r="E499" s="10">
        <f t="shared" si="8"/>
        <v>1030.18</v>
      </c>
      <c r="F499" s="17">
        <v>911.66</v>
      </c>
      <c r="G499" s="17">
        <v>118.52</v>
      </c>
      <c r="H499" s="79"/>
      <c r="I499" s="80"/>
    </row>
    <row r="500" s="70" customFormat="1" ht="17" customHeight="1" spans="1:9">
      <c r="A500" s="14" t="s">
        <v>1444</v>
      </c>
      <c r="B500" s="15">
        <v>45994</v>
      </c>
      <c r="C500" s="8">
        <v>1</v>
      </c>
      <c r="D500" s="16" t="s">
        <v>7615</v>
      </c>
      <c r="E500" s="10">
        <f t="shared" si="8"/>
        <v>257.55</v>
      </c>
      <c r="F500" s="17">
        <v>227.92</v>
      </c>
      <c r="G500" s="17">
        <v>29.63</v>
      </c>
      <c r="H500" s="79"/>
      <c r="I500" s="80"/>
    </row>
    <row r="501" s="70" customFormat="1" ht="17" customHeight="1" spans="1:9">
      <c r="A501" s="14" t="s">
        <v>1444</v>
      </c>
      <c r="B501" s="15">
        <v>45995</v>
      </c>
      <c r="C501" s="8">
        <v>1</v>
      </c>
      <c r="D501" s="16" t="s">
        <v>7616</v>
      </c>
      <c r="E501" s="10">
        <f t="shared" si="8"/>
        <v>534.06</v>
      </c>
      <c r="F501" s="17">
        <v>472.62</v>
      </c>
      <c r="G501" s="17">
        <v>61.44</v>
      </c>
      <c r="H501" s="79"/>
      <c r="I501" s="80"/>
    </row>
    <row r="502" s="70" customFormat="1" ht="17" customHeight="1" spans="1:9">
      <c r="A502" s="14" t="s">
        <v>1444</v>
      </c>
      <c r="B502" s="15">
        <v>45995</v>
      </c>
      <c r="C502" s="8">
        <v>1</v>
      </c>
      <c r="D502" s="16" t="s">
        <v>7617</v>
      </c>
      <c r="E502" s="10">
        <f t="shared" si="8"/>
        <v>1003.58</v>
      </c>
      <c r="F502" s="17">
        <v>888.12</v>
      </c>
      <c r="G502" s="17">
        <v>115.46</v>
      </c>
      <c r="H502" s="79"/>
      <c r="I502" s="80"/>
    </row>
    <row r="503" s="70" customFormat="1" ht="17" customHeight="1" spans="1:9">
      <c r="A503" s="14" t="s">
        <v>1444</v>
      </c>
      <c r="B503" s="15">
        <v>45995</v>
      </c>
      <c r="C503" s="8">
        <v>1</v>
      </c>
      <c r="D503" s="16" t="s">
        <v>7618</v>
      </c>
      <c r="E503" s="10">
        <f t="shared" si="8"/>
        <v>90.94</v>
      </c>
      <c r="F503" s="17">
        <v>80.48</v>
      </c>
      <c r="G503" s="17">
        <v>10.46</v>
      </c>
      <c r="H503" s="79"/>
      <c r="I503" s="80"/>
    </row>
    <row r="504" s="70" customFormat="1" ht="17" customHeight="1" spans="1:9">
      <c r="A504" s="14" t="s">
        <v>1444</v>
      </c>
      <c r="B504" s="15">
        <v>45995</v>
      </c>
      <c r="C504" s="8">
        <v>1</v>
      </c>
      <c r="D504" s="16" t="s">
        <v>7619</v>
      </c>
      <c r="E504" s="10">
        <f t="shared" si="8"/>
        <v>744.66</v>
      </c>
      <c r="F504" s="17">
        <v>658.99</v>
      </c>
      <c r="G504" s="17">
        <v>85.67</v>
      </c>
      <c r="H504" s="79"/>
      <c r="I504" s="80"/>
    </row>
    <row r="505" s="70" customFormat="1" ht="17" customHeight="1" spans="1:9">
      <c r="A505" s="14" t="s">
        <v>1444</v>
      </c>
      <c r="B505" s="15">
        <v>45995</v>
      </c>
      <c r="C505" s="8">
        <v>1</v>
      </c>
      <c r="D505" s="16" t="s">
        <v>7620</v>
      </c>
      <c r="E505" s="10">
        <f t="shared" si="8"/>
        <v>1064.1</v>
      </c>
      <c r="F505" s="17">
        <v>941.68</v>
      </c>
      <c r="G505" s="17">
        <v>122.42</v>
      </c>
      <c r="H505" s="79"/>
      <c r="I505" s="80"/>
    </row>
    <row r="506" s="70" customFormat="1" ht="17" customHeight="1" spans="1:9">
      <c r="A506" s="14" t="s">
        <v>1444</v>
      </c>
      <c r="B506" s="15">
        <v>45995</v>
      </c>
      <c r="C506" s="8">
        <v>1</v>
      </c>
      <c r="D506" s="16" t="s">
        <v>7621</v>
      </c>
      <c r="E506" s="10">
        <f t="shared" si="8"/>
        <v>846.36</v>
      </c>
      <c r="F506" s="17">
        <v>748.99</v>
      </c>
      <c r="G506" s="17">
        <v>97.37</v>
      </c>
      <c r="H506" s="79"/>
      <c r="I506" s="80"/>
    </row>
    <row r="507" s="70" customFormat="1" ht="17" customHeight="1" spans="1:9">
      <c r="A507" s="14" t="s">
        <v>1444</v>
      </c>
      <c r="B507" s="15">
        <v>45995</v>
      </c>
      <c r="C507" s="8">
        <v>1</v>
      </c>
      <c r="D507" s="16" t="s">
        <v>7622</v>
      </c>
      <c r="E507" s="10">
        <f t="shared" si="8"/>
        <v>159.84</v>
      </c>
      <c r="F507" s="17">
        <v>141.45</v>
      </c>
      <c r="G507" s="17">
        <v>18.39</v>
      </c>
      <c r="H507" s="79"/>
      <c r="I507" s="80"/>
    </row>
    <row r="508" s="70" customFormat="1" ht="17" customHeight="1" spans="1:9">
      <c r="A508" s="14" t="s">
        <v>1444</v>
      </c>
      <c r="B508" s="15">
        <v>45995</v>
      </c>
      <c r="C508" s="8">
        <v>1</v>
      </c>
      <c r="D508" s="16" t="s">
        <v>7623</v>
      </c>
      <c r="E508" s="10">
        <f t="shared" si="8"/>
        <v>409.35</v>
      </c>
      <c r="F508" s="17">
        <v>362.26</v>
      </c>
      <c r="G508" s="17">
        <v>47.09</v>
      </c>
      <c r="H508" s="79"/>
      <c r="I508" s="80"/>
    </row>
    <row r="509" s="70" customFormat="1" ht="17" customHeight="1" spans="1:9">
      <c r="A509" s="14" t="s">
        <v>1444</v>
      </c>
      <c r="B509" s="15">
        <v>45996</v>
      </c>
      <c r="C509" s="8">
        <v>1</v>
      </c>
      <c r="D509" s="16" t="s">
        <v>7624</v>
      </c>
      <c r="E509" s="10">
        <f t="shared" si="8"/>
        <v>297.48</v>
      </c>
      <c r="F509" s="17">
        <v>263.26</v>
      </c>
      <c r="G509" s="17">
        <v>34.22</v>
      </c>
      <c r="H509" s="79"/>
      <c r="I509" s="80"/>
    </row>
    <row r="510" s="70" customFormat="1" ht="17" customHeight="1" spans="1:9">
      <c r="A510" s="14" t="s">
        <v>1444</v>
      </c>
      <c r="B510" s="15">
        <v>45996</v>
      </c>
      <c r="C510" s="8">
        <v>1</v>
      </c>
      <c r="D510" s="16" t="s">
        <v>7625</v>
      </c>
      <c r="E510" s="10">
        <f t="shared" si="8"/>
        <v>436.4</v>
      </c>
      <c r="F510" s="17">
        <v>386.19</v>
      </c>
      <c r="G510" s="17">
        <v>50.21</v>
      </c>
      <c r="H510" s="79"/>
      <c r="I510" s="80"/>
    </row>
    <row r="511" s="70" customFormat="1" ht="17" customHeight="1" spans="1:9">
      <c r="A511" s="14" t="s">
        <v>1444</v>
      </c>
      <c r="B511" s="15">
        <v>45997</v>
      </c>
      <c r="C511" s="8">
        <v>1</v>
      </c>
      <c r="D511" s="16" t="s">
        <v>7626</v>
      </c>
      <c r="E511" s="10">
        <f t="shared" si="8"/>
        <v>238.49</v>
      </c>
      <c r="F511" s="17">
        <v>211.05</v>
      </c>
      <c r="G511" s="17">
        <v>27.44</v>
      </c>
      <c r="H511" s="79"/>
      <c r="I511" s="80"/>
    </row>
    <row r="512" s="70" customFormat="1" ht="17" customHeight="1" spans="1:9">
      <c r="A512" s="14" t="s">
        <v>1444</v>
      </c>
      <c r="B512" s="15">
        <v>45997</v>
      </c>
      <c r="C512" s="8">
        <v>1</v>
      </c>
      <c r="D512" s="16" t="s">
        <v>7627</v>
      </c>
      <c r="E512" s="10">
        <f t="shared" si="8"/>
        <v>154.45</v>
      </c>
      <c r="F512" s="17">
        <v>136.69</v>
      </c>
      <c r="G512" s="17">
        <v>17.76</v>
      </c>
      <c r="H512" s="79"/>
      <c r="I512" s="80"/>
    </row>
    <row r="513" s="70" customFormat="1" ht="17" customHeight="1" spans="1:9">
      <c r="A513" s="14" t="s">
        <v>1444</v>
      </c>
      <c r="B513" s="15">
        <v>45997</v>
      </c>
      <c r="C513" s="8">
        <v>1</v>
      </c>
      <c r="D513" s="16" t="s">
        <v>7628</v>
      </c>
      <c r="E513" s="10">
        <f t="shared" si="8"/>
        <v>869.4</v>
      </c>
      <c r="F513" s="17">
        <v>769.38</v>
      </c>
      <c r="G513" s="17">
        <v>100.02</v>
      </c>
      <c r="H513" s="79"/>
      <c r="I513" s="80"/>
    </row>
    <row r="514" s="70" customFormat="1" ht="17" customHeight="1" spans="1:9">
      <c r="A514" s="14" t="s">
        <v>1444</v>
      </c>
      <c r="B514" s="15">
        <v>45997</v>
      </c>
      <c r="C514" s="8">
        <v>1</v>
      </c>
      <c r="D514" s="16" t="s">
        <v>7629</v>
      </c>
      <c r="E514" s="10">
        <f t="shared" si="8"/>
        <v>506.67</v>
      </c>
      <c r="F514" s="17">
        <v>448.38</v>
      </c>
      <c r="G514" s="17">
        <v>58.29</v>
      </c>
      <c r="H514" s="79"/>
      <c r="I514" s="80"/>
    </row>
    <row r="515" s="70" customFormat="1" ht="17" customHeight="1" spans="1:9">
      <c r="A515" s="14" t="s">
        <v>1444</v>
      </c>
      <c r="B515" s="15">
        <v>45999</v>
      </c>
      <c r="C515" s="8">
        <v>1</v>
      </c>
      <c r="D515" s="16" t="s">
        <v>7630</v>
      </c>
      <c r="E515" s="10">
        <f t="shared" si="8"/>
        <v>255.33</v>
      </c>
      <c r="F515" s="17">
        <v>225.95</v>
      </c>
      <c r="G515" s="17">
        <v>29.38</v>
      </c>
      <c r="H515" s="79"/>
      <c r="I515" s="80"/>
    </row>
    <row r="516" s="70" customFormat="1" ht="17" customHeight="1" spans="1:9">
      <c r="A516" s="14" t="s">
        <v>1444</v>
      </c>
      <c r="B516" s="15">
        <v>45999</v>
      </c>
      <c r="C516" s="8">
        <v>1</v>
      </c>
      <c r="D516" s="16" t="s">
        <v>7631</v>
      </c>
      <c r="E516" s="10">
        <f t="shared" si="8"/>
        <v>40.39</v>
      </c>
      <c r="F516" s="17">
        <v>35.74</v>
      </c>
      <c r="G516" s="17">
        <v>4.65</v>
      </c>
      <c r="H516" s="79"/>
      <c r="I516" s="80"/>
    </row>
    <row r="517" s="70" customFormat="1" ht="17" customHeight="1" spans="1:9">
      <c r="A517" s="14" t="s">
        <v>1444</v>
      </c>
      <c r="B517" s="15">
        <v>45999</v>
      </c>
      <c r="C517" s="8">
        <v>1</v>
      </c>
      <c r="D517" s="16" t="s">
        <v>7632</v>
      </c>
      <c r="E517" s="10">
        <f t="shared" si="8"/>
        <v>52.56</v>
      </c>
      <c r="F517" s="17">
        <v>46.51</v>
      </c>
      <c r="G517" s="17">
        <v>6.05</v>
      </c>
      <c r="H517" s="79"/>
      <c r="I517" s="80"/>
    </row>
    <row r="518" s="70" customFormat="1" ht="17" customHeight="1" spans="1:9">
      <c r="A518" s="14" t="s">
        <v>1444</v>
      </c>
      <c r="B518" s="15">
        <v>46000</v>
      </c>
      <c r="C518" s="8">
        <v>1</v>
      </c>
      <c r="D518" s="16" t="s">
        <v>7633</v>
      </c>
      <c r="E518" s="10">
        <f t="shared" si="8"/>
        <v>297.52</v>
      </c>
      <c r="F518" s="17">
        <v>263.29</v>
      </c>
      <c r="G518" s="17">
        <v>34.23</v>
      </c>
      <c r="H518" s="79"/>
      <c r="I518" s="80"/>
    </row>
    <row r="519" s="70" customFormat="1" ht="17" customHeight="1" spans="1:9">
      <c r="A519" s="14" t="s">
        <v>1444</v>
      </c>
      <c r="B519" s="15">
        <v>46000</v>
      </c>
      <c r="C519" s="8">
        <v>1</v>
      </c>
      <c r="D519" s="16" t="s">
        <v>7634</v>
      </c>
      <c r="E519" s="10">
        <f t="shared" si="8"/>
        <v>2824.07</v>
      </c>
      <c r="F519" s="17">
        <v>2499.18</v>
      </c>
      <c r="G519" s="17">
        <v>324.89</v>
      </c>
      <c r="H519" s="79"/>
      <c r="I519" s="80"/>
    </row>
    <row r="520" s="70" customFormat="1" ht="17" customHeight="1" spans="1:9">
      <c r="A520" s="14" t="s">
        <v>1444</v>
      </c>
      <c r="B520" s="15">
        <v>46000</v>
      </c>
      <c r="C520" s="8">
        <v>1</v>
      </c>
      <c r="D520" s="16" t="s">
        <v>7635</v>
      </c>
      <c r="E520" s="10">
        <f t="shared" si="8"/>
        <v>1143.11</v>
      </c>
      <c r="F520" s="17">
        <v>1011.6</v>
      </c>
      <c r="G520" s="17">
        <v>131.51</v>
      </c>
      <c r="H520" s="79"/>
      <c r="I520" s="80"/>
    </row>
    <row r="521" s="70" customFormat="1" ht="17" customHeight="1" spans="1:9">
      <c r="A521" s="14" t="s">
        <v>1444</v>
      </c>
      <c r="B521" s="15">
        <v>46001</v>
      </c>
      <c r="C521" s="8">
        <v>1</v>
      </c>
      <c r="D521" s="16" t="s">
        <v>7636</v>
      </c>
      <c r="E521" s="10">
        <f t="shared" si="8"/>
        <v>243.39</v>
      </c>
      <c r="F521" s="17">
        <v>215.38</v>
      </c>
      <c r="G521" s="17">
        <v>28.01</v>
      </c>
      <c r="H521" s="79"/>
      <c r="I521" s="80"/>
    </row>
    <row r="522" s="70" customFormat="1" ht="17" customHeight="1" spans="1:9">
      <c r="A522" s="14" t="s">
        <v>1444</v>
      </c>
      <c r="B522" s="15">
        <v>46001</v>
      </c>
      <c r="C522" s="8">
        <v>1</v>
      </c>
      <c r="D522" s="16" t="s">
        <v>7637</v>
      </c>
      <c r="E522" s="10">
        <f t="shared" si="8"/>
        <v>32.44</v>
      </c>
      <c r="F522" s="17">
        <v>28.71</v>
      </c>
      <c r="G522" s="17">
        <v>3.73</v>
      </c>
      <c r="H522" s="79"/>
      <c r="I522" s="80"/>
    </row>
    <row r="523" s="70" customFormat="1" ht="17" customHeight="1" spans="1:9">
      <c r="A523" s="14" t="s">
        <v>1444</v>
      </c>
      <c r="B523" s="15">
        <v>46001</v>
      </c>
      <c r="C523" s="8">
        <v>1</v>
      </c>
      <c r="D523" s="16" t="s">
        <v>7638</v>
      </c>
      <c r="E523" s="10">
        <f t="shared" si="8"/>
        <v>703.79</v>
      </c>
      <c r="F523" s="17">
        <v>622.82</v>
      </c>
      <c r="G523" s="17">
        <v>80.97</v>
      </c>
      <c r="H523" s="79"/>
      <c r="I523" s="80"/>
    </row>
    <row r="524" s="71" customFormat="1" ht="17" customHeight="1" spans="1:9">
      <c r="A524" s="28" t="s">
        <v>1444</v>
      </c>
      <c r="B524" s="29">
        <v>46001</v>
      </c>
      <c r="C524" s="23">
        <v>1</v>
      </c>
      <c r="D524" s="30" t="s">
        <v>7639</v>
      </c>
      <c r="E524" s="25">
        <f t="shared" si="8"/>
        <v>-96.94</v>
      </c>
      <c r="F524" s="31">
        <v>-85.79</v>
      </c>
      <c r="G524" s="31">
        <v>-11.15</v>
      </c>
      <c r="H524" s="81"/>
      <c r="I524" s="82"/>
    </row>
    <row r="525" s="70" customFormat="1" ht="17" customHeight="1" spans="1:9">
      <c r="A525" s="14" t="s">
        <v>1444</v>
      </c>
      <c r="B525" s="15">
        <v>46001</v>
      </c>
      <c r="C525" s="8">
        <v>1</v>
      </c>
      <c r="D525" s="16" t="s">
        <v>7640</v>
      </c>
      <c r="E525" s="10">
        <f t="shared" si="8"/>
        <v>57.3</v>
      </c>
      <c r="F525" s="17">
        <v>50.71</v>
      </c>
      <c r="G525" s="17">
        <v>6.59</v>
      </c>
      <c r="H525" s="79"/>
      <c r="I525" s="80"/>
    </row>
    <row r="526" s="70" customFormat="1" ht="17" customHeight="1" spans="1:9">
      <c r="A526" s="14" t="s">
        <v>1444</v>
      </c>
      <c r="B526" s="15">
        <v>46001</v>
      </c>
      <c r="C526" s="8">
        <v>1</v>
      </c>
      <c r="D526" s="16" t="s">
        <v>7641</v>
      </c>
      <c r="E526" s="10">
        <f t="shared" si="8"/>
        <v>31.94</v>
      </c>
      <c r="F526" s="17">
        <v>28.27</v>
      </c>
      <c r="G526" s="17">
        <v>3.67</v>
      </c>
      <c r="H526" s="79"/>
      <c r="I526" s="80"/>
    </row>
    <row r="527" s="70" customFormat="1" ht="17" customHeight="1" spans="1:9">
      <c r="A527" s="14" t="s">
        <v>1444</v>
      </c>
      <c r="B527" s="15">
        <v>46001</v>
      </c>
      <c r="C527" s="8">
        <v>1</v>
      </c>
      <c r="D527" s="16" t="s">
        <v>7642</v>
      </c>
      <c r="E527" s="10">
        <f t="shared" si="8"/>
        <v>48.84</v>
      </c>
      <c r="F527" s="17">
        <v>43.22</v>
      </c>
      <c r="G527" s="17">
        <v>5.62</v>
      </c>
      <c r="H527" s="79"/>
      <c r="I527" s="80"/>
    </row>
    <row r="528" s="70" customFormat="1" ht="17" customHeight="1" spans="1:9">
      <c r="A528" s="14" t="s">
        <v>1444</v>
      </c>
      <c r="B528" s="15">
        <v>46002</v>
      </c>
      <c r="C528" s="8">
        <v>1</v>
      </c>
      <c r="D528" s="16" t="s">
        <v>7643</v>
      </c>
      <c r="E528" s="10">
        <f t="shared" si="8"/>
        <v>685.33</v>
      </c>
      <c r="F528" s="17">
        <v>606.49</v>
      </c>
      <c r="G528" s="17">
        <v>78.84</v>
      </c>
      <c r="H528" s="79"/>
      <c r="I528" s="80"/>
    </row>
    <row r="529" s="70" customFormat="1" ht="17" customHeight="1" spans="1:9">
      <c r="A529" s="14" t="s">
        <v>1444</v>
      </c>
      <c r="B529" s="15">
        <v>46002</v>
      </c>
      <c r="C529" s="8">
        <v>1</v>
      </c>
      <c r="D529" s="16" t="s">
        <v>7644</v>
      </c>
      <c r="E529" s="10">
        <f t="shared" ref="E529:E592" si="9">F529+G529</f>
        <v>116.94</v>
      </c>
      <c r="F529" s="17">
        <v>103.49</v>
      </c>
      <c r="G529" s="17">
        <v>13.45</v>
      </c>
      <c r="H529" s="79"/>
      <c r="I529" s="80"/>
    </row>
    <row r="530" s="70" customFormat="1" ht="17" customHeight="1" spans="1:9">
      <c r="A530" s="14" t="s">
        <v>1444</v>
      </c>
      <c r="B530" s="15">
        <v>46002</v>
      </c>
      <c r="C530" s="8">
        <v>1</v>
      </c>
      <c r="D530" s="16" t="s">
        <v>7645</v>
      </c>
      <c r="E530" s="10">
        <f t="shared" si="9"/>
        <v>138.86</v>
      </c>
      <c r="F530" s="17">
        <v>122.89</v>
      </c>
      <c r="G530" s="17">
        <v>15.97</v>
      </c>
      <c r="H530" s="79"/>
      <c r="I530" s="80"/>
    </row>
    <row r="531" s="70" customFormat="1" ht="17" customHeight="1" spans="1:9">
      <c r="A531" s="14" t="s">
        <v>1444</v>
      </c>
      <c r="B531" s="15">
        <v>46002</v>
      </c>
      <c r="C531" s="8">
        <v>1</v>
      </c>
      <c r="D531" s="16" t="s">
        <v>7646</v>
      </c>
      <c r="E531" s="10">
        <f t="shared" si="9"/>
        <v>161.14</v>
      </c>
      <c r="F531" s="17">
        <v>142.6</v>
      </c>
      <c r="G531" s="17">
        <v>18.54</v>
      </c>
      <c r="H531" s="79"/>
      <c r="I531" s="80"/>
    </row>
    <row r="532" s="70" customFormat="1" ht="17" customHeight="1" spans="1:9">
      <c r="A532" s="14" t="s">
        <v>1444</v>
      </c>
      <c r="B532" s="15">
        <v>46002</v>
      </c>
      <c r="C532" s="8">
        <v>1</v>
      </c>
      <c r="D532" s="16" t="s">
        <v>7647</v>
      </c>
      <c r="E532" s="10">
        <f t="shared" si="9"/>
        <v>114.22</v>
      </c>
      <c r="F532" s="17">
        <v>101.08</v>
      </c>
      <c r="G532" s="17">
        <v>13.14</v>
      </c>
      <c r="H532" s="79"/>
      <c r="I532" s="80"/>
    </row>
    <row r="533" s="70" customFormat="1" ht="17" customHeight="1" spans="1:9">
      <c r="A533" s="14" t="s">
        <v>1444</v>
      </c>
      <c r="B533" s="15">
        <v>46002</v>
      </c>
      <c r="C533" s="8">
        <v>1</v>
      </c>
      <c r="D533" s="16" t="s">
        <v>7648</v>
      </c>
      <c r="E533" s="10">
        <f t="shared" si="9"/>
        <v>70.94</v>
      </c>
      <c r="F533" s="17">
        <v>62.78</v>
      </c>
      <c r="G533" s="17">
        <v>8.16</v>
      </c>
      <c r="H533" s="79"/>
      <c r="I533" s="80"/>
    </row>
    <row r="534" s="70" customFormat="1" ht="17" customHeight="1" spans="1:9">
      <c r="A534" s="14" t="s">
        <v>1444</v>
      </c>
      <c r="B534" s="15">
        <v>46002</v>
      </c>
      <c r="C534" s="8">
        <v>1</v>
      </c>
      <c r="D534" s="16" t="s">
        <v>7649</v>
      </c>
      <c r="E534" s="10">
        <f t="shared" si="9"/>
        <v>374.59</v>
      </c>
      <c r="F534" s="17">
        <v>331.49</v>
      </c>
      <c r="G534" s="17">
        <v>43.1</v>
      </c>
      <c r="H534" s="79"/>
      <c r="I534" s="80"/>
    </row>
    <row r="535" s="70" customFormat="1" ht="17" customHeight="1" spans="1:9">
      <c r="A535" s="14" t="s">
        <v>1444</v>
      </c>
      <c r="B535" s="15">
        <v>46002</v>
      </c>
      <c r="C535" s="8">
        <v>1</v>
      </c>
      <c r="D535" s="16" t="s">
        <v>7650</v>
      </c>
      <c r="E535" s="10">
        <f t="shared" si="9"/>
        <v>2337.55</v>
      </c>
      <c r="F535" s="17">
        <v>2068.63</v>
      </c>
      <c r="G535" s="17">
        <v>268.92</v>
      </c>
      <c r="H535" s="79"/>
      <c r="I535" s="80"/>
    </row>
    <row r="536" s="70" customFormat="1" ht="17" customHeight="1" spans="1:9">
      <c r="A536" s="14" t="s">
        <v>1444</v>
      </c>
      <c r="B536" s="15">
        <v>46003</v>
      </c>
      <c r="C536" s="8">
        <v>1</v>
      </c>
      <c r="D536" s="16" t="s">
        <v>7651</v>
      </c>
      <c r="E536" s="10">
        <f t="shared" si="9"/>
        <v>674.26</v>
      </c>
      <c r="F536" s="17">
        <v>596.68</v>
      </c>
      <c r="G536" s="17">
        <v>77.58</v>
      </c>
      <c r="H536" s="79"/>
      <c r="I536" s="80"/>
    </row>
    <row r="537" s="70" customFormat="1" ht="17" customHeight="1" spans="1:9">
      <c r="A537" s="14" t="s">
        <v>1444</v>
      </c>
      <c r="B537" s="15">
        <v>46003</v>
      </c>
      <c r="C537" s="8">
        <v>1</v>
      </c>
      <c r="D537" s="16" t="s">
        <v>7652</v>
      </c>
      <c r="E537" s="10">
        <f t="shared" si="9"/>
        <v>30.5</v>
      </c>
      <c r="F537" s="17">
        <v>26.99</v>
      </c>
      <c r="G537" s="17">
        <v>3.51</v>
      </c>
      <c r="H537" s="79"/>
      <c r="I537" s="80"/>
    </row>
    <row r="538" s="70" customFormat="1" ht="17" customHeight="1" spans="1:9">
      <c r="A538" s="14" t="s">
        <v>1444</v>
      </c>
      <c r="B538" s="15">
        <v>46003</v>
      </c>
      <c r="C538" s="8">
        <v>1</v>
      </c>
      <c r="D538" s="16" t="s">
        <v>7653</v>
      </c>
      <c r="E538" s="10">
        <f t="shared" si="9"/>
        <v>212.13</v>
      </c>
      <c r="F538" s="17">
        <v>187.73</v>
      </c>
      <c r="G538" s="17">
        <v>24.4</v>
      </c>
      <c r="H538" s="79"/>
      <c r="I538" s="80"/>
    </row>
    <row r="539" s="70" customFormat="1" ht="17" customHeight="1" spans="1:9">
      <c r="A539" s="14" t="s">
        <v>1444</v>
      </c>
      <c r="B539" s="15">
        <v>46003</v>
      </c>
      <c r="C539" s="8">
        <v>1</v>
      </c>
      <c r="D539" s="16" t="s">
        <v>7654</v>
      </c>
      <c r="E539" s="10">
        <f t="shared" si="9"/>
        <v>3342.32</v>
      </c>
      <c r="F539" s="17">
        <v>2957.81</v>
      </c>
      <c r="G539" s="17">
        <v>384.51</v>
      </c>
      <c r="H539" s="79"/>
      <c r="I539" s="80"/>
    </row>
    <row r="540" s="70" customFormat="1" ht="17" customHeight="1" spans="1:9">
      <c r="A540" s="14" t="s">
        <v>1444</v>
      </c>
      <c r="B540" s="15">
        <v>46003</v>
      </c>
      <c r="C540" s="8">
        <v>1</v>
      </c>
      <c r="D540" s="16" t="s">
        <v>7655</v>
      </c>
      <c r="E540" s="10">
        <f t="shared" si="9"/>
        <v>133.6</v>
      </c>
      <c r="F540" s="17">
        <v>118.23</v>
      </c>
      <c r="G540" s="17">
        <v>15.37</v>
      </c>
      <c r="H540" s="79"/>
      <c r="I540" s="80"/>
    </row>
    <row r="541" s="70" customFormat="1" ht="17" customHeight="1" spans="1:9">
      <c r="A541" s="14" t="s">
        <v>1444</v>
      </c>
      <c r="B541" s="15">
        <v>46003</v>
      </c>
      <c r="C541" s="8">
        <v>1</v>
      </c>
      <c r="D541" s="16" t="s">
        <v>7656</v>
      </c>
      <c r="E541" s="10">
        <f t="shared" si="9"/>
        <v>116.36</v>
      </c>
      <c r="F541" s="17">
        <v>102.97</v>
      </c>
      <c r="G541" s="17">
        <v>13.39</v>
      </c>
      <c r="H541" s="79"/>
      <c r="I541" s="80"/>
    </row>
    <row r="542" s="70" customFormat="1" ht="17" customHeight="1" spans="1:9">
      <c r="A542" s="14" t="s">
        <v>1444</v>
      </c>
      <c r="B542" s="15">
        <v>46003</v>
      </c>
      <c r="C542" s="8">
        <v>1</v>
      </c>
      <c r="D542" s="16" t="s">
        <v>7657</v>
      </c>
      <c r="E542" s="10">
        <f t="shared" si="9"/>
        <v>116.36</v>
      </c>
      <c r="F542" s="17">
        <v>102.97</v>
      </c>
      <c r="G542" s="17">
        <v>13.39</v>
      </c>
      <c r="H542" s="79"/>
      <c r="I542" s="80"/>
    </row>
    <row r="543" s="70" customFormat="1" ht="17" customHeight="1" spans="1:9">
      <c r="A543" s="14" t="s">
        <v>1444</v>
      </c>
      <c r="B543" s="15">
        <v>46003</v>
      </c>
      <c r="C543" s="8">
        <v>1</v>
      </c>
      <c r="D543" s="16" t="s">
        <v>7658</v>
      </c>
      <c r="E543" s="10">
        <f t="shared" si="9"/>
        <v>85.03</v>
      </c>
      <c r="F543" s="17">
        <v>75.25</v>
      </c>
      <c r="G543" s="17">
        <v>9.78</v>
      </c>
      <c r="H543" s="79"/>
      <c r="I543" s="80"/>
    </row>
    <row r="544" s="71" customFormat="1" ht="17" customHeight="1" spans="1:9">
      <c r="A544" s="28" t="s">
        <v>1444</v>
      </c>
      <c r="B544" s="29">
        <v>46003</v>
      </c>
      <c r="C544" s="23">
        <v>1</v>
      </c>
      <c r="D544" s="30" t="s">
        <v>7659</v>
      </c>
      <c r="E544" s="25">
        <f t="shared" si="9"/>
        <v>-102.45</v>
      </c>
      <c r="F544" s="31">
        <v>-90.66</v>
      </c>
      <c r="G544" s="31">
        <v>-11.79</v>
      </c>
      <c r="H544" s="81"/>
      <c r="I544" s="82"/>
    </row>
    <row r="545" s="70" customFormat="1" ht="17" customHeight="1" spans="1:9">
      <c r="A545" s="14" t="s">
        <v>1444</v>
      </c>
      <c r="B545" s="15">
        <v>46003</v>
      </c>
      <c r="C545" s="8">
        <v>1</v>
      </c>
      <c r="D545" s="16" t="s">
        <v>7660</v>
      </c>
      <c r="E545" s="10">
        <f t="shared" si="9"/>
        <v>630.44</v>
      </c>
      <c r="F545" s="17">
        <v>557.91</v>
      </c>
      <c r="G545" s="17">
        <v>72.53</v>
      </c>
      <c r="H545" s="79"/>
      <c r="I545" s="80"/>
    </row>
    <row r="546" s="70" customFormat="1" ht="17" customHeight="1" spans="1:9">
      <c r="A546" s="14" t="s">
        <v>1444</v>
      </c>
      <c r="B546" s="15">
        <v>46003</v>
      </c>
      <c r="C546" s="8">
        <v>1</v>
      </c>
      <c r="D546" s="16" t="s">
        <v>7661</v>
      </c>
      <c r="E546" s="10">
        <f t="shared" si="9"/>
        <v>2504.05</v>
      </c>
      <c r="F546" s="17">
        <v>2215.97</v>
      </c>
      <c r="G546" s="17">
        <v>288.08</v>
      </c>
      <c r="H546" s="79"/>
      <c r="I546" s="80"/>
    </row>
    <row r="547" s="70" customFormat="1" ht="17" customHeight="1" spans="1:9">
      <c r="A547" s="14" t="s">
        <v>1444</v>
      </c>
      <c r="B547" s="15">
        <v>46004</v>
      </c>
      <c r="C547" s="8">
        <v>1</v>
      </c>
      <c r="D547" s="16" t="s">
        <v>7662</v>
      </c>
      <c r="E547" s="10">
        <f t="shared" si="9"/>
        <v>37.14</v>
      </c>
      <c r="F547" s="17">
        <v>32.87</v>
      </c>
      <c r="G547" s="17">
        <v>4.27</v>
      </c>
      <c r="H547" s="79"/>
      <c r="I547" s="80"/>
    </row>
    <row r="548" s="70" customFormat="1" ht="17" customHeight="1" spans="1:9">
      <c r="A548" s="14" t="s">
        <v>1444</v>
      </c>
      <c r="B548" s="15">
        <v>46004</v>
      </c>
      <c r="C548" s="8">
        <v>1</v>
      </c>
      <c r="D548" s="16" t="s">
        <v>7663</v>
      </c>
      <c r="E548" s="10">
        <f t="shared" si="9"/>
        <v>822.62</v>
      </c>
      <c r="F548" s="17">
        <v>727.98</v>
      </c>
      <c r="G548" s="17">
        <v>94.64</v>
      </c>
      <c r="H548" s="79"/>
      <c r="I548" s="80"/>
    </row>
    <row r="549" s="70" customFormat="1" ht="17" customHeight="1" spans="1:9">
      <c r="A549" s="14" t="s">
        <v>1444</v>
      </c>
      <c r="B549" s="15">
        <v>46004</v>
      </c>
      <c r="C549" s="8">
        <v>1</v>
      </c>
      <c r="D549" s="16" t="s">
        <v>7664</v>
      </c>
      <c r="E549" s="10">
        <f t="shared" si="9"/>
        <v>297.48</v>
      </c>
      <c r="F549" s="17">
        <v>263.26</v>
      </c>
      <c r="G549" s="17">
        <v>34.22</v>
      </c>
      <c r="H549" s="79"/>
      <c r="I549" s="80"/>
    </row>
    <row r="550" s="70" customFormat="1" ht="17" customHeight="1" spans="1:9">
      <c r="A550" s="14" t="s">
        <v>1444</v>
      </c>
      <c r="B550" s="15">
        <v>46004</v>
      </c>
      <c r="C550" s="8">
        <v>1</v>
      </c>
      <c r="D550" s="16" t="s">
        <v>7665</v>
      </c>
      <c r="E550" s="10">
        <f t="shared" si="9"/>
        <v>822.62</v>
      </c>
      <c r="F550" s="17">
        <v>727.98</v>
      </c>
      <c r="G550" s="17">
        <v>94.64</v>
      </c>
      <c r="H550" s="79"/>
      <c r="I550" s="80"/>
    </row>
    <row r="551" s="70" customFormat="1" ht="17" customHeight="1" spans="1:9">
      <c r="A551" s="14" t="s">
        <v>1444</v>
      </c>
      <c r="B551" s="15">
        <v>46004</v>
      </c>
      <c r="C551" s="8">
        <v>1</v>
      </c>
      <c r="D551" s="16" t="s">
        <v>7666</v>
      </c>
      <c r="E551" s="10">
        <f t="shared" si="9"/>
        <v>315.19</v>
      </c>
      <c r="F551" s="17">
        <v>278.93</v>
      </c>
      <c r="G551" s="17">
        <v>36.26</v>
      </c>
      <c r="H551" s="79"/>
      <c r="I551" s="80"/>
    </row>
    <row r="552" s="70" customFormat="1" ht="17" customHeight="1" spans="1:9">
      <c r="A552" s="14" t="s">
        <v>1444</v>
      </c>
      <c r="B552" s="15">
        <v>46004</v>
      </c>
      <c r="C552" s="8">
        <v>1</v>
      </c>
      <c r="D552" s="16" t="s">
        <v>7667</v>
      </c>
      <c r="E552" s="10">
        <f t="shared" si="9"/>
        <v>435.32</v>
      </c>
      <c r="F552" s="17">
        <v>385.24</v>
      </c>
      <c r="G552" s="17">
        <v>50.08</v>
      </c>
      <c r="H552" s="79"/>
      <c r="I552" s="80"/>
    </row>
    <row r="553" s="70" customFormat="1" ht="17" customHeight="1" spans="1:9">
      <c r="A553" s="14" t="s">
        <v>1444</v>
      </c>
      <c r="B553" s="15">
        <v>46004</v>
      </c>
      <c r="C553" s="8">
        <v>1</v>
      </c>
      <c r="D553" s="16" t="s">
        <v>7668</v>
      </c>
      <c r="E553" s="10">
        <f t="shared" si="9"/>
        <v>2865.6</v>
      </c>
      <c r="F553" s="17">
        <v>2535.92</v>
      </c>
      <c r="G553" s="17">
        <v>329.68</v>
      </c>
      <c r="H553" s="79"/>
      <c r="I553" s="80"/>
    </row>
    <row r="554" s="70" customFormat="1" ht="17" customHeight="1" spans="1:9">
      <c r="A554" s="14" t="s">
        <v>1444</v>
      </c>
      <c r="B554" s="15">
        <v>46004</v>
      </c>
      <c r="C554" s="8">
        <v>1</v>
      </c>
      <c r="D554" s="16" t="s">
        <v>7669</v>
      </c>
      <c r="E554" s="10">
        <f t="shared" si="9"/>
        <v>454.94</v>
      </c>
      <c r="F554" s="17">
        <v>402.6</v>
      </c>
      <c r="G554" s="17">
        <v>52.34</v>
      </c>
      <c r="H554" s="79"/>
      <c r="I554" s="80"/>
    </row>
    <row r="555" s="70" customFormat="1" ht="17" customHeight="1" spans="1:9">
      <c r="A555" s="14" t="s">
        <v>1444</v>
      </c>
      <c r="B555" s="15">
        <v>46006</v>
      </c>
      <c r="C555" s="8">
        <v>1</v>
      </c>
      <c r="D555" s="16" t="s">
        <v>7670</v>
      </c>
      <c r="E555" s="10">
        <f t="shared" si="9"/>
        <v>472.49</v>
      </c>
      <c r="F555" s="17">
        <v>418.13</v>
      </c>
      <c r="G555" s="17">
        <v>54.36</v>
      </c>
      <c r="H555" s="79"/>
      <c r="I555" s="80"/>
    </row>
    <row r="556" s="70" customFormat="1" ht="17" customHeight="1" spans="1:9">
      <c r="A556" s="14" t="s">
        <v>1444</v>
      </c>
      <c r="B556" s="15">
        <v>46006</v>
      </c>
      <c r="C556" s="8">
        <v>1</v>
      </c>
      <c r="D556" s="16" t="s">
        <v>7671</v>
      </c>
      <c r="E556" s="10">
        <f t="shared" si="9"/>
        <v>389.94</v>
      </c>
      <c r="F556" s="17">
        <v>345.08</v>
      </c>
      <c r="G556" s="17">
        <v>44.86</v>
      </c>
      <c r="H556" s="79"/>
      <c r="I556" s="80"/>
    </row>
    <row r="557" s="70" customFormat="1" ht="17" customHeight="1" spans="1:9">
      <c r="A557" s="14" t="s">
        <v>1444</v>
      </c>
      <c r="B557" s="15">
        <v>46007</v>
      </c>
      <c r="C557" s="8">
        <v>1</v>
      </c>
      <c r="D557" s="16" t="s">
        <v>7672</v>
      </c>
      <c r="E557" s="10">
        <f t="shared" si="9"/>
        <v>32.44</v>
      </c>
      <c r="F557" s="17">
        <v>28.71</v>
      </c>
      <c r="G557" s="17">
        <v>3.73</v>
      </c>
      <c r="H557" s="79"/>
      <c r="I557" s="80"/>
    </row>
    <row r="558" s="70" customFormat="1" ht="17" customHeight="1" spans="1:9">
      <c r="A558" s="14" t="s">
        <v>1444</v>
      </c>
      <c r="B558" s="15">
        <v>46007</v>
      </c>
      <c r="C558" s="8">
        <v>1</v>
      </c>
      <c r="D558" s="16" t="s">
        <v>7673</v>
      </c>
      <c r="E558" s="10">
        <f t="shared" si="9"/>
        <v>259.7</v>
      </c>
      <c r="F558" s="17">
        <v>229.82</v>
      </c>
      <c r="G558" s="17">
        <v>29.88</v>
      </c>
      <c r="H558" s="79"/>
      <c r="I558" s="80"/>
    </row>
    <row r="559" s="70" customFormat="1" ht="17" customHeight="1" spans="1:9">
      <c r="A559" s="14" t="s">
        <v>1444</v>
      </c>
      <c r="B559" s="15">
        <v>46007</v>
      </c>
      <c r="C559" s="8">
        <v>1</v>
      </c>
      <c r="D559" s="16" t="s">
        <v>7674</v>
      </c>
      <c r="E559" s="10">
        <f t="shared" si="9"/>
        <v>308.04</v>
      </c>
      <c r="F559" s="17">
        <v>272.6</v>
      </c>
      <c r="G559" s="17">
        <v>35.44</v>
      </c>
      <c r="H559" s="79"/>
      <c r="I559" s="80"/>
    </row>
    <row r="560" s="70" customFormat="1" ht="17" customHeight="1" spans="1:9">
      <c r="A560" s="14" t="s">
        <v>1444</v>
      </c>
      <c r="B560" s="15">
        <v>46007</v>
      </c>
      <c r="C560" s="8">
        <v>1</v>
      </c>
      <c r="D560" s="16" t="s">
        <v>7675</v>
      </c>
      <c r="E560" s="10">
        <f t="shared" si="9"/>
        <v>112.33</v>
      </c>
      <c r="F560" s="17">
        <v>99.4</v>
      </c>
      <c r="G560" s="17">
        <v>12.93</v>
      </c>
      <c r="H560" s="79"/>
      <c r="I560" s="80"/>
    </row>
    <row r="561" s="70" customFormat="1" ht="17" customHeight="1" spans="1:9">
      <c r="A561" s="14" t="s">
        <v>1444</v>
      </c>
      <c r="B561" s="15">
        <v>46007</v>
      </c>
      <c r="C561" s="8">
        <v>1</v>
      </c>
      <c r="D561" s="16" t="s">
        <v>7676</v>
      </c>
      <c r="E561" s="10">
        <f t="shared" si="9"/>
        <v>50.89</v>
      </c>
      <c r="F561" s="17">
        <v>45.04</v>
      </c>
      <c r="G561" s="17">
        <v>5.85</v>
      </c>
      <c r="H561" s="79"/>
      <c r="I561" s="80"/>
    </row>
    <row r="562" s="70" customFormat="1" ht="17" customHeight="1" spans="1:9">
      <c r="A562" s="14" t="s">
        <v>1444</v>
      </c>
      <c r="B562" s="15">
        <v>46007</v>
      </c>
      <c r="C562" s="8">
        <v>1</v>
      </c>
      <c r="D562" s="16" t="s">
        <v>7677</v>
      </c>
      <c r="E562" s="10">
        <f t="shared" si="9"/>
        <v>38.29</v>
      </c>
      <c r="F562" s="17">
        <v>33.88</v>
      </c>
      <c r="G562" s="17">
        <v>4.41</v>
      </c>
      <c r="H562" s="79"/>
      <c r="I562" s="80"/>
    </row>
    <row r="563" s="70" customFormat="1" ht="17" customHeight="1" spans="1:9">
      <c r="A563" s="14" t="s">
        <v>1444</v>
      </c>
      <c r="B563" s="15">
        <v>46007</v>
      </c>
      <c r="C563" s="8">
        <v>1</v>
      </c>
      <c r="D563" s="16" t="s">
        <v>7678</v>
      </c>
      <c r="E563" s="10">
        <f t="shared" si="9"/>
        <v>68.12</v>
      </c>
      <c r="F563" s="17">
        <v>60.28</v>
      </c>
      <c r="G563" s="17">
        <v>7.84</v>
      </c>
      <c r="H563" s="79"/>
      <c r="I563" s="80"/>
    </row>
    <row r="564" s="70" customFormat="1" ht="17" customHeight="1" spans="1:9">
      <c r="A564" s="14" t="s">
        <v>1444</v>
      </c>
      <c r="B564" s="15">
        <v>46007</v>
      </c>
      <c r="C564" s="8">
        <v>1</v>
      </c>
      <c r="D564" s="16" t="s">
        <v>7679</v>
      </c>
      <c r="E564" s="10">
        <f t="shared" si="9"/>
        <v>402.82</v>
      </c>
      <c r="F564" s="17">
        <v>356.48</v>
      </c>
      <c r="G564" s="17">
        <v>46.34</v>
      </c>
      <c r="H564" s="79"/>
      <c r="I564" s="80"/>
    </row>
    <row r="565" s="70" customFormat="1" ht="17" customHeight="1" spans="1:9">
      <c r="A565" s="14" t="s">
        <v>1444</v>
      </c>
      <c r="B565" s="15">
        <v>46007</v>
      </c>
      <c r="C565" s="8">
        <v>1</v>
      </c>
      <c r="D565" s="16" t="s">
        <v>7680</v>
      </c>
      <c r="E565" s="10">
        <f t="shared" si="9"/>
        <v>493.88</v>
      </c>
      <c r="F565" s="17">
        <v>437.06</v>
      </c>
      <c r="G565" s="17">
        <v>56.82</v>
      </c>
      <c r="H565" s="79"/>
      <c r="I565" s="80"/>
    </row>
    <row r="566" s="70" customFormat="1" ht="17" customHeight="1" spans="1:9">
      <c r="A566" s="14" t="s">
        <v>1444</v>
      </c>
      <c r="B566" s="15">
        <v>46008</v>
      </c>
      <c r="C566" s="8">
        <v>1</v>
      </c>
      <c r="D566" s="16" t="s">
        <v>7681</v>
      </c>
      <c r="E566" s="10">
        <f t="shared" si="9"/>
        <v>274.38</v>
      </c>
      <c r="F566" s="17">
        <v>242.82</v>
      </c>
      <c r="G566" s="17">
        <v>31.56</v>
      </c>
      <c r="H566" s="79"/>
      <c r="I566" s="80"/>
    </row>
    <row r="567" s="70" customFormat="1" ht="17" customHeight="1" spans="1:9">
      <c r="A567" s="14" t="s">
        <v>1444</v>
      </c>
      <c r="B567" s="15">
        <v>46008</v>
      </c>
      <c r="C567" s="8">
        <v>1</v>
      </c>
      <c r="D567" s="16" t="s">
        <v>7682</v>
      </c>
      <c r="E567" s="10">
        <f t="shared" si="9"/>
        <v>60.54</v>
      </c>
      <c r="F567" s="17">
        <v>53.58</v>
      </c>
      <c r="G567" s="17">
        <v>6.96</v>
      </c>
      <c r="H567" s="79"/>
      <c r="I567" s="80"/>
    </row>
    <row r="568" s="70" customFormat="1" ht="17" customHeight="1" spans="1:9">
      <c r="A568" s="14" t="s">
        <v>1444</v>
      </c>
      <c r="B568" s="15">
        <v>46008</v>
      </c>
      <c r="C568" s="8">
        <v>1</v>
      </c>
      <c r="D568" s="16" t="s">
        <v>7683</v>
      </c>
      <c r="E568" s="10">
        <f t="shared" si="9"/>
        <v>88.55</v>
      </c>
      <c r="F568" s="17">
        <v>78.36</v>
      </c>
      <c r="G568" s="17">
        <v>10.19</v>
      </c>
      <c r="H568" s="79"/>
      <c r="I568" s="80"/>
    </row>
    <row r="569" s="70" customFormat="1" ht="17" customHeight="1" spans="1:9">
      <c r="A569" s="14" t="s">
        <v>1444</v>
      </c>
      <c r="B569" s="15">
        <v>46008</v>
      </c>
      <c r="C569" s="8">
        <v>1</v>
      </c>
      <c r="D569" s="16" t="s">
        <v>7684</v>
      </c>
      <c r="E569" s="10">
        <f t="shared" si="9"/>
        <v>25.44</v>
      </c>
      <c r="F569" s="17">
        <v>22.51</v>
      </c>
      <c r="G569" s="17">
        <v>2.93</v>
      </c>
      <c r="H569" s="79"/>
      <c r="I569" s="80"/>
    </row>
    <row r="570" s="70" customFormat="1" ht="17" customHeight="1" spans="1:9">
      <c r="A570" s="14" t="s">
        <v>1444</v>
      </c>
      <c r="B570" s="15">
        <v>46008</v>
      </c>
      <c r="C570" s="8">
        <v>1</v>
      </c>
      <c r="D570" s="16" t="s">
        <v>7685</v>
      </c>
      <c r="E570" s="10">
        <f t="shared" si="9"/>
        <v>779.88</v>
      </c>
      <c r="F570" s="17">
        <v>690.16</v>
      </c>
      <c r="G570" s="17">
        <v>89.72</v>
      </c>
      <c r="H570" s="79"/>
      <c r="I570" s="80"/>
    </row>
    <row r="571" s="70" customFormat="1" ht="17" customHeight="1" spans="1:9">
      <c r="A571" s="14" t="s">
        <v>1444</v>
      </c>
      <c r="B571" s="15">
        <v>46008</v>
      </c>
      <c r="C571" s="8">
        <v>1</v>
      </c>
      <c r="D571" s="16" t="s">
        <v>7686</v>
      </c>
      <c r="E571" s="10">
        <f t="shared" si="9"/>
        <v>328.96</v>
      </c>
      <c r="F571" s="17">
        <v>291.12</v>
      </c>
      <c r="G571" s="17">
        <v>37.84</v>
      </c>
      <c r="H571" s="79"/>
      <c r="I571" s="80"/>
    </row>
    <row r="572" s="70" customFormat="1" ht="17" customHeight="1" spans="1:9">
      <c r="A572" s="14" t="s">
        <v>1444</v>
      </c>
      <c r="B572" s="15">
        <v>46008</v>
      </c>
      <c r="C572" s="8">
        <v>1</v>
      </c>
      <c r="D572" s="16" t="s">
        <v>7687</v>
      </c>
      <c r="E572" s="10">
        <f t="shared" si="9"/>
        <v>161.14</v>
      </c>
      <c r="F572" s="17">
        <v>142.6</v>
      </c>
      <c r="G572" s="17">
        <v>18.54</v>
      </c>
      <c r="H572" s="79"/>
      <c r="I572" s="80"/>
    </row>
    <row r="573" s="70" customFormat="1" ht="17" customHeight="1" spans="1:9">
      <c r="A573" s="14" t="s">
        <v>1444</v>
      </c>
      <c r="B573" s="15">
        <v>46008</v>
      </c>
      <c r="C573" s="8">
        <v>1</v>
      </c>
      <c r="D573" s="16" t="s">
        <v>7688</v>
      </c>
      <c r="E573" s="10">
        <f t="shared" si="9"/>
        <v>194.94</v>
      </c>
      <c r="F573" s="17">
        <v>172.51</v>
      </c>
      <c r="G573" s="17">
        <v>22.43</v>
      </c>
      <c r="H573" s="79"/>
      <c r="I573" s="80"/>
    </row>
    <row r="574" s="70" customFormat="1" ht="17" customHeight="1" spans="1:9">
      <c r="A574" s="14" t="s">
        <v>1444</v>
      </c>
      <c r="B574" s="15">
        <v>46008</v>
      </c>
      <c r="C574" s="8">
        <v>1</v>
      </c>
      <c r="D574" s="16" t="s">
        <v>7689</v>
      </c>
      <c r="E574" s="10">
        <f t="shared" si="9"/>
        <v>948.93</v>
      </c>
      <c r="F574" s="17">
        <v>839.75</v>
      </c>
      <c r="G574" s="17">
        <v>109.18</v>
      </c>
      <c r="H574" s="79"/>
      <c r="I574" s="80"/>
    </row>
    <row r="575" s="70" customFormat="1" ht="17" customHeight="1" spans="1:9">
      <c r="A575" s="14" t="s">
        <v>1444</v>
      </c>
      <c r="B575" s="15">
        <v>46009</v>
      </c>
      <c r="C575" s="8">
        <v>1</v>
      </c>
      <c r="D575" s="16" t="s">
        <v>7690</v>
      </c>
      <c r="E575" s="10">
        <f t="shared" si="9"/>
        <v>58.44</v>
      </c>
      <c r="F575" s="17">
        <v>51.72</v>
      </c>
      <c r="G575" s="17">
        <v>6.72</v>
      </c>
      <c r="H575" s="79"/>
      <c r="I575" s="80"/>
    </row>
    <row r="576" s="70" customFormat="1" ht="17" customHeight="1" spans="1:9">
      <c r="A576" s="14" t="s">
        <v>1444</v>
      </c>
      <c r="B576" s="15">
        <v>46009</v>
      </c>
      <c r="C576" s="8">
        <v>1</v>
      </c>
      <c r="D576" s="16" t="s">
        <v>7691</v>
      </c>
      <c r="E576" s="10">
        <f t="shared" si="9"/>
        <v>48.04</v>
      </c>
      <c r="F576" s="17">
        <v>42.51</v>
      </c>
      <c r="G576" s="17">
        <v>5.53</v>
      </c>
      <c r="H576" s="79"/>
      <c r="I576" s="80"/>
    </row>
    <row r="577" s="70" customFormat="1" ht="17" customHeight="1" spans="1:9">
      <c r="A577" s="14" t="s">
        <v>1444</v>
      </c>
      <c r="B577" s="15">
        <v>46009</v>
      </c>
      <c r="C577" s="8">
        <v>1</v>
      </c>
      <c r="D577" s="16" t="s">
        <v>7692</v>
      </c>
      <c r="E577" s="10">
        <f t="shared" si="9"/>
        <v>704.96</v>
      </c>
      <c r="F577" s="17">
        <v>623.87</v>
      </c>
      <c r="G577" s="17">
        <v>81.09</v>
      </c>
      <c r="H577" s="79"/>
      <c r="I577" s="80"/>
    </row>
    <row r="578" s="70" customFormat="1" ht="17" customHeight="1" spans="1:9">
      <c r="A578" s="14" t="s">
        <v>1444</v>
      </c>
      <c r="B578" s="15">
        <v>46009</v>
      </c>
      <c r="C578" s="8">
        <v>1</v>
      </c>
      <c r="D578" s="16" t="s">
        <v>7693</v>
      </c>
      <c r="E578" s="10">
        <f t="shared" si="9"/>
        <v>150.74</v>
      </c>
      <c r="F578" s="17">
        <v>133.4</v>
      </c>
      <c r="G578" s="17">
        <v>17.34</v>
      </c>
      <c r="H578" s="79"/>
      <c r="I578" s="80"/>
    </row>
    <row r="579" s="70" customFormat="1" ht="17" customHeight="1" spans="1:9">
      <c r="A579" s="14" t="s">
        <v>1444</v>
      </c>
      <c r="B579" s="15">
        <v>46009</v>
      </c>
      <c r="C579" s="8">
        <v>1</v>
      </c>
      <c r="D579" s="16" t="s">
        <v>7694</v>
      </c>
      <c r="E579" s="10">
        <f t="shared" si="9"/>
        <v>1216.09</v>
      </c>
      <c r="F579" s="17">
        <v>1076.19</v>
      </c>
      <c r="G579" s="17">
        <v>139.9</v>
      </c>
      <c r="H579" s="79"/>
      <c r="I579" s="80"/>
    </row>
    <row r="580" s="70" customFormat="1" ht="17" customHeight="1" spans="1:9">
      <c r="A580" s="14" t="s">
        <v>1444</v>
      </c>
      <c r="B580" s="15">
        <v>46009</v>
      </c>
      <c r="C580" s="8">
        <v>1</v>
      </c>
      <c r="D580" s="16" t="s">
        <v>7695</v>
      </c>
      <c r="E580" s="10">
        <f t="shared" si="9"/>
        <v>46.24</v>
      </c>
      <c r="F580" s="17">
        <v>40.92</v>
      </c>
      <c r="G580" s="17">
        <v>5.32</v>
      </c>
      <c r="H580" s="79"/>
      <c r="I580" s="80"/>
    </row>
    <row r="581" s="70" customFormat="1" ht="17" customHeight="1" spans="1:9">
      <c r="A581" s="14" t="s">
        <v>1444</v>
      </c>
      <c r="B581" s="15">
        <v>46009</v>
      </c>
      <c r="C581" s="8">
        <v>1</v>
      </c>
      <c r="D581" s="16" t="s">
        <v>7696</v>
      </c>
      <c r="E581" s="10">
        <f t="shared" si="9"/>
        <v>504.03</v>
      </c>
      <c r="F581" s="17">
        <v>446.05</v>
      </c>
      <c r="G581" s="17">
        <v>57.98</v>
      </c>
      <c r="H581" s="79"/>
      <c r="I581" s="80"/>
    </row>
    <row r="582" s="70" customFormat="1" ht="17" customHeight="1" spans="1:9">
      <c r="A582" s="14" t="s">
        <v>1444</v>
      </c>
      <c r="B582" s="15">
        <v>46009</v>
      </c>
      <c r="C582" s="8">
        <v>1</v>
      </c>
      <c r="D582" s="16" t="s">
        <v>7697</v>
      </c>
      <c r="E582" s="10">
        <f t="shared" si="9"/>
        <v>62.34</v>
      </c>
      <c r="F582" s="17">
        <v>55.17</v>
      </c>
      <c r="G582" s="17">
        <v>7.17</v>
      </c>
      <c r="H582" s="79"/>
      <c r="I582" s="80"/>
    </row>
    <row r="583" s="70" customFormat="1" ht="17" customHeight="1" spans="1:9">
      <c r="A583" s="14" t="s">
        <v>1444</v>
      </c>
      <c r="B583" s="15">
        <v>46009</v>
      </c>
      <c r="C583" s="8">
        <v>1</v>
      </c>
      <c r="D583" s="16" t="s">
        <v>7698</v>
      </c>
      <c r="E583" s="10">
        <f t="shared" si="9"/>
        <v>201.28</v>
      </c>
      <c r="F583" s="17">
        <v>178.12</v>
      </c>
      <c r="G583" s="17">
        <v>23.16</v>
      </c>
      <c r="H583" s="79"/>
      <c r="I583" s="80"/>
    </row>
    <row r="584" s="70" customFormat="1" ht="17" customHeight="1" spans="1:9">
      <c r="A584" s="14" t="s">
        <v>1444</v>
      </c>
      <c r="B584" s="15">
        <v>46009</v>
      </c>
      <c r="C584" s="8">
        <v>1</v>
      </c>
      <c r="D584" s="16" t="s">
        <v>7699</v>
      </c>
      <c r="E584" s="10">
        <f t="shared" si="9"/>
        <v>57.39</v>
      </c>
      <c r="F584" s="17">
        <v>50.79</v>
      </c>
      <c r="G584" s="17">
        <v>6.6</v>
      </c>
      <c r="H584" s="79"/>
      <c r="I584" s="80"/>
    </row>
    <row r="585" s="70" customFormat="1" ht="17" customHeight="1" spans="1:9">
      <c r="A585" s="14" t="s">
        <v>1444</v>
      </c>
      <c r="B585" s="15">
        <v>46009</v>
      </c>
      <c r="C585" s="8">
        <v>1</v>
      </c>
      <c r="D585" s="16" t="s">
        <v>7700</v>
      </c>
      <c r="E585" s="10">
        <f t="shared" si="9"/>
        <v>26.09</v>
      </c>
      <c r="F585" s="17">
        <v>23.09</v>
      </c>
      <c r="G585" s="17">
        <v>3</v>
      </c>
      <c r="H585" s="79"/>
      <c r="I585" s="80"/>
    </row>
    <row r="586" s="70" customFormat="1" ht="17" customHeight="1" spans="1:9">
      <c r="A586" s="14" t="s">
        <v>1444</v>
      </c>
      <c r="B586" s="15">
        <v>46009</v>
      </c>
      <c r="C586" s="8">
        <v>1</v>
      </c>
      <c r="D586" s="16" t="s">
        <v>7701</v>
      </c>
      <c r="E586" s="10">
        <f t="shared" si="9"/>
        <v>613.62</v>
      </c>
      <c r="F586" s="17">
        <v>543.03</v>
      </c>
      <c r="G586" s="17">
        <v>70.59</v>
      </c>
      <c r="H586" s="79"/>
      <c r="I586" s="80"/>
    </row>
    <row r="587" s="70" customFormat="1" ht="17" customHeight="1" spans="1:9">
      <c r="A587" s="14" t="s">
        <v>1444</v>
      </c>
      <c r="B587" s="15">
        <v>46009</v>
      </c>
      <c r="C587" s="8">
        <v>1</v>
      </c>
      <c r="D587" s="16" t="s">
        <v>7702</v>
      </c>
      <c r="E587" s="10">
        <f t="shared" si="9"/>
        <v>85.4</v>
      </c>
      <c r="F587" s="17">
        <v>75.58</v>
      </c>
      <c r="G587" s="17">
        <v>9.82</v>
      </c>
      <c r="H587" s="79"/>
      <c r="I587" s="80"/>
    </row>
    <row r="588" s="70" customFormat="1" ht="17" customHeight="1" spans="1:9">
      <c r="A588" s="14" t="s">
        <v>1444</v>
      </c>
      <c r="B588" s="15">
        <v>46009</v>
      </c>
      <c r="C588" s="8">
        <v>1</v>
      </c>
      <c r="D588" s="16" t="s">
        <v>7703</v>
      </c>
      <c r="E588" s="10">
        <f t="shared" si="9"/>
        <v>25.44</v>
      </c>
      <c r="F588" s="17">
        <v>22.51</v>
      </c>
      <c r="G588" s="17">
        <v>2.93</v>
      </c>
      <c r="H588" s="79"/>
      <c r="I588" s="80"/>
    </row>
    <row r="589" s="70" customFormat="1" ht="17" customHeight="1" spans="1:9">
      <c r="A589" s="14" t="s">
        <v>1444</v>
      </c>
      <c r="B589" s="15">
        <v>46010</v>
      </c>
      <c r="C589" s="8">
        <v>1</v>
      </c>
      <c r="D589" s="16" t="s">
        <v>7704</v>
      </c>
      <c r="E589" s="10">
        <f t="shared" si="9"/>
        <v>85.03</v>
      </c>
      <c r="F589" s="17">
        <v>75.25</v>
      </c>
      <c r="G589" s="17">
        <v>9.78</v>
      </c>
      <c r="H589" s="79"/>
      <c r="I589" s="80"/>
    </row>
    <row r="590" s="70" customFormat="1" ht="17" customHeight="1" spans="1:9">
      <c r="A590" s="14" t="s">
        <v>1444</v>
      </c>
      <c r="B590" s="15">
        <v>46010</v>
      </c>
      <c r="C590" s="8">
        <v>1</v>
      </c>
      <c r="D590" s="16" t="s">
        <v>7705</v>
      </c>
      <c r="E590" s="10">
        <f t="shared" si="9"/>
        <v>162.44</v>
      </c>
      <c r="F590" s="17">
        <v>143.75</v>
      </c>
      <c r="G590" s="17">
        <v>18.69</v>
      </c>
      <c r="H590" s="79"/>
      <c r="I590" s="80"/>
    </row>
    <row r="591" s="70" customFormat="1" ht="17" customHeight="1" spans="1:9">
      <c r="A591" s="14" t="s">
        <v>1444</v>
      </c>
      <c r="B591" s="15">
        <v>46010</v>
      </c>
      <c r="C591" s="8">
        <v>1</v>
      </c>
      <c r="D591" s="16" t="s">
        <v>7706</v>
      </c>
      <c r="E591" s="10">
        <f t="shared" si="9"/>
        <v>321.04</v>
      </c>
      <c r="F591" s="17">
        <v>284.11</v>
      </c>
      <c r="G591" s="17">
        <v>36.93</v>
      </c>
      <c r="H591" s="79"/>
      <c r="I591" s="80"/>
    </row>
    <row r="592" s="70" customFormat="1" ht="17" customHeight="1" spans="1:9">
      <c r="A592" s="14" t="s">
        <v>1444</v>
      </c>
      <c r="B592" s="15">
        <v>46010</v>
      </c>
      <c r="C592" s="8">
        <v>1</v>
      </c>
      <c r="D592" s="16" t="s">
        <v>7707</v>
      </c>
      <c r="E592" s="10">
        <f t="shared" si="9"/>
        <v>62.99</v>
      </c>
      <c r="F592" s="17">
        <v>55.74</v>
      </c>
      <c r="G592" s="17">
        <v>7.25</v>
      </c>
      <c r="H592" s="79"/>
      <c r="I592" s="80"/>
    </row>
    <row r="593" s="70" customFormat="1" ht="17" customHeight="1" spans="1:9">
      <c r="A593" s="14" t="s">
        <v>1444</v>
      </c>
      <c r="B593" s="15">
        <v>46011</v>
      </c>
      <c r="C593" s="8">
        <v>1</v>
      </c>
      <c r="D593" s="16" t="s">
        <v>7708</v>
      </c>
      <c r="E593" s="10">
        <f t="shared" ref="E593:E656" si="10">F593+G593</f>
        <v>8820</v>
      </c>
      <c r="F593" s="17">
        <v>7805.31</v>
      </c>
      <c r="G593" s="17">
        <v>1014.69</v>
      </c>
      <c r="H593" s="79"/>
      <c r="I593" s="80"/>
    </row>
    <row r="594" s="70" customFormat="1" ht="17" customHeight="1" spans="1:9">
      <c r="A594" s="14" t="s">
        <v>1444</v>
      </c>
      <c r="B594" s="15">
        <v>46011</v>
      </c>
      <c r="C594" s="8">
        <v>1</v>
      </c>
      <c r="D594" s="16" t="s">
        <v>7709</v>
      </c>
      <c r="E594" s="10">
        <f t="shared" si="10"/>
        <v>15120</v>
      </c>
      <c r="F594" s="17">
        <v>13380.53</v>
      </c>
      <c r="G594" s="17">
        <v>1739.47</v>
      </c>
      <c r="H594" s="79"/>
      <c r="I594" s="80"/>
    </row>
    <row r="595" s="70" customFormat="1" ht="17" customHeight="1" spans="1:9">
      <c r="A595" s="14" t="s">
        <v>1444</v>
      </c>
      <c r="B595" s="15">
        <v>46011</v>
      </c>
      <c r="C595" s="8">
        <v>1</v>
      </c>
      <c r="D595" s="16" t="s">
        <v>7710</v>
      </c>
      <c r="E595" s="10">
        <f t="shared" si="10"/>
        <v>311.29</v>
      </c>
      <c r="F595" s="17">
        <v>275.48</v>
      </c>
      <c r="G595" s="17">
        <v>35.81</v>
      </c>
      <c r="H595" s="79"/>
      <c r="I595" s="80"/>
    </row>
    <row r="596" s="70" customFormat="1" ht="17" customHeight="1" spans="1:9">
      <c r="A596" s="14" t="s">
        <v>1444</v>
      </c>
      <c r="B596" s="15">
        <v>46011</v>
      </c>
      <c r="C596" s="8">
        <v>1</v>
      </c>
      <c r="D596" s="16" t="s">
        <v>7711</v>
      </c>
      <c r="E596" s="10">
        <f t="shared" si="10"/>
        <v>31.94</v>
      </c>
      <c r="F596" s="17">
        <v>28.27</v>
      </c>
      <c r="G596" s="17">
        <v>3.67</v>
      </c>
      <c r="H596" s="79"/>
      <c r="I596" s="80"/>
    </row>
    <row r="597" s="70" customFormat="1" ht="17" customHeight="1" spans="1:9">
      <c r="A597" s="14" t="s">
        <v>1444</v>
      </c>
      <c r="B597" s="15">
        <v>46011</v>
      </c>
      <c r="C597" s="8">
        <v>1</v>
      </c>
      <c r="D597" s="16" t="s">
        <v>7712</v>
      </c>
      <c r="E597" s="10">
        <f t="shared" si="10"/>
        <v>826.98</v>
      </c>
      <c r="F597" s="17">
        <v>731.84</v>
      </c>
      <c r="G597" s="17">
        <v>95.14</v>
      </c>
      <c r="H597" s="79"/>
      <c r="I597" s="80"/>
    </row>
    <row r="598" s="70" customFormat="1" ht="17" customHeight="1" spans="1:9">
      <c r="A598" s="14" t="s">
        <v>1444</v>
      </c>
      <c r="B598" s="15">
        <v>46011</v>
      </c>
      <c r="C598" s="8">
        <v>1</v>
      </c>
      <c r="D598" s="16" t="s">
        <v>7713</v>
      </c>
      <c r="E598" s="10">
        <f t="shared" si="10"/>
        <v>263.01</v>
      </c>
      <c r="F598" s="17">
        <v>232.75</v>
      </c>
      <c r="G598" s="17">
        <v>30.26</v>
      </c>
      <c r="H598" s="79"/>
      <c r="I598" s="80"/>
    </row>
    <row r="599" s="70" customFormat="1" ht="17" customHeight="1" spans="1:9">
      <c r="A599" s="14" t="s">
        <v>1444</v>
      </c>
      <c r="B599" s="15">
        <v>46013</v>
      </c>
      <c r="C599" s="8">
        <v>1</v>
      </c>
      <c r="D599" s="16" t="s">
        <v>7714</v>
      </c>
      <c r="E599" s="10">
        <f t="shared" si="10"/>
        <v>70.88</v>
      </c>
      <c r="F599" s="17">
        <v>62.72</v>
      </c>
      <c r="G599" s="17">
        <v>8.16</v>
      </c>
      <c r="H599" s="79"/>
      <c r="I599" s="80"/>
    </row>
    <row r="600" s="70" customFormat="1" ht="17" customHeight="1" spans="1:9">
      <c r="A600" s="14" t="s">
        <v>1444</v>
      </c>
      <c r="B600" s="15">
        <v>46013</v>
      </c>
      <c r="C600" s="8">
        <v>1</v>
      </c>
      <c r="D600" s="16" t="s">
        <v>7715</v>
      </c>
      <c r="E600" s="10">
        <f t="shared" si="10"/>
        <v>101.37</v>
      </c>
      <c r="F600" s="17">
        <v>89.71</v>
      </c>
      <c r="G600" s="17">
        <v>11.66</v>
      </c>
      <c r="H600" s="79"/>
      <c r="I600" s="80"/>
    </row>
    <row r="601" s="70" customFormat="1" ht="17" customHeight="1" spans="1:9">
      <c r="A601" s="14" t="s">
        <v>1444</v>
      </c>
      <c r="B601" s="15">
        <v>46013</v>
      </c>
      <c r="C601" s="8">
        <v>1</v>
      </c>
      <c r="D601" s="16" t="s">
        <v>7716</v>
      </c>
      <c r="E601" s="10">
        <f t="shared" si="10"/>
        <v>302.78</v>
      </c>
      <c r="F601" s="17">
        <v>267.95</v>
      </c>
      <c r="G601" s="17">
        <v>34.83</v>
      </c>
      <c r="H601" s="79"/>
      <c r="I601" s="80"/>
    </row>
    <row r="602" s="70" customFormat="1" ht="17" customHeight="1" spans="1:9">
      <c r="A602" s="14" t="s">
        <v>1444</v>
      </c>
      <c r="B602" s="15">
        <v>46013</v>
      </c>
      <c r="C602" s="8">
        <v>1</v>
      </c>
      <c r="D602" s="16" t="s">
        <v>7717</v>
      </c>
      <c r="E602" s="10">
        <f t="shared" si="10"/>
        <v>218.34</v>
      </c>
      <c r="F602" s="17">
        <v>193.22</v>
      </c>
      <c r="G602" s="17">
        <v>25.12</v>
      </c>
      <c r="H602" s="79"/>
      <c r="I602" s="80"/>
    </row>
    <row r="603" s="70" customFormat="1" ht="17" customHeight="1" spans="1:9">
      <c r="A603" s="14" t="s">
        <v>1444</v>
      </c>
      <c r="B603" s="15">
        <v>46013</v>
      </c>
      <c r="C603" s="8">
        <v>1</v>
      </c>
      <c r="D603" s="16" t="s">
        <v>7718</v>
      </c>
      <c r="E603" s="10">
        <f t="shared" si="10"/>
        <v>72.89</v>
      </c>
      <c r="F603" s="17">
        <v>64.5</v>
      </c>
      <c r="G603" s="17">
        <v>8.39</v>
      </c>
      <c r="H603" s="79"/>
      <c r="I603" s="80"/>
    </row>
    <row r="604" s="70" customFormat="1" ht="17" customHeight="1" spans="1:9">
      <c r="A604" s="14" t="s">
        <v>1444</v>
      </c>
      <c r="B604" s="15">
        <v>46013</v>
      </c>
      <c r="C604" s="8">
        <v>1</v>
      </c>
      <c r="D604" s="16" t="s">
        <v>7719</v>
      </c>
      <c r="E604" s="10">
        <f t="shared" si="10"/>
        <v>136.44</v>
      </c>
      <c r="F604" s="17">
        <v>120.74</v>
      </c>
      <c r="G604" s="17">
        <v>15.7</v>
      </c>
      <c r="H604" s="79"/>
      <c r="I604" s="80"/>
    </row>
    <row r="605" s="70" customFormat="1" ht="17" customHeight="1" spans="1:9">
      <c r="A605" s="14" t="s">
        <v>1444</v>
      </c>
      <c r="B605" s="15">
        <v>46013</v>
      </c>
      <c r="C605" s="8">
        <v>1</v>
      </c>
      <c r="D605" s="16" t="s">
        <v>7720</v>
      </c>
      <c r="E605" s="10">
        <f t="shared" si="10"/>
        <v>480.34</v>
      </c>
      <c r="F605" s="17">
        <v>425.08</v>
      </c>
      <c r="G605" s="17">
        <v>55.26</v>
      </c>
      <c r="H605" s="79"/>
      <c r="I605" s="80"/>
    </row>
    <row r="606" s="70" customFormat="1" ht="17" customHeight="1" spans="1:9">
      <c r="A606" s="14" t="s">
        <v>1444</v>
      </c>
      <c r="B606" s="15">
        <v>46014</v>
      </c>
      <c r="C606" s="8">
        <v>1</v>
      </c>
      <c r="D606" s="16" t="s">
        <v>7721</v>
      </c>
      <c r="E606" s="10">
        <f t="shared" si="10"/>
        <v>742.89</v>
      </c>
      <c r="F606" s="17">
        <v>657.42</v>
      </c>
      <c r="G606" s="17">
        <v>85.47</v>
      </c>
      <c r="H606" s="79"/>
      <c r="I606" s="80"/>
    </row>
    <row r="607" s="70" customFormat="1" ht="17" customHeight="1" spans="1:9">
      <c r="A607" s="14" t="s">
        <v>1444</v>
      </c>
      <c r="B607" s="15">
        <v>46014</v>
      </c>
      <c r="C607" s="8">
        <v>1</v>
      </c>
      <c r="D607" s="16" t="s">
        <v>7722</v>
      </c>
      <c r="E607" s="10">
        <f t="shared" si="10"/>
        <v>66.89</v>
      </c>
      <c r="F607" s="17">
        <v>59.19</v>
      </c>
      <c r="G607" s="17">
        <v>7.7</v>
      </c>
      <c r="H607" s="79"/>
      <c r="I607" s="80"/>
    </row>
    <row r="608" s="70" customFormat="1" ht="17" customHeight="1" spans="1:9">
      <c r="A608" s="14" t="s">
        <v>1444</v>
      </c>
      <c r="B608" s="15">
        <v>46015</v>
      </c>
      <c r="C608" s="8">
        <v>1</v>
      </c>
      <c r="D608" s="16" t="s">
        <v>7723</v>
      </c>
      <c r="E608" s="10">
        <f t="shared" si="10"/>
        <v>321.04</v>
      </c>
      <c r="F608" s="17">
        <v>284.11</v>
      </c>
      <c r="G608" s="17">
        <v>36.93</v>
      </c>
      <c r="H608" s="79"/>
      <c r="I608" s="80"/>
    </row>
    <row r="609" s="70" customFormat="1" ht="17" customHeight="1" spans="1:9">
      <c r="A609" s="14" t="s">
        <v>1444</v>
      </c>
      <c r="B609" s="15">
        <v>46015</v>
      </c>
      <c r="C609" s="8">
        <v>1</v>
      </c>
      <c r="D609" s="16" t="s">
        <v>7724</v>
      </c>
      <c r="E609" s="10">
        <f t="shared" si="10"/>
        <v>125.78</v>
      </c>
      <c r="F609" s="17">
        <v>111.31</v>
      </c>
      <c r="G609" s="17">
        <v>14.47</v>
      </c>
      <c r="H609" s="79"/>
      <c r="I609" s="80"/>
    </row>
    <row r="610" s="70" customFormat="1" ht="17" customHeight="1" spans="1:9">
      <c r="A610" s="14" t="s">
        <v>1444</v>
      </c>
      <c r="B610" s="15">
        <v>46015</v>
      </c>
      <c r="C610" s="8">
        <v>1</v>
      </c>
      <c r="D610" s="16" t="s">
        <v>7725</v>
      </c>
      <c r="E610" s="10">
        <f t="shared" si="10"/>
        <v>19.44</v>
      </c>
      <c r="F610" s="17">
        <v>17.2</v>
      </c>
      <c r="G610" s="17">
        <v>2.24</v>
      </c>
      <c r="H610" s="79"/>
      <c r="I610" s="80"/>
    </row>
    <row r="611" s="70" customFormat="1" ht="17" customHeight="1" spans="1:9">
      <c r="A611" s="14" t="s">
        <v>1444</v>
      </c>
      <c r="B611" s="15">
        <v>46015</v>
      </c>
      <c r="C611" s="8">
        <v>1</v>
      </c>
      <c r="D611" s="16" t="s">
        <v>7726</v>
      </c>
      <c r="E611" s="10">
        <f t="shared" si="10"/>
        <v>621.41</v>
      </c>
      <c r="F611" s="17">
        <v>549.92</v>
      </c>
      <c r="G611" s="17">
        <v>71.49</v>
      </c>
      <c r="H611" s="79"/>
      <c r="I611" s="80"/>
    </row>
    <row r="612" s="70" customFormat="1" ht="17" customHeight="1" spans="1:9">
      <c r="A612" s="14" t="s">
        <v>1444</v>
      </c>
      <c r="B612" s="15">
        <v>46015</v>
      </c>
      <c r="C612" s="8">
        <v>1</v>
      </c>
      <c r="D612" s="16" t="s">
        <v>7727</v>
      </c>
      <c r="E612" s="10">
        <f t="shared" si="10"/>
        <v>171.3</v>
      </c>
      <c r="F612" s="17">
        <v>151.58</v>
      </c>
      <c r="G612" s="17">
        <v>19.72</v>
      </c>
      <c r="H612" s="79"/>
      <c r="I612" s="80"/>
    </row>
    <row r="613" s="70" customFormat="1" ht="17" customHeight="1" spans="1:9">
      <c r="A613" s="14" t="s">
        <v>1444</v>
      </c>
      <c r="B613" s="15">
        <v>46015</v>
      </c>
      <c r="C613" s="8">
        <v>1</v>
      </c>
      <c r="D613" s="16" t="s">
        <v>7728</v>
      </c>
      <c r="E613" s="10">
        <f t="shared" si="10"/>
        <v>83.02</v>
      </c>
      <c r="F613" s="17">
        <v>73.47</v>
      </c>
      <c r="G613" s="17">
        <v>9.55</v>
      </c>
      <c r="H613" s="79"/>
      <c r="I613" s="80"/>
    </row>
    <row r="614" s="70" customFormat="1" ht="17" customHeight="1" spans="1:9">
      <c r="A614" s="14" t="s">
        <v>1444</v>
      </c>
      <c r="B614" s="15">
        <v>46015</v>
      </c>
      <c r="C614" s="8">
        <v>1</v>
      </c>
      <c r="D614" s="16" t="s">
        <v>7729</v>
      </c>
      <c r="E614" s="10">
        <f t="shared" si="10"/>
        <v>166.99</v>
      </c>
      <c r="F614" s="17">
        <v>147.78</v>
      </c>
      <c r="G614" s="17">
        <v>19.21</v>
      </c>
      <c r="H614" s="79"/>
      <c r="I614" s="80"/>
    </row>
    <row r="615" s="70" customFormat="1" ht="17" customHeight="1" spans="1:9">
      <c r="A615" s="14" t="s">
        <v>1444</v>
      </c>
      <c r="B615" s="15">
        <v>46015</v>
      </c>
      <c r="C615" s="8">
        <v>1</v>
      </c>
      <c r="D615" s="16" t="s">
        <v>7730</v>
      </c>
      <c r="E615" s="10">
        <f t="shared" si="10"/>
        <v>22.04</v>
      </c>
      <c r="F615" s="17">
        <v>19.5</v>
      </c>
      <c r="G615" s="17">
        <v>2.54</v>
      </c>
      <c r="H615" s="79"/>
      <c r="I615" s="80"/>
    </row>
    <row r="616" s="70" customFormat="1" ht="17" customHeight="1" spans="1:9">
      <c r="A616" s="14" t="s">
        <v>1444</v>
      </c>
      <c r="B616" s="15">
        <v>46015</v>
      </c>
      <c r="C616" s="8">
        <v>1</v>
      </c>
      <c r="D616" s="16" t="s">
        <v>7731</v>
      </c>
      <c r="E616" s="10">
        <f t="shared" si="10"/>
        <v>103.94</v>
      </c>
      <c r="F616" s="17">
        <v>91.98</v>
      </c>
      <c r="G616" s="17">
        <v>11.96</v>
      </c>
      <c r="H616" s="79"/>
      <c r="I616" s="80"/>
    </row>
    <row r="617" s="70" customFormat="1" ht="17" customHeight="1" spans="1:9">
      <c r="A617" s="14" t="s">
        <v>1444</v>
      </c>
      <c r="B617" s="15">
        <v>46015</v>
      </c>
      <c r="C617" s="8">
        <v>1</v>
      </c>
      <c r="D617" s="16" t="s">
        <v>7732</v>
      </c>
      <c r="E617" s="10">
        <f t="shared" si="10"/>
        <v>598.66</v>
      </c>
      <c r="F617" s="17">
        <v>529.78</v>
      </c>
      <c r="G617" s="17">
        <v>68.88</v>
      </c>
      <c r="H617" s="79"/>
      <c r="I617" s="80"/>
    </row>
    <row r="618" s="70" customFormat="1" ht="17" customHeight="1" spans="1:9">
      <c r="A618" s="14" t="s">
        <v>1444</v>
      </c>
      <c r="B618" s="15">
        <v>46015</v>
      </c>
      <c r="C618" s="8">
        <v>1</v>
      </c>
      <c r="D618" s="16" t="s">
        <v>7733</v>
      </c>
      <c r="E618" s="10">
        <f t="shared" si="10"/>
        <v>474.44</v>
      </c>
      <c r="F618" s="17">
        <v>419.86</v>
      </c>
      <c r="G618" s="17">
        <v>54.58</v>
      </c>
      <c r="H618" s="79"/>
      <c r="I618" s="80"/>
    </row>
    <row r="619" s="70" customFormat="1" ht="17" customHeight="1" spans="1:9">
      <c r="A619" s="14" t="s">
        <v>1444</v>
      </c>
      <c r="B619" s="15">
        <v>46016</v>
      </c>
      <c r="C619" s="8">
        <v>1</v>
      </c>
      <c r="D619" s="16" t="s">
        <v>7734</v>
      </c>
      <c r="E619" s="10">
        <f t="shared" si="10"/>
        <v>27.24</v>
      </c>
      <c r="F619" s="17">
        <v>24.11</v>
      </c>
      <c r="G619" s="17">
        <v>3.13</v>
      </c>
      <c r="H619" s="79"/>
      <c r="I619" s="80"/>
    </row>
    <row r="620" s="70" customFormat="1" ht="17" customHeight="1" spans="1:9">
      <c r="A620" s="14" t="s">
        <v>1444</v>
      </c>
      <c r="B620" s="15">
        <v>46016</v>
      </c>
      <c r="C620" s="8">
        <v>1</v>
      </c>
      <c r="D620" s="16" t="s">
        <v>7735</v>
      </c>
      <c r="E620" s="10">
        <f t="shared" si="10"/>
        <v>31.79</v>
      </c>
      <c r="F620" s="17">
        <v>28.13</v>
      </c>
      <c r="G620" s="17">
        <v>3.66</v>
      </c>
      <c r="H620" s="79"/>
      <c r="I620" s="80"/>
    </row>
    <row r="621" s="70" customFormat="1" ht="17" customHeight="1" spans="1:9">
      <c r="A621" s="14" t="s">
        <v>1444</v>
      </c>
      <c r="B621" s="15">
        <v>46016</v>
      </c>
      <c r="C621" s="8">
        <v>1</v>
      </c>
      <c r="D621" s="16" t="s">
        <v>7736</v>
      </c>
      <c r="E621" s="10">
        <f t="shared" si="10"/>
        <v>233.94</v>
      </c>
      <c r="F621" s="17">
        <v>207.03</v>
      </c>
      <c r="G621" s="17">
        <v>26.91</v>
      </c>
      <c r="H621" s="79"/>
      <c r="I621" s="80"/>
    </row>
    <row r="622" s="70" customFormat="1" ht="17" customHeight="1" spans="1:9">
      <c r="A622" s="14" t="s">
        <v>1444</v>
      </c>
      <c r="B622" s="15">
        <v>46016</v>
      </c>
      <c r="C622" s="8">
        <v>1</v>
      </c>
      <c r="D622" s="16" t="s">
        <v>7737</v>
      </c>
      <c r="E622" s="10">
        <f t="shared" si="10"/>
        <v>1271.83</v>
      </c>
      <c r="F622" s="17">
        <v>1125.52</v>
      </c>
      <c r="G622" s="17">
        <v>146.31</v>
      </c>
      <c r="H622" s="79"/>
      <c r="I622" s="80"/>
    </row>
    <row r="623" s="70" customFormat="1" ht="17" customHeight="1" spans="1:9">
      <c r="A623" s="14" t="s">
        <v>1444</v>
      </c>
      <c r="B623" s="15">
        <v>46016</v>
      </c>
      <c r="C623" s="8">
        <v>1</v>
      </c>
      <c r="D623" s="16" t="s">
        <v>7738</v>
      </c>
      <c r="E623" s="10">
        <f t="shared" si="10"/>
        <v>172.61</v>
      </c>
      <c r="F623" s="17">
        <v>152.75</v>
      </c>
      <c r="G623" s="17">
        <v>19.86</v>
      </c>
      <c r="H623" s="79"/>
      <c r="I623" s="80"/>
    </row>
    <row r="624" s="70" customFormat="1" ht="17" customHeight="1" spans="1:9">
      <c r="A624" s="14" t="s">
        <v>1444</v>
      </c>
      <c r="B624" s="15">
        <v>46016</v>
      </c>
      <c r="C624" s="8">
        <v>1</v>
      </c>
      <c r="D624" s="16" t="s">
        <v>7739</v>
      </c>
      <c r="E624" s="10">
        <f t="shared" si="10"/>
        <v>842.04</v>
      </c>
      <c r="F624" s="17">
        <v>745.17</v>
      </c>
      <c r="G624" s="17">
        <v>96.87</v>
      </c>
      <c r="H624" s="79"/>
      <c r="I624" s="80"/>
    </row>
    <row r="625" s="70" customFormat="1" ht="17" customHeight="1" spans="1:9">
      <c r="A625" s="14" t="s">
        <v>1444</v>
      </c>
      <c r="B625" s="15">
        <v>46016</v>
      </c>
      <c r="C625" s="8">
        <v>1</v>
      </c>
      <c r="D625" s="16" t="s">
        <v>7740</v>
      </c>
      <c r="E625" s="10">
        <f t="shared" si="10"/>
        <v>356.73</v>
      </c>
      <c r="F625" s="17">
        <v>315.69</v>
      </c>
      <c r="G625" s="17">
        <v>41.04</v>
      </c>
      <c r="H625" s="79"/>
      <c r="I625" s="80"/>
    </row>
    <row r="626" s="70" customFormat="1" ht="17" customHeight="1" spans="1:9">
      <c r="A626" s="14" t="s">
        <v>1444</v>
      </c>
      <c r="B626" s="15">
        <v>46016</v>
      </c>
      <c r="C626" s="8">
        <v>1</v>
      </c>
      <c r="D626" s="16" t="s">
        <v>7741</v>
      </c>
      <c r="E626" s="10">
        <f t="shared" si="10"/>
        <v>241.09</v>
      </c>
      <c r="F626" s="17">
        <v>213.35</v>
      </c>
      <c r="G626" s="17">
        <v>27.74</v>
      </c>
      <c r="H626" s="79"/>
      <c r="I626" s="80"/>
    </row>
    <row r="627" s="70" customFormat="1" ht="17" customHeight="1" spans="1:9">
      <c r="A627" s="14" t="s">
        <v>1444</v>
      </c>
      <c r="B627" s="15">
        <v>46016</v>
      </c>
      <c r="C627" s="8">
        <v>1</v>
      </c>
      <c r="D627" s="16" t="s">
        <v>7742</v>
      </c>
      <c r="E627" s="10">
        <f t="shared" si="10"/>
        <v>282.22</v>
      </c>
      <c r="F627" s="17">
        <v>249.75</v>
      </c>
      <c r="G627" s="17">
        <v>32.47</v>
      </c>
      <c r="H627" s="79"/>
      <c r="I627" s="80"/>
    </row>
    <row r="628" s="70" customFormat="1" ht="17" customHeight="1" spans="1:9">
      <c r="A628" s="14" t="s">
        <v>1444</v>
      </c>
      <c r="B628" s="15">
        <v>46016</v>
      </c>
      <c r="C628" s="8">
        <v>1</v>
      </c>
      <c r="D628" s="16" t="s">
        <v>7743</v>
      </c>
      <c r="E628" s="10">
        <f t="shared" si="10"/>
        <v>26.09</v>
      </c>
      <c r="F628" s="17">
        <v>23.09</v>
      </c>
      <c r="G628" s="17">
        <v>3</v>
      </c>
      <c r="H628" s="79"/>
      <c r="I628" s="80"/>
    </row>
    <row r="629" s="70" customFormat="1" ht="17" customHeight="1" spans="1:9">
      <c r="A629" s="14" t="s">
        <v>1444</v>
      </c>
      <c r="B629" s="15">
        <v>46016</v>
      </c>
      <c r="C629" s="8">
        <v>1</v>
      </c>
      <c r="D629" s="16" t="s">
        <v>7744</v>
      </c>
      <c r="E629" s="10">
        <f t="shared" si="10"/>
        <v>77.94</v>
      </c>
      <c r="F629" s="17">
        <v>68.97</v>
      </c>
      <c r="G629" s="17">
        <v>8.97</v>
      </c>
      <c r="H629" s="79"/>
      <c r="I629" s="80"/>
    </row>
    <row r="630" s="70" customFormat="1" ht="17" customHeight="1" spans="1:9">
      <c r="A630" s="14" t="s">
        <v>1444</v>
      </c>
      <c r="B630" s="15">
        <v>46017</v>
      </c>
      <c r="C630" s="8">
        <v>1</v>
      </c>
      <c r="D630" s="16" t="s">
        <v>7745</v>
      </c>
      <c r="E630" s="10">
        <f t="shared" si="10"/>
        <v>26.74</v>
      </c>
      <c r="F630" s="17">
        <v>23.66</v>
      </c>
      <c r="G630" s="17">
        <v>3.08</v>
      </c>
      <c r="H630" s="79"/>
      <c r="I630" s="80"/>
    </row>
    <row r="631" s="70" customFormat="1" ht="17" customHeight="1" spans="1:9">
      <c r="A631" s="14" t="s">
        <v>1444</v>
      </c>
      <c r="B631" s="15">
        <v>46017</v>
      </c>
      <c r="C631" s="8">
        <v>1</v>
      </c>
      <c r="D631" s="16" t="s">
        <v>7746</v>
      </c>
      <c r="E631" s="10">
        <f t="shared" si="10"/>
        <v>357.96</v>
      </c>
      <c r="F631" s="17">
        <v>316.77</v>
      </c>
      <c r="G631" s="17">
        <v>41.19</v>
      </c>
      <c r="H631" s="79"/>
      <c r="I631" s="80"/>
    </row>
    <row r="632" s="70" customFormat="1" ht="17" customHeight="1" spans="1:9">
      <c r="A632" s="14" t="s">
        <v>1444</v>
      </c>
      <c r="B632" s="15">
        <v>46017</v>
      </c>
      <c r="C632" s="8">
        <v>1</v>
      </c>
      <c r="D632" s="16" t="s">
        <v>7747</v>
      </c>
      <c r="E632" s="10">
        <f t="shared" si="10"/>
        <v>158.3</v>
      </c>
      <c r="F632" s="17">
        <v>140.09</v>
      </c>
      <c r="G632" s="17">
        <v>18.21</v>
      </c>
      <c r="H632" s="79"/>
      <c r="I632" s="80"/>
    </row>
    <row r="633" s="70" customFormat="1" ht="17" customHeight="1" spans="1:9">
      <c r="A633" s="14" t="s">
        <v>1444</v>
      </c>
      <c r="B633" s="15">
        <v>46017</v>
      </c>
      <c r="C633" s="8">
        <v>1</v>
      </c>
      <c r="D633" s="16" t="s">
        <v>7748</v>
      </c>
      <c r="E633" s="10">
        <f t="shared" si="10"/>
        <v>1932.18</v>
      </c>
      <c r="F633" s="17">
        <v>1709.89</v>
      </c>
      <c r="G633" s="17">
        <v>222.29</v>
      </c>
      <c r="H633" s="79"/>
      <c r="I633" s="80"/>
    </row>
    <row r="634" s="70" customFormat="1" ht="17" customHeight="1" spans="1:9">
      <c r="A634" s="14" t="s">
        <v>1444</v>
      </c>
      <c r="B634" s="15">
        <v>46017</v>
      </c>
      <c r="C634" s="8">
        <v>1</v>
      </c>
      <c r="D634" s="16" t="s">
        <v>7749</v>
      </c>
      <c r="E634" s="10">
        <f t="shared" si="10"/>
        <v>37.79</v>
      </c>
      <c r="F634" s="17">
        <v>33.44</v>
      </c>
      <c r="G634" s="17">
        <v>4.35</v>
      </c>
      <c r="H634" s="79"/>
      <c r="I634" s="80"/>
    </row>
    <row r="635" s="70" customFormat="1" ht="17" customHeight="1" spans="1:9">
      <c r="A635" s="14" t="s">
        <v>1444</v>
      </c>
      <c r="B635" s="15">
        <v>46017</v>
      </c>
      <c r="C635" s="8">
        <v>1</v>
      </c>
      <c r="D635" s="16" t="s">
        <v>7750</v>
      </c>
      <c r="E635" s="10">
        <f t="shared" si="10"/>
        <v>584.47</v>
      </c>
      <c r="F635" s="17">
        <v>517.23</v>
      </c>
      <c r="G635" s="17">
        <v>67.24</v>
      </c>
      <c r="H635" s="79"/>
      <c r="I635" s="80"/>
    </row>
    <row r="636" s="70" customFormat="1" ht="17" customHeight="1" spans="1:9">
      <c r="A636" s="14" t="s">
        <v>1444</v>
      </c>
      <c r="B636" s="15">
        <v>46017</v>
      </c>
      <c r="C636" s="8">
        <v>1</v>
      </c>
      <c r="D636" s="16" t="s">
        <v>7751</v>
      </c>
      <c r="E636" s="10">
        <f t="shared" si="10"/>
        <v>83.94</v>
      </c>
      <c r="F636" s="17">
        <v>74.28</v>
      </c>
      <c r="G636" s="17">
        <v>9.66</v>
      </c>
      <c r="H636" s="79"/>
      <c r="I636" s="80"/>
    </row>
    <row r="637" s="70" customFormat="1" ht="17" customHeight="1" spans="1:9">
      <c r="A637" s="14" t="s">
        <v>1444</v>
      </c>
      <c r="B637" s="15">
        <v>46017</v>
      </c>
      <c r="C637" s="8">
        <v>1</v>
      </c>
      <c r="D637" s="16" t="s">
        <v>7752</v>
      </c>
      <c r="E637" s="10">
        <f t="shared" si="10"/>
        <v>116.35</v>
      </c>
      <c r="F637" s="17">
        <v>102.96</v>
      </c>
      <c r="G637" s="17">
        <v>13.39</v>
      </c>
      <c r="H637" s="79"/>
      <c r="I637" s="80"/>
    </row>
    <row r="638" s="70" customFormat="1" ht="17" customHeight="1" spans="1:9">
      <c r="A638" s="14" t="s">
        <v>1444</v>
      </c>
      <c r="B638" s="15">
        <v>46018</v>
      </c>
      <c r="C638" s="8">
        <v>1</v>
      </c>
      <c r="D638" s="16" t="s">
        <v>7753</v>
      </c>
      <c r="E638" s="10">
        <f t="shared" si="10"/>
        <v>259.94</v>
      </c>
      <c r="F638" s="17">
        <v>230.04</v>
      </c>
      <c r="G638" s="17">
        <v>29.9</v>
      </c>
      <c r="H638" s="79"/>
      <c r="I638" s="80"/>
    </row>
    <row r="639" s="70" customFormat="1" ht="17" customHeight="1" spans="1:9">
      <c r="A639" s="14" t="s">
        <v>1444</v>
      </c>
      <c r="B639" s="15">
        <v>46018</v>
      </c>
      <c r="C639" s="8">
        <v>1</v>
      </c>
      <c r="D639" s="16" t="s">
        <v>7754</v>
      </c>
      <c r="E639" s="10">
        <f t="shared" si="10"/>
        <v>3864.36</v>
      </c>
      <c r="F639" s="17">
        <v>3419.79</v>
      </c>
      <c r="G639" s="17">
        <v>444.57</v>
      </c>
      <c r="H639" s="79"/>
      <c r="I639" s="80"/>
    </row>
    <row r="640" s="70" customFormat="1" ht="17" customHeight="1" spans="1:9">
      <c r="A640" s="14" t="s">
        <v>1444</v>
      </c>
      <c r="B640" s="15">
        <v>46018</v>
      </c>
      <c r="C640" s="8">
        <v>1</v>
      </c>
      <c r="D640" s="16" t="s">
        <v>7755</v>
      </c>
      <c r="E640" s="10">
        <f t="shared" si="10"/>
        <v>285.59</v>
      </c>
      <c r="F640" s="17">
        <v>252.73</v>
      </c>
      <c r="G640" s="17">
        <v>32.86</v>
      </c>
      <c r="H640" s="79"/>
      <c r="I640" s="80"/>
    </row>
    <row r="641" s="70" customFormat="1" ht="17" customHeight="1" spans="1:9">
      <c r="A641" s="14" t="s">
        <v>1444</v>
      </c>
      <c r="B641" s="15">
        <v>46018</v>
      </c>
      <c r="C641" s="8">
        <v>1</v>
      </c>
      <c r="D641" s="16" t="s">
        <v>7756</v>
      </c>
      <c r="E641" s="10">
        <f t="shared" si="10"/>
        <v>395.92</v>
      </c>
      <c r="F641" s="17">
        <v>350.37</v>
      </c>
      <c r="G641" s="17">
        <v>45.55</v>
      </c>
      <c r="H641" s="79"/>
      <c r="I641" s="80"/>
    </row>
    <row r="642" s="70" customFormat="1" ht="17" customHeight="1" spans="1:9">
      <c r="A642" s="14" t="s">
        <v>1444</v>
      </c>
      <c r="B642" s="15">
        <v>46018</v>
      </c>
      <c r="C642" s="8">
        <v>1</v>
      </c>
      <c r="D642" s="16" t="s">
        <v>7757</v>
      </c>
      <c r="E642" s="10">
        <f t="shared" si="10"/>
        <v>29.84</v>
      </c>
      <c r="F642" s="17">
        <v>26.41</v>
      </c>
      <c r="G642" s="17">
        <v>3.43</v>
      </c>
      <c r="H642" s="79"/>
      <c r="I642" s="80"/>
    </row>
    <row r="643" s="70" customFormat="1" ht="17" customHeight="1" spans="1:9">
      <c r="A643" s="14" t="s">
        <v>1444</v>
      </c>
      <c r="B643" s="15">
        <v>46022</v>
      </c>
      <c r="C643" s="8">
        <v>1</v>
      </c>
      <c r="D643" s="16" t="s">
        <v>7758</v>
      </c>
      <c r="E643" s="10">
        <f t="shared" si="10"/>
        <v>114.34</v>
      </c>
      <c r="F643" s="17">
        <v>101.19</v>
      </c>
      <c r="G643" s="17">
        <v>13.15</v>
      </c>
      <c r="H643" s="79"/>
      <c r="I643" s="80"/>
    </row>
    <row r="644" s="70" customFormat="1" ht="17" customHeight="1" spans="1:9">
      <c r="A644" s="14" t="s">
        <v>1444</v>
      </c>
      <c r="B644" s="15">
        <v>46022</v>
      </c>
      <c r="C644" s="8">
        <v>1</v>
      </c>
      <c r="D644" s="16" t="s">
        <v>7759</v>
      </c>
      <c r="E644" s="10">
        <f t="shared" si="10"/>
        <v>261.77</v>
      </c>
      <c r="F644" s="17">
        <v>231.66</v>
      </c>
      <c r="G644" s="17">
        <v>30.11</v>
      </c>
      <c r="H644" s="79"/>
      <c r="I644" s="80"/>
    </row>
    <row r="645" s="70" customFormat="1" ht="17" customHeight="1" spans="1:9">
      <c r="A645" s="14" t="s">
        <v>1444</v>
      </c>
      <c r="B645" s="15">
        <v>46022</v>
      </c>
      <c r="C645" s="8">
        <v>1</v>
      </c>
      <c r="D645" s="16" t="s">
        <v>7760</v>
      </c>
      <c r="E645" s="10">
        <f t="shared" si="10"/>
        <v>523.24</v>
      </c>
      <c r="F645" s="17">
        <v>463.05</v>
      </c>
      <c r="G645" s="17">
        <v>60.19</v>
      </c>
      <c r="H645" s="79"/>
      <c r="I645" s="80"/>
    </row>
    <row r="646" s="70" customFormat="1" ht="17" customHeight="1" spans="1:9">
      <c r="A646" s="14" t="s">
        <v>1444</v>
      </c>
      <c r="B646" s="15">
        <v>46022</v>
      </c>
      <c r="C646" s="8">
        <v>1</v>
      </c>
      <c r="D646" s="16" t="s">
        <v>7761</v>
      </c>
      <c r="E646" s="10">
        <f t="shared" si="10"/>
        <v>67.99</v>
      </c>
      <c r="F646" s="17">
        <v>60.17</v>
      </c>
      <c r="G646" s="17">
        <v>7.82</v>
      </c>
      <c r="H646" s="79"/>
      <c r="I646" s="80"/>
    </row>
    <row r="647" s="70" customFormat="1" ht="17" customHeight="1" spans="1:9">
      <c r="A647" s="14" t="s">
        <v>1444</v>
      </c>
      <c r="B647" s="15">
        <v>46022</v>
      </c>
      <c r="C647" s="8">
        <v>1</v>
      </c>
      <c r="D647" s="16" t="s">
        <v>7762</v>
      </c>
      <c r="E647" s="10">
        <f t="shared" si="10"/>
        <v>38.44</v>
      </c>
      <c r="F647" s="17">
        <v>34.02</v>
      </c>
      <c r="G647" s="17">
        <v>4.42</v>
      </c>
      <c r="H647" s="79"/>
      <c r="I647" s="80"/>
    </row>
    <row r="648" s="70" customFormat="1" ht="17" customHeight="1" spans="1:9">
      <c r="A648" s="14" t="s">
        <v>1444</v>
      </c>
      <c r="B648" s="15">
        <v>46022</v>
      </c>
      <c r="C648" s="8">
        <v>1</v>
      </c>
      <c r="D648" s="16" t="s">
        <v>7763</v>
      </c>
      <c r="E648" s="10">
        <f t="shared" si="10"/>
        <v>231.99</v>
      </c>
      <c r="F648" s="17">
        <v>205.3</v>
      </c>
      <c r="G648" s="17">
        <v>26.69</v>
      </c>
      <c r="H648" s="79"/>
      <c r="I648" s="80"/>
    </row>
    <row r="649" s="70" customFormat="1" ht="17" customHeight="1" spans="1:9">
      <c r="A649" s="14" t="s">
        <v>1444</v>
      </c>
      <c r="B649" s="15">
        <v>46022</v>
      </c>
      <c r="C649" s="8">
        <v>1</v>
      </c>
      <c r="D649" s="16" t="s">
        <v>7764</v>
      </c>
      <c r="E649" s="10">
        <f t="shared" si="10"/>
        <v>68.19</v>
      </c>
      <c r="F649" s="17">
        <v>60.35</v>
      </c>
      <c r="G649" s="17">
        <v>7.84</v>
      </c>
      <c r="H649" s="79"/>
      <c r="I649" s="80"/>
    </row>
    <row r="650" s="70" customFormat="1" ht="17" customHeight="1" spans="1:9">
      <c r="A650" s="14" t="s">
        <v>1444</v>
      </c>
      <c r="B650" s="15">
        <v>46022</v>
      </c>
      <c r="C650" s="8">
        <v>1</v>
      </c>
      <c r="D650" s="16" t="s">
        <v>7765</v>
      </c>
      <c r="E650" s="10">
        <f t="shared" si="10"/>
        <v>124.09</v>
      </c>
      <c r="F650" s="17">
        <v>109.81</v>
      </c>
      <c r="G650" s="17">
        <v>14.28</v>
      </c>
      <c r="H650" s="79"/>
      <c r="I650" s="80"/>
    </row>
    <row r="651" s="70" customFormat="1" ht="17" customHeight="1" spans="1:9">
      <c r="A651" s="14" t="s">
        <v>1444</v>
      </c>
      <c r="B651" s="15">
        <v>46022</v>
      </c>
      <c r="C651" s="8">
        <v>1</v>
      </c>
      <c r="D651" s="16" t="s">
        <v>7766</v>
      </c>
      <c r="E651" s="10">
        <f t="shared" si="10"/>
        <v>1321.17</v>
      </c>
      <c r="F651" s="17">
        <v>1169.18</v>
      </c>
      <c r="G651" s="17">
        <v>151.99</v>
      </c>
      <c r="H651" s="79"/>
      <c r="I651" s="80"/>
    </row>
    <row r="652" s="70" customFormat="1" ht="17" customHeight="1" spans="1:9">
      <c r="A652" s="14" t="s">
        <v>1444</v>
      </c>
      <c r="B652" s="15">
        <v>46022</v>
      </c>
      <c r="C652" s="8">
        <v>1</v>
      </c>
      <c r="D652" s="16" t="s">
        <v>7767</v>
      </c>
      <c r="E652" s="10">
        <f t="shared" si="10"/>
        <v>25.44</v>
      </c>
      <c r="F652" s="17">
        <v>22.51</v>
      </c>
      <c r="G652" s="17">
        <v>2.93</v>
      </c>
      <c r="H652" s="79"/>
      <c r="I652" s="80"/>
    </row>
    <row r="653" s="70" customFormat="1" ht="17" customHeight="1" spans="1:9">
      <c r="A653" s="14" t="s">
        <v>1444</v>
      </c>
      <c r="B653" s="15">
        <v>46022</v>
      </c>
      <c r="C653" s="8">
        <v>1</v>
      </c>
      <c r="D653" s="16" t="s">
        <v>7768</v>
      </c>
      <c r="E653" s="10">
        <f t="shared" si="10"/>
        <v>34.26</v>
      </c>
      <c r="F653" s="17">
        <v>30.32</v>
      </c>
      <c r="G653" s="17">
        <v>3.94</v>
      </c>
      <c r="H653" s="79"/>
      <c r="I653" s="80"/>
    </row>
    <row r="654" s="70" customFormat="1" ht="17" customHeight="1" spans="1:9">
      <c r="A654" s="14" t="s">
        <v>1444</v>
      </c>
      <c r="B654" s="15">
        <v>46022</v>
      </c>
      <c r="C654" s="8">
        <v>1</v>
      </c>
      <c r="D654" s="16" t="s">
        <v>7769</v>
      </c>
      <c r="E654" s="10">
        <f t="shared" si="10"/>
        <v>74.94</v>
      </c>
      <c r="F654" s="17">
        <v>66.32</v>
      </c>
      <c r="G654" s="17">
        <v>8.62</v>
      </c>
      <c r="H654" s="79"/>
      <c r="I654" s="80"/>
    </row>
    <row r="655" s="70" customFormat="1" ht="17" customHeight="1" spans="1:9">
      <c r="A655" s="14" t="s">
        <v>1444</v>
      </c>
      <c r="B655" s="15">
        <v>46022</v>
      </c>
      <c r="C655" s="8">
        <v>1</v>
      </c>
      <c r="D655" s="16" t="s">
        <v>7770</v>
      </c>
      <c r="E655" s="10">
        <f t="shared" si="10"/>
        <v>55.34</v>
      </c>
      <c r="F655" s="17">
        <v>48.97</v>
      </c>
      <c r="G655" s="17">
        <v>6.37</v>
      </c>
      <c r="H655" s="79"/>
      <c r="I655" s="80"/>
    </row>
    <row r="656" s="70" customFormat="1" ht="17" customHeight="1" spans="1:9">
      <c r="A656" s="14" t="s">
        <v>1444</v>
      </c>
      <c r="B656" s="15">
        <v>46022</v>
      </c>
      <c r="C656" s="8">
        <v>1</v>
      </c>
      <c r="D656" s="16" t="s">
        <v>7771</v>
      </c>
      <c r="E656" s="10">
        <f t="shared" si="10"/>
        <v>28.04</v>
      </c>
      <c r="F656" s="17">
        <v>24.81</v>
      </c>
      <c r="G656" s="17">
        <v>3.23</v>
      </c>
      <c r="H656" s="79"/>
      <c r="I656" s="80"/>
    </row>
    <row r="657" s="70" customFormat="1" ht="17" customHeight="1" spans="1:256">
      <c r="A657" s="14" t="s">
        <v>1444</v>
      </c>
      <c r="B657" s="15">
        <v>46022</v>
      </c>
      <c r="C657" s="8">
        <v>1</v>
      </c>
      <c r="D657" s="16" t="s">
        <v>7772</v>
      </c>
      <c r="E657" s="10">
        <f t="shared" ref="E657:E662" si="11">F657+G657</f>
        <v>103.94</v>
      </c>
      <c r="F657" s="17">
        <v>91.98</v>
      </c>
      <c r="G657" s="17">
        <v>11.96</v>
      </c>
      <c r="H657" s="79"/>
      <c r="I657" s="80"/>
    </row>
    <row r="658" s="70" customFormat="1" ht="17" customHeight="1" spans="1:256">
      <c r="A658" s="14" t="s">
        <v>1444</v>
      </c>
      <c r="B658" s="15">
        <v>46022</v>
      </c>
      <c r="C658" s="8">
        <v>1</v>
      </c>
      <c r="D658" s="16" t="s">
        <v>7773</v>
      </c>
      <c r="E658" s="10">
        <f t="shared" si="11"/>
        <v>44.29</v>
      </c>
      <c r="F658" s="17">
        <v>39.19</v>
      </c>
      <c r="G658" s="17">
        <v>5.1</v>
      </c>
      <c r="H658" s="79"/>
      <c r="I658" s="80"/>
    </row>
    <row r="659" s="70" customFormat="1" ht="17" customHeight="1" spans="1:256">
      <c r="A659" s="14" t="s">
        <v>1444</v>
      </c>
      <c r="B659" s="15">
        <v>46022</v>
      </c>
      <c r="C659" s="8">
        <v>1</v>
      </c>
      <c r="D659" s="16" t="s">
        <v>7774</v>
      </c>
      <c r="E659" s="10">
        <f t="shared" si="11"/>
        <v>70.94</v>
      </c>
      <c r="F659" s="17">
        <v>62.78</v>
      </c>
      <c r="G659" s="17">
        <v>8.16</v>
      </c>
      <c r="H659" s="79"/>
      <c r="I659" s="80"/>
    </row>
    <row r="660" s="70" customFormat="1" ht="17" customHeight="1" spans="1:256">
      <c r="A660" s="14" t="s">
        <v>1444</v>
      </c>
      <c r="B660" s="15">
        <v>46022</v>
      </c>
      <c r="C660" s="8">
        <v>1</v>
      </c>
      <c r="D660" s="16" t="s">
        <v>7775</v>
      </c>
      <c r="E660" s="10">
        <f t="shared" si="11"/>
        <v>293.09</v>
      </c>
      <c r="F660" s="17">
        <v>259.37</v>
      </c>
      <c r="G660" s="17">
        <v>33.72</v>
      </c>
      <c r="H660" s="79"/>
      <c r="I660" s="80"/>
    </row>
    <row r="661" s="70" customFormat="1" ht="17" customHeight="1" spans="1:256">
      <c r="A661" s="14" t="s">
        <v>1444</v>
      </c>
      <c r="B661" s="15">
        <v>46022</v>
      </c>
      <c r="C661" s="8">
        <v>1</v>
      </c>
      <c r="D661" s="16" t="s">
        <v>7776</v>
      </c>
      <c r="E661" s="10">
        <f t="shared" si="11"/>
        <v>179.87</v>
      </c>
      <c r="F661" s="17">
        <v>159.18</v>
      </c>
      <c r="G661" s="17">
        <v>20.69</v>
      </c>
      <c r="H661" s="79"/>
      <c r="I661" s="80"/>
    </row>
    <row r="662" s="70" customFormat="1" ht="17" customHeight="1" spans="1:256">
      <c r="A662" s="14" t="s">
        <v>1444</v>
      </c>
      <c r="B662" s="15">
        <v>46022</v>
      </c>
      <c r="C662" s="8">
        <v>1</v>
      </c>
      <c r="D662" s="16" t="s">
        <v>7777</v>
      </c>
      <c r="E662" s="10">
        <f t="shared" si="11"/>
        <v>95.64</v>
      </c>
      <c r="F662" s="17">
        <v>84.64</v>
      </c>
      <c r="G662" s="17">
        <v>11</v>
      </c>
      <c r="H662" s="79"/>
      <c r="I662" s="80"/>
    </row>
    <row r="663" customFormat="1" spans="1:256">
      <c r="A663" s="54"/>
      <c r="B663" s="12"/>
      <c r="C663" s="8"/>
      <c r="D663" s="12"/>
      <c r="E663" s="10"/>
      <c r="F663" s="17"/>
      <c r="G663" s="17"/>
      <c r="H663" s="47"/>
      <c r="I663" s="1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</row>
    <row r="664" customFormat="1" spans="1:256">
      <c r="A664" s="74" t="s">
        <v>306</v>
      </c>
      <c r="B664" s="54"/>
      <c r="C664" s="8">
        <f>SUM(C209:C663)</f>
        <v>454</v>
      </c>
      <c r="D664" s="12"/>
      <c r="E664" s="4">
        <f>SUM(E209:E663)</f>
        <v>3495921.26</v>
      </c>
      <c r="F664" s="4">
        <f>SUM(F209:F663)</f>
        <v>3100296.46</v>
      </c>
      <c r="G664" s="4">
        <f>SUM(G209:G663)</f>
        <v>395624.8</v>
      </c>
      <c r="H664" s="54"/>
      <c r="I664" s="1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</row>
    <row r="665" customFormat="1" spans="1:256">
      <c r="A665" s="74" t="s">
        <v>689</v>
      </c>
      <c r="B665" s="54"/>
      <c r="C665" s="54"/>
      <c r="D665" s="54"/>
      <c r="E665" s="83">
        <f>E176+E206</f>
        <v>3948458.02</v>
      </c>
      <c r="F665" s="5">
        <f>F176+F206</f>
        <v>3494210.41</v>
      </c>
      <c r="G665" s="5">
        <f>G176+G206-G664</f>
        <v>58622.8100000001</v>
      </c>
      <c r="H665" s="84">
        <f>G665/F665</f>
        <v>0.0167771264810581</v>
      </c>
      <c r="I665" s="1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</row>
    <row r="666" spans="1:256">
      <c r="A666" s="1" t="s">
        <v>7778</v>
      </c>
      <c r="B666" s="85">
        <v>45994</v>
      </c>
      <c r="C666" s="86">
        <v>1</v>
      </c>
      <c r="D666" s="200" t="s">
        <v>7779</v>
      </c>
      <c r="E666" s="87">
        <v>2000</v>
      </c>
    </row>
    <row r="667" spans="1:256">
      <c r="A667" s="1" t="s">
        <v>5091</v>
      </c>
      <c r="B667" s="85">
        <v>46004</v>
      </c>
      <c r="C667" s="86">
        <v>1</v>
      </c>
      <c r="D667" s="200" t="s">
        <v>7780</v>
      </c>
      <c r="E667" s="88">
        <v>20000</v>
      </c>
    </row>
    <row r="668" spans="1:256">
      <c r="A668" s="1" t="s">
        <v>2940</v>
      </c>
      <c r="B668" s="85">
        <v>46008</v>
      </c>
      <c r="C668" s="86">
        <v>1</v>
      </c>
      <c r="D668" s="200" t="s">
        <v>7781</v>
      </c>
      <c r="E668" s="88">
        <v>832.5</v>
      </c>
    </row>
    <row r="669" spans="1:256">
      <c r="A669" s="1" t="s">
        <v>694</v>
      </c>
      <c r="B669" s="85">
        <v>46010</v>
      </c>
      <c r="C669" s="86">
        <v>1</v>
      </c>
      <c r="D669" s="200" t="s">
        <v>7782</v>
      </c>
      <c r="E669" s="87">
        <v>769.5</v>
      </c>
    </row>
    <row r="670" spans="1:256">
      <c r="A670" s="1" t="s">
        <v>698</v>
      </c>
      <c r="B670" s="85">
        <v>45920</v>
      </c>
      <c r="C670" s="86">
        <v>1</v>
      </c>
      <c r="D670" s="200" t="s">
        <v>7783</v>
      </c>
      <c r="E670" s="87">
        <v>1710</v>
      </c>
    </row>
    <row r="671" spans="1:256">
      <c r="A671" s="1" t="s">
        <v>698</v>
      </c>
      <c r="B671" s="85">
        <v>46022</v>
      </c>
      <c r="C671" s="86">
        <v>1</v>
      </c>
      <c r="D671" s="200" t="s">
        <v>7784</v>
      </c>
      <c r="E671" s="88">
        <v>59.5</v>
      </c>
    </row>
  </sheetData>
  <sortState ref="A469:IV662">
    <sortCondition ref="B469:B662"/>
  </sortState>
  <mergeCells count="1">
    <mergeCell ref="A1:H1"/>
  </mergeCells>
  <pageMargins left="0.75" right="0.75" top="1" bottom="1" header="0.511805555555556" footer="0.511805555555556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920"/>
  <sheetViews>
    <sheetView topLeftCell="A898" workbookViewId="0">
      <selection activeCell="A916" sqref="A916:H920"/>
    </sheetView>
  </sheetViews>
  <sheetFormatPr defaultColWidth="9" defaultRowHeight="14.25"/>
  <cols>
    <col min="1" max="1" width="48.375" customWidth="1"/>
    <col min="2" max="2" width="6.375" customWidth="1"/>
    <col min="3" max="3" width="9.875" customWidth="1"/>
    <col min="4" max="4" width="22.625" customWidth="1"/>
    <col min="5" max="6" width="11.5" style="1" customWidth="1"/>
    <col min="7" max="7" width="10.375" customWidth="1"/>
    <col min="8" max="8" width="8.375" customWidth="1"/>
  </cols>
  <sheetData>
    <row r="1" customFormat="1" ht="17.1" customHeight="1" spans="1:256">
      <c r="A1" s="4" t="s">
        <v>2</v>
      </c>
      <c r="B1" s="4" t="s">
        <v>3</v>
      </c>
      <c r="C1" s="4" t="s">
        <v>4</v>
      </c>
      <c r="D1" s="4" t="s">
        <v>5</v>
      </c>
      <c r="E1" s="5" t="s">
        <v>6</v>
      </c>
      <c r="F1" s="5" t="s">
        <v>7</v>
      </c>
      <c r="G1" s="4" t="s">
        <v>8</v>
      </c>
      <c r="H1" s="40" t="s">
        <v>9</v>
      </c>
      <c r="I1" s="41"/>
    </row>
    <row r="2" customFormat="1" spans="1:256">
      <c r="A2" s="42" t="s">
        <v>384</v>
      </c>
      <c r="B2" s="43">
        <v>46051</v>
      </c>
      <c r="C2" s="8">
        <v>1</v>
      </c>
      <c r="D2" s="44" t="s">
        <v>385</v>
      </c>
      <c r="E2" s="33">
        <f t="shared" ref="E2:E65" si="0">F2+G2</f>
        <v>12460</v>
      </c>
      <c r="F2" s="45">
        <v>11026.55</v>
      </c>
      <c r="G2" s="46">
        <v>1433.45</v>
      </c>
      <c r="H2" s="47"/>
      <c r="I2" s="1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</row>
    <row r="3" customFormat="1" spans="1:256">
      <c r="A3" s="42" t="s">
        <v>386</v>
      </c>
      <c r="B3" s="43">
        <v>46026</v>
      </c>
      <c r="C3" s="8">
        <v>1</v>
      </c>
      <c r="D3" s="44" t="s">
        <v>387</v>
      </c>
      <c r="E3" s="33">
        <f t="shared" si="0"/>
        <v>284</v>
      </c>
      <c r="F3" s="45">
        <v>251.33</v>
      </c>
      <c r="G3" s="46">
        <v>32.67</v>
      </c>
      <c r="H3" s="47"/>
      <c r="I3" s="1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</row>
    <row r="4" customFormat="1" spans="1:256">
      <c r="A4" s="42" t="s">
        <v>388</v>
      </c>
      <c r="B4" s="43">
        <v>46049</v>
      </c>
      <c r="C4" s="8">
        <v>1</v>
      </c>
      <c r="D4" s="44" t="s">
        <v>389</v>
      </c>
      <c r="E4" s="33">
        <f t="shared" si="0"/>
        <v>37210</v>
      </c>
      <c r="F4" s="46">
        <v>32929.19</v>
      </c>
      <c r="G4" s="46">
        <v>4280.81</v>
      </c>
      <c r="H4" s="47"/>
      <c r="I4" s="1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</row>
    <row r="5" customFormat="1" spans="1:256">
      <c r="A5" s="42" t="s">
        <v>388</v>
      </c>
      <c r="B5" s="43">
        <v>46051</v>
      </c>
      <c r="C5" s="8">
        <v>1</v>
      </c>
      <c r="D5" s="44" t="s">
        <v>390</v>
      </c>
      <c r="E5" s="33">
        <f t="shared" si="0"/>
        <v>134670</v>
      </c>
      <c r="F5" s="46">
        <v>119176.94</v>
      </c>
      <c r="G5" s="46">
        <v>15493.06</v>
      </c>
      <c r="H5" s="47"/>
      <c r="I5" s="1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</row>
    <row r="6" customFormat="1" spans="1:256">
      <c r="A6" s="42" t="s">
        <v>391</v>
      </c>
      <c r="B6" s="43">
        <v>46030</v>
      </c>
      <c r="C6" s="8">
        <v>1</v>
      </c>
      <c r="D6" s="44" t="s">
        <v>392</v>
      </c>
      <c r="E6" s="33">
        <f t="shared" si="0"/>
        <v>56</v>
      </c>
      <c r="F6" s="45">
        <v>49.56</v>
      </c>
      <c r="G6" s="46">
        <v>6.44</v>
      </c>
      <c r="H6" s="47"/>
      <c r="I6" s="1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</row>
    <row r="7" customFormat="1" spans="1:256">
      <c r="A7" s="42" t="s">
        <v>393</v>
      </c>
      <c r="B7" s="43">
        <v>46028</v>
      </c>
      <c r="C7" s="8">
        <v>1</v>
      </c>
      <c r="D7" s="44" t="s">
        <v>394</v>
      </c>
      <c r="E7" s="33">
        <f t="shared" si="0"/>
        <v>4800</v>
      </c>
      <c r="F7" s="45">
        <v>4247.79</v>
      </c>
      <c r="G7" s="46">
        <v>552.21</v>
      </c>
      <c r="H7" s="47"/>
      <c r="I7" s="1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</row>
    <row r="8" customFormat="1" spans="1:256">
      <c r="A8" s="42" t="s">
        <v>393</v>
      </c>
      <c r="B8" s="43">
        <v>46038</v>
      </c>
      <c r="C8" s="8">
        <v>1</v>
      </c>
      <c r="D8" s="44" t="s">
        <v>395</v>
      </c>
      <c r="E8" s="33">
        <f t="shared" si="0"/>
        <v>5000</v>
      </c>
      <c r="F8" s="45">
        <v>4424.78</v>
      </c>
      <c r="G8" s="46">
        <v>575.22</v>
      </c>
      <c r="H8" s="47"/>
      <c r="I8" s="1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</row>
    <row r="9" customFormat="1" spans="1:256">
      <c r="A9" s="42" t="s">
        <v>396</v>
      </c>
      <c r="B9" s="43">
        <v>46031</v>
      </c>
      <c r="C9" s="8">
        <v>1</v>
      </c>
      <c r="D9" s="44" t="s">
        <v>397</v>
      </c>
      <c r="E9" s="33">
        <f t="shared" si="0"/>
        <v>706.8</v>
      </c>
      <c r="F9" s="45">
        <v>625.49</v>
      </c>
      <c r="G9" s="46">
        <v>81.31</v>
      </c>
      <c r="H9" s="47"/>
      <c r="I9" s="1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</row>
    <row r="10" customFormat="1" spans="1:256">
      <c r="A10" s="42" t="s">
        <v>396</v>
      </c>
      <c r="B10" s="43">
        <v>46031</v>
      </c>
      <c r="C10" s="8">
        <v>1</v>
      </c>
      <c r="D10" s="44" t="s">
        <v>398</v>
      </c>
      <c r="E10" s="33">
        <f t="shared" si="0"/>
        <v>4806</v>
      </c>
      <c r="F10" s="46">
        <v>4253.1</v>
      </c>
      <c r="G10" s="46">
        <v>552.9</v>
      </c>
      <c r="H10" s="47"/>
      <c r="I10" s="1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</row>
    <row r="11" customFormat="1" spans="1:256">
      <c r="A11" s="42" t="s">
        <v>396</v>
      </c>
      <c r="B11" s="43">
        <v>46031</v>
      </c>
      <c r="C11" s="8">
        <v>1</v>
      </c>
      <c r="D11" s="44" t="s">
        <v>399</v>
      </c>
      <c r="E11" s="33">
        <f t="shared" si="0"/>
        <v>608</v>
      </c>
      <c r="F11" s="45">
        <v>538.05</v>
      </c>
      <c r="G11" s="46">
        <v>69.95</v>
      </c>
      <c r="H11" s="47"/>
      <c r="I11" s="1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</row>
    <row r="12" customFormat="1" spans="1:256">
      <c r="A12" s="42" t="s">
        <v>396</v>
      </c>
      <c r="B12" s="43">
        <v>46041</v>
      </c>
      <c r="C12" s="8">
        <v>1</v>
      </c>
      <c r="D12" s="44" t="s">
        <v>400</v>
      </c>
      <c r="E12" s="33">
        <f t="shared" si="0"/>
        <v>243.75</v>
      </c>
      <c r="F12" s="45">
        <v>215.71</v>
      </c>
      <c r="G12" s="46">
        <v>28.04</v>
      </c>
      <c r="H12" s="47"/>
      <c r="I12" s="1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</row>
    <row r="13" customFormat="1" spans="1:256">
      <c r="A13" s="42" t="s">
        <v>396</v>
      </c>
      <c r="B13" s="43">
        <v>46041</v>
      </c>
      <c r="C13" s="8">
        <v>1</v>
      </c>
      <c r="D13" s="44" t="s">
        <v>401</v>
      </c>
      <c r="E13" s="33">
        <f t="shared" si="0"/>
        <v>741.76</v>
      </c>
      <c r="F13" s="45">
        <v>656.42</v>
      </c>
      <c r="G13" s="46">
        <v>85.34</v>
      </c>
      <c r="H13" s="47"/>
      <c r="I13" s="1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</row>
    <row r="14" customFormat="1" spans="1:256">
      <c r="A14" s="42" t="s">
        <v>402</v>
      </c>
      <c r="B14" s="43">
        <v>46035</v>
      </c>
      <c r="C14" s="8">
        <v>1</v>
      </c>
      <c r="D14" s="44" t="s">
        <v>403</v>
      </c>
      <c r="E14" s="33">
        <f t="shared" si="0"/>
        <v>59410</v>
      </c>
      <c r="F14" s="46">
        <v>52575.23</v>
      </c>
      <c r="G14" s="46">
        <v>6834.77</v>
      </c>
      <c r="H14" s="47"/>
      <c r="I14" s="1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</row>
    <row r="15" customFormat="1" spans="1:256">
      <c r="A15" s="42" t="s">
        <v>402</v>
      </c>
      <c r="B15" s="43">
        <v>46041</v>
      </c>
      <c r="C15" s="8">
        <v>1</v>
      </c>
      <c r="D15" s="44" t="s">
        <v>404</v>
      </c>
      <c r="E15" s="33">
        <f t="shared" si="0"/>
        <v>38782.5</v>
      </c>
      <c r="F15" s="46">
        <v>34320.81</v>
      </c>
      <c r="G15" s="46">
        <v>4461.69</v>
      </c>
      <c r="H15" s="47"/>
      <c r="I15" s="1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</row>
    <row r="16" customFormat="1" spans="1:256">
      <c r="A16" s="42" t="s">
        <v>405</v>
      </c>
      <c r="B16" s="43">
        <v>46053</v>
      </c>
      <c r="C16" s="8">
        <v>1</v>
      </c>
      <c r="D16" s="44" t="s">
        <v>406</v>
      </c>
      <c r="E16" s="33">
        <f t="shared" si="0"/>
        <v>33103.25</v>
      </c>
      <c r="F16" s="46">
        <v>29294.91</v>
      </c>
      <c r="G16" s="46">
        <v>3808.34</v>
      </c>
      <c r="H16" s="47"/>
      <c r="I16" s="1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</row>
    <row r="17" customFormat="1" spans="1:256">
      <c r="A17" s="42" t="s">
        <v>407</v>
      </c>
      <c r="B17" s="43">
        <v>46034</v>
      </c>
      <c r="C17" s="8">
        <v>1</v>
      </c>
      <c r="D17" s="44" t="s">
        <v>408</v>
      </c>
      <c r="E17" s="33">
        <f t="shared" si="0"/>
        <v>49.6</v>
      </c>
      <c r="F17" s="45">
        <v>43.89</v>
      </c>
      <c r="G17" s="46">
        <v>5.71</v>
      </c>
      <c r="H17" s="47"/>
      <c r="I17" s="1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</row>
    <row r="18" customFormat="1" spans="1:256">
      <c r="A18" s="42" t="s">
        <v>407</v>
      </c>
      <c r="B18" s="43">
        <v>46048</v>
      </c>
      <c r="C18" s="8">
        <v>1</v>
      </c>
      <c r="D18" s="44" t="s">
        <v>409</v>
      </c>
      <c r="E18" s="33">
        <f t="shared" si="0"/>
        <v>652.09</v>
      </c>
      <c r="F18" s="45">
        <v>577.07</v>
      </c>
      <c r="G18" s="46">
        <v>75.02</v>
      </c>
      <c r="H18" s="47"/>
      <c r="I18" s="1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</row>
    <row r="19" customFormat="1" spans="1:256">
      <c r="A19" s="42" t="s">
        <v>407</v>
      </c>
      <c r="B19" s="43">
        <v>46049</v>
      </c>
      <c r="C19" s="8">
        <v>1</v>
      </c>
      <c r="D19" s="44" t="s">
        <v>410</v>
      </c>
      <c r="E19" s="33">
        <f t="shared" si="0"/>
        <v>220</v>
      </c>
      <c r="F19" s="45">
        <v>194.69</v>
      </c>
      <c r="G19" s="46">
        <v>25.31</v>
      </c>
      <c r="H19" s="47"/>
      <c r="I19" s="1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</row>
    <row r="20" customFormat="1" spans="1:256">
      <c r="A20" s="42" t="s">
        <v>411</v>
      </c>
      <c r="B20" s="43">
        <v>46042</v>
      </c>
      <c r="C20" s="8">
        <v>1</v>
      </c>
      <c r="D20" s="44" t="s">
        <v>412</v>
      </c>
      <c r="E20" s="33">
        <f t="shared" si="0"/>
        <v>2890</v>
      </c>
      <c r="F20" s="45">
        <v>2557.53</v>
      </c>
      <c r="G20" s="46">
        <v>332.47</v>
      </c>
      <c r="H20" s="47"/>
      <c r="I20" s="1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</row>
    <row r="21" customFormat="1" spans="1:256">
      <c r="A21" s="42" t="s">
        <v>413</v>
      </c>
      <c r="B21" s="43">
        <v>45995</v>
      </c>
      <c r="C21" s="8">
        <v>1</v>
      </c>
      <c r="D21" s="198" t="s">
        <v>414</v>
      </c>
      <c r="E21" s="33">
        <f t="shared" si="0"/>
        <v>90850</v>
      </c>
      <c r="F21" s="46">
        <v>80398.21</v>
      </c>
      <c r="G21" s="46">
        <v>10451.79</v>
      </c>
      <c r="H21" s="47"/>
      <c r="I21" s="1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</row>
    <row r="22" customFormat="1" spans="1:256">
      <c r="A22" s="42" t="s">
        <v>413</v>
      </c>
      <c r="B22" s="43">
        <v>46043</v>
      </c>
      <c r="C22" s="8">
        <v>1</v>
      </c>
      <c r="D22" s="44" t="s">
        <v>415</v>
      </c>
      <c r="E22" s="33">
        <f t="shared" si="0"/>
        <v>21840</v>
      </c>
      <c r="F22" s="46">
        <v>19327.43</v>
      </c>
      <c r="G22" s="46">
        <v>2512.57</v>
      </c>
      <c r="H22" s="47"/>
      <c r="I22" s="1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</row>
    <row r="23" customFormat="1" spans="1:256">
      <c r="A23" s="42" t="s">
        <v>413</v>
      </c>
      <c r="B23" s="43">
        <v>46049</v>
      </c>
      <c r="C23" s="8">
        <v>1</v>
      </c>
      <c r="D23" s="44" t="s">
        <v>416</v>
      </c>
      <c r="E23" s="33">
        <f t="shared" si="0"/>
        <v>93592</v>
      </c>
      <c r="F23" s="45">
        <v>82824.77</v>
      </c>
      <c r="G23" s="46">
        <v>10767.23</v>
      </c>
      <c r="H23" s="47"/>
      <c r="I23" s="1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</row>
    <row r="24" customFormat="1" spans="1:256">
      <c r="A24" s="42" t="s">
        <v>417</v>
      </c>
      <c r="B24" s="43">
        <v>46048</v>
      </c>
      <c r="C24" s="8">
        <v>1</v>
      </c>
      <c r="D24" s="44" t="s">
        <v>418</v>
      </c>
      <c r="E24" s="33">
        <f t="shared" si="0"/>
        <v>300</v>
      </c>
      <c r="F24" s="45">
        <v>265.49</v>
      </c>
      <c r="G24" s="46">
        <v>34.51</v>
      </c>
      <c r="H24" s="47"/>
      <c r="I24" s="1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</row>
    <row r="25" customFormat="1" spans="1:256">
      <c r="A25" s="42" t="s">
        <v>419</v>
      </c>
      <c r="B25" s="43">
        <v>46027</v>
      </c>
      <c r="C25" s="8">
        <v>1</v>
      </c>
      <c r="D25" s="44" t="s">
        <v>420</v>
      </c>
      <c r="E25" s="33">
        <f t="shared" si="0"/>
        <v>2160</v>
      </c>
      <c r="F25" s="48">
        <v>1981.65</v>
      </c>
      <c r="G25" s="46">
        <v>178.35</v>
      </c>
      <c r="H25" s="47"/>
      <c r="I25" s="1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</row>
    <row r="26" customFormat="1" spans="1:256">
      <c r="A26" s="42" t="s">
        <v>419</v>
      </c>
      <c r="B26" s="43">
        <v>46030</v>
      </c>
      <c r="C26" s="8">
        <v>1</v>
      </c>
      <c r="D26" s="44" t="s">
        <v>421</v>
      </c>
      <c r="E26" s="33">
        <f t="shared" si="0"/>
        <v>6143.08</v>
      </c>
      <c r="F26" s="48">
        <v>5771.32</v>
      </c>
      <c r="G26" s="46">
        <v>371.76</v>
      </c>
      <c r="H26" s="47"/>
      <c r="I26" s="1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  <row r="27" customFormat="1" spans="1:256">
      <c r="A27" s="42" t="s">
        <v>422</v>
      </c>
      <c r="B27" s="43">
        <v>46042</v>
      </c>
      <c r="C27" s="8">
        <v>1</v>
      </c>
      <c r="D27" s="44" t="s">
        <v>423</v>
      </c>
      <c r="E27" s="33">
        <f t="shared" si="0"/>
        <v>2500</v>
      </c>
      <c r="F27" s="46">
        <v>2212.39</v>
      </c>
      <c r="G27" s="46">
        <v>287.61</v>
      </c>
      <c r="H27" s="47"/>
      <c r="I27" s="1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</row>
    <row r="28" customFormat="1" spans="1:256">
      <c r="A28" s="42" t="s">
        <v>424</v>
      </c>
      <c r="B28" s="43">
        <v>46028</v>
      </c>
      <c r="C28" s="8">
        <v>1</v>
      </c>
      <c r="D28" s="44" t="s">
        <v>425</v>
      </c>
      <c r="E28" s="33">
        <f t="shared" si="0"/>
        <v>980</v>
      </c>
      <c r="F28" s="46">
        <v>867.26</v>
      </c>
      <c r="G28" s="46">
        <v>112.74</v>
      </c>
      <c r="H28" s="47"/>
      <c r="I28" s="1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</row>
    <row r="29" customFormat="1" spans="1:256">
      <c r="A29" s="42" t="s">
        <v>426</v>
      </c>
      <c r="B29" s="43">
        <v>46051</v>
      </c>
      <c r="C29" s="8">
        <v>1</v>
      </c>
      <c r="D29" s="44" t="s">
        <v>427</v>
      </c>
      <c r="E29" s="33">
        <f t="shared" si="0"/>
        <v>5390</v>
      </c>
      <c r="F29" s="45">
        <v>4769.91</v>
      </c>
      <c r="G29" s="46">
        <v>620.09</v>
      </c>
      <c r="H29" s="47"/>
      <c r="I29" s="1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  <row r="30" customFormat="1" spans="1:256">
      <c r="A30" s="42" t="s">
        <v>428</v>
      </c>
      <c r="B30" s="43">
        <v>46028</v>
      </c>
      <c r="C30" s="8">
        <v>1</v>
      </c>
      <c r="D30" s="44" t="s">
        <v>429</v>
      </c>
      <c r="E30" s="33">
        <f t="shared" si="0"/>
        <v>350</v>
      </c>
      <c r="F30" s="46">
        <v>309.73</v>
      </c>
      <c r="G30" s="46">
        <v>40.27</v>
      </c>
      <c r="H30" s="47"/>
      <c r="I30" s="1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</row>
    <row r="31" customFormat="1" spans="1:256">
      <c r="A31" s="42" t="s">
        <v>428</v>
      </c>
      <c r="B31" s="43">
        <v>46043</v>
      </c>
      <c r="C31" s="8">
        <v>1</v>
      </c>
      <c r="D31" s="44" t="s">
        <v>430</v>
      </c>
      <c r="E31" s="33">
        <f t="shared" si="0"/>
        <v>1465</v>
      </c>
      <c r="F31" s="45">
        <v>1296.45</v>
      </c>
      <c r="G31" s="46">
        <v>168.55</v>
      </c>
      <c r="H31" s="47"/>
      <c r="I31" s="1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</row>
    <row r="32" customFormat="1" spans="1:256">
      <c r="A32" s="42" t="s">
        <v>431</v>
      </c>
      <c r="B32" s="43">
        <v>46028</v>
      </c>
      <c r="C32" s="8">
        <v>1</v>
      </c>
      <c r="D32" s="44" t="s">
        <v>432</v>
      </c>
      <c r="E32" s="33">
        <f t="shared" si="0"/>
        <v>4259</v>
      </c>
      <c r="F32" s="46">
        <v>3769.03</v>
      </c>
      <c r="G32" s="46">
        <v>489.97</v>
      </c>
      <c r="H32" s="47"/>
      <c r="I32" s="1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</row>
    <row r="33" customFormat="1" spans="1:256">
      <c r="A33" s="42" t="s">
        <v>433</v>
      </c>
      <c r="B33" s="43">
        <v>46030</v>
      </c>
      <c r="C33" s="8">
        <v>1</v>
      </c>
      <c r="D33" s="44" t="s">
        <v>434</v>
      </c>
      <c r="E33" s="33">
        <f t="shared" si="0"/>
        <v>13000</v>
      </c>
      <c r="F33" s="46">
        <v>11504.42</v>
      </c>
      <c r="G33" s="46">
        <v>1495.58</v>
      </c>
      <c r="H33" s="47"/>
      <c r="I33" s="1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</row>
    <row r="34" customFormat="1" spans="1:256">
      <c r="A34" s="42" t="s">
        <v>435</v>
      </c>
      <c r="B34" s="43">
        <v>46029</v>
      </c>
      <c r="C34" s="8">
        <v>1</v>
      </c>
      <c r="D34" s="44" t="s">
        <v>436</v>
      </c>
      <c r="E34" s="33">
        <f t="shared" si="0"/>
        <v>1500</v>
      </c>
      <c r="F34" s="46">
        <v>1327.43</v>
      </c>
      <c r="G34" s="46">
        <v>172.57</v>
      </c>
      <c r="H34" s="47"/>
      <c r="I34" s="1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</row>
    <row r="35" customFormat="1" spans="1:256">
      <c r="A35" s="42" t="s">
        <v>435</v>
      </c>
      <c r="B35" s="43">
        <v>46045</v>
      </c>
      <c r="C35" s="8">
        <v>1</v>
      </c>
      <c r="D35" s="44" t="s">
        <v>437</v>
      </c>
      <c r="E35" s="33">
        <f t="shared" si="0"/>
        <v>450</v>
      </c>
      <c r="F35" s="45">
        <v>398.23</v>
      </c>
      <c r="G35" s="46">
        <v>51.77</v>
      </c>
      <c r="H35" s="47"/>
      <c r="I35" s="1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</row>
    <row r="36" customFormat="1" spans="1:256">
      <c r="A36" s="42" t="s">
        <v>438</v>
      </c>
      <c r="B36" s="43">
        <v>46036</v>
      </c>
      <c r="C36" s="8">
        <v>1</v>
      </c>
      <c r="D36" s="44" t="s">
        <v>439</v>
      </c>
      <c r="E36" s="33">
        <f t="shared" si="0"/>
        <v>1036.9</v>
      </c>
      <c r="F36" s="46">
        <v>917.61</v>
      </c>
      <c r="G36" s="46">
        <v>119.29</v>
      </c>
      <c r="H36" s="47"/>
      <c r="I36" s="1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</row>
    <row r="37" customFormat="1" spans="1:256">
      <c r="A37" s="42" t="s">
        <v>440</v>
      </c>
      <c r="B37" s="43">
        <v>46048</v>
      </c>
      <c r="C37" s="8">
        <v>1</v>
      </c>
      <c r="D37" s="44" t="s">
        <v>441</v>
      </c>
      <c r="E37" s="33">
        <f t="shared" si="0"/>
        <v>400</v>
      </c>
      <c r="F37" s="45">
        <v>353.98</v>
      </c>
      <c r="G37" s="46">
        <v>46.02</v>
      </c>
      <c r="H37" s="47"/>
      <c r="I37" s="1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</row>
    <row r="38" customFormat="1" spans="1:256">
      <c r="A38" s="42" t="s">
        <v>118</v>
      </c>
      <c r="B38" s="43">
        <v>46038</v>
      </c>
      <c r="C38" s="8">
        <v>1</v>
      </c>
      <c r="D38" s="44" t="s">
        <v>442</v>
      </c>
      <c r="E38" s="33">
        <f t="shared" si="0"/>
        <v>2301</v>
      </c>
      <c r="F38" s="45">
        <v>2036.29</v>
      </c>
      <c r="G38" s="46">
        <v>264.71</v>
      </c>
      <c r="H38" s="47"/>
      <c r="I38" s="1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</row>
    <row r="39" customFormat="1" spans="1:256">
      <c r="A39" s="42" t="s">
        <v>118</v>
      </c>
      <c r="B39" s="43">
        <v>46050</v>
      </c>
      <c r="C39" s="8">
        <v>1</v>
      </c>
      <c r="D39" s="44" t="s">
        <v>443</v>
      </c>
      <c r="E39" s="33">
        <f t="shared" si="0"/>
        <v>3222</v>
      </c>
      <c r="F39" s="45">
        <v>2851.33</v>
      </c>
      <c r="G39" s="46">
        <v>370.67</v>
      </c>
      <c r="H39" s="47"/>
      <c r="I39" s="1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</row>
    <row r="40" customFormat="1" spans="1:256">
      <c r="A40" s="42" t="s">
        <v>444</v>
      </c>
      <c r="B40" s="43">
        <v>46014</v>
      </c>
      <c r="C40" s="8">
        <v>1</v>
      </c>
      <c r="D40" s="198" t="s">
        <v>445</v>
      </c>
      <c r="E40" s="33">
        <f t="shared" si="0"/>
        <v>7451.1</v>
      </c>
      <c r="F40" s="45">
        <v>6593.89</v>
      </c>
      <c r="G40" s="46">
        <v>857.21</v>
      </c>
      <c r="H40" s="47"/>
      <c r="I40" s="1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</row>
    <row r="41" customFormat="1" spans="1:256">
      <c r="A41" s="42" t="s">
        <v>444</v>
      </c>
      <c r="B41" s="43">
        <v>46051</v>
      </c>
      <c r="C41" s="8">
        <v>1</v>
      </c>
      <c r="D41" s="44" t="s">
        <v>446</v>
      </c>
      <c r="E41" s="33">
        <f t="shared" si="0"/>
        <v>2257</v>
      </c>
      <c r="F41" s="45">
        <v>1997.34</v>
      </c>
      <c r="G41" s="46">
        <v>259.66</v>
      </c>
      <c r="H41" s="47"/>
      <c r="I41" s="1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</row>
    <row r="42" customFormat="1" spans="1:256">
      <c r="A42" s="42" t="s">
        <v>447</v>
      </c>
      <c r="B42" s="43">
        <v>46030</v>
      </c>
      <c r="C42" s="8">
        <v>1</v>
      </c>
      <c r="D42" s="44" t="s">
        <v>448</v>
      </c>
      <c r="E42" s="33">
        <f t="shared" si="0"/>
        <v>4825</v>
      </c>
      <c r="F42" s="46">
        <v>4269.91</v>
      </c>
      <c r="G42" s="46">
        <v>555.09</v>
      </c>
      <c r="H42" s="47"/>
      <c r="I42" s="1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</row>
    <row r="43" customFormat="1" spans="1:256">
      <c r="A43" s="42" t="s">
        <v>449</v>
      </c>
      <c r="B43" s="43">
        <v>46034</v>
      </c>
      <c r="C43" s="8">
        <v>1</v>
      </c>
      <c r="D43" s="44" t="s">
        <v>450</v>
      </c>
      <c r="E43" s="33">
        <f t="shared" si="0"/>
        <v>1700</v>
      </c>
      <c r="F43" s="46">
        <v>1504.42</v>
      </c>
      <c r="G43" s="46">
        <v>195.58</v>
      </c>
      <c r="H43" s="47"/>
      <c r="I43" s="1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</row>
    <row r="44" customFormat="1" spans="1:256">
      <c r="A44" s="42" t="s">
        <v>451</v>
      </c>
      <c r="B44" s="43">
        <v>46042</v>
      </c>
      <c r="C44" s="8">
        <v>1</v>
      </c>
      <c r="D44" s="44" t="s">
        <v>452</v>
      </c>
      <c r="E44" s="33">
        <f t="shared" si="0"/>
        <v>5737</v>
      </c>
      <c r="F44" s="46">
        <v>5076.99</v>
      </c>
      <c r="G44" s="46">
        <v>660.01</v>
      </c>
      <c r="H44" s="47"/>
      <c r="I44" s="1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  <row r="45" customFormat="1" spans="1:256">
      <c r="A45" s="42" t="s">
        <v>453</v>
      </c>
      <c r="B45" s="43">
        <v>46041</v>
      </c>
      <c r="C45" s="8">
        <v>1</v>
      </c>
      <c r="D45" s="44" t="s">
        <v>454</v>
      </c>
      <c r="E45" s="33">
        <f t="shared" si="0"/>
        <v>7173</v>
      </c>
      <c r="F45" s="46">
        <v>6347.79</v>
      </c>
      <c r="G45" s="46">
        <v>825.21</v>
      </c>
      <c r="H45" s="47"/>
      <c r="I45" s="1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</row>
    <row r="46" customFormat="1" spans="1:256">
      <c r="A46" s="42" t="s">
        <v>453</v>
      </c>
      <c r="B46" s="43">
        <v>46041</v>
      </c>
      <c r="C46" s="8">
        <v>1</v>
      </c>
      <c r="D46" s="44" t="s">
        <v>455</v>
      </c>
      <c r="E46" s="33">
        <f t="shared" si="0"/>
        <v>2787</v>
      </c>
      <c r="F46" s="46">
        <v>2466.37</v>
      </c>
      <c r="G46" s="46">
        <v>320.63</v>
      </c>
      <c r="H46" s="47"/>
      <c r="I46" s="1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</row>
    <row r="47" customFormat="1" spans="1:256">
      <c r="A47" s="42" t="s">
        <v>456</v>
      </c>
      <c r="B47" s="43">
        <v>46026</v>
      </c>
      <c r="C47" s="8">
        <v>1</v>
      </c>
      <c r="D47" s="44" t="s">
        <v>457</v>
      </c>
      <c r="E47" s="33">
        <f t="shared" si="0"/>
        <v>1629</v>
      </c>
      <c r="F47" s="46">
        <v>1441.59</v>
      </c>
      <c r="G47" s="46">
        <v>187.41</v>
      </c>
      <c r="H47" s="47"/>
      <c r="I47" s="1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</row>
    <row r="48" customFormat="1" spans="1:256">
      <c r="A48" s="42" t="s">
        <v>458</v>
      </c>
      <c r="B48" s="43">
        <v>46028</v>
      </c>
      <c r="C48" s="8">
        <v>1</v>
      </c>
      <c r="D48" s="44" t="s">
        <v>459</v>
      </c>
      <c r="E48" s="33">
        <f t="shared" si="0"/>
        <v>1330</v>
      </c>
      <c r="F48" s="46">
        <v>1254.75</v>
      </c>
      <c r="G48" s="46">
        <v>75.25</v>
      </c>
      <c r="H48" s="47"/>
      <c r="I48" s="1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</row>
    <row r="49" customFormat="1" spans="1:256">
      <c r="A49" s="42" t="s">
        <v>460</v>
      </c>
      <c r="B49" s="43">
        <v>46029</v>
      </c>
      <c r="C49" s="8">
        <v>1</v>
      </c>
      <c r="D49" s="44" t="s">
        <v>461</v>
      </c>
      <c r="E49" s="33">
        <f t="shared" si="0"/>
        <v>684</v>
      </c>
      <c r="F49" s="45">
        <v>605.31</v>
      </c>
      <c r="G49" s="46">
        <v>78.69</v>
      </c>
      <c r="H49" s="47"/>
      <c r="I49" s="1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</row>
    <row r="50" customFormat="1" spans="1:256">
      <c r="A50" s="42" t="s">
        <v>460</v>
      </c>
      <c r="B50" s="43">
        <v>46030</v>
      </c>
      <c r="C50" s="8">
        <v>1</v>
      </c>
      <c r="D50" s="44" t="s">
        <v>462</v>
      </c>
      <c r="E50" s="33">
        <f t="shared" si="0"/>
        <v>288</v>
      </c>
      <c r="F50" s="45">
        <v>254.87</v>
      </c>
      <c r="G50" s="46">
        <v>33.13</v>
      </c>
      <c r="H50" s="47"/>
      <c r="I50" s="1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</row>
    <row r="51" customFormat="1" spans="1:256">
      <c r="A51" s="42" t="s">
        <v>460</v>
      </c>
      <c r="B51" s="43">
        <v>46030</v>
      </c>
      <c r="C51" s="8">
        <v>1</v>
      </c>
      <c r="D51" s="44" t="s">
        <v>463</v>
      </c>
      <c r="E51" s="33">
        <f t="shared" si="0"/>
        <v>420</v>
      </c>
      <c r="F51" s="45">
        <v>371.68</v>
      </c>
      <c r="G51" s="46">
        <v>48.32</v>
      </c>
      <c r="H51" s="47"/>
      <c r="I51" s="1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  <row r="52" customFormat="1" spans="1:256">
      <c r="A52" s="42" t="s">
        <v>464</v>
      </c>
      <c r="B52" s="43">
        <v>46044</v>
      </c>
      <c r="C52" s="8">
        <v>1</v>
      </c>
      <c r="D52" s="44" t="s">
        <v>465</v>
      </c>
      <c r="E52" s="33">
        <f t="shared" si="0"/>
        <v>5327.6</v>
      </c>
      <c r="F52" s="45">
        <v>4714.69</v>
      </c>
      <c r="G52" s="46">
        <v>612.91</v>
      </c>
      <c r="H52" s="47"/>
      <c r="I52" s="1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</row>
    <row r="53" customFormat="1" spans="1:256">
      <c r="A53" s="42" t="s">
        <v>466</v>
      </c>
      <c r="B53" s="43">
        <v>46026</v>
      </c>
      <c r="C53" s="8">
        <v>1</v>
      </c>
      <c r="D53" s="44" t="s">
        <v>467</v>
      </c>
      <c r="E53" s="33">
        <f t="shared" si="0"/>
        <v>1764</v>
      </c>
      <c r="F53" s="45">
        <v>1561.07</v>
      </c>
      <c r="G53" s="46">
        <v>202.93</v>
      </c>
      <c r="H53" s="47"/>
      <c r="I53" s="1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</row>
    <row r="54" customFormat="1" spans="1:256">
      <c r="A54" s="42" t="s">
        <v>466</v>
      </c>
      <c r="B54" s="43">
        <v>46041</v>
      </c>
      <c r="C54" s="8">
        <v>1</v>
      </c>
      <c r="D54" s="44" t="s">
        <v>468</v>
      </c>
      <c r="E54" s="33">
        <f t="shared" si="0"/>
        <v>2865</v>
      </c>
      <c r="F54" s="45">
        <v>2535.4</v>
      </c>
      <c r="G54" s="46">
        <v>329.6</v>
      </c>
      <c r="H54" s="47"/>
      <c r="I54" s="1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  <row r="55" customFormat="1" spans="1:256">
      <c r="A55" s="42" t="s">
        <v>466</v>
      </c>
      <c r="B55" s="43">
        <v>46050</v>
      </c>
      <c r="C55" s="8">
        <v>1</v>
      </c>
      <c r="D55" s="44" t="s">
        <v>469</v>
      </c>
      <c r="E55" s="33">
        <f t="shared" si="0"/>
        <v>550</v>
      </c>
      <c r="F55" s="45">
        <v>486.73</v>
      </c>
      <c r="G55" s="46">
        <v>63.27</v>
      </c>
      <c r="H55" s="47"/>
      <c r="I55" s="1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</row>
    <row r="56" customFormat="1" spans="1:256">
      <c r="A56" s="42" t="s">
        <v>470</v>
      </c>
      <c r="B56" s="43">
        <v>46028</v>
      </c>
      <c r="C56" s="8">
        <v>1</v>
      </c>
      <c r="D56" s="44" t="s">
        <v>471</v>
      </c>
      <c r="E56" s="33">
        <f t="shared" si="0"/>
        <v>480</v>
      </c>
      <c r="F56" s="46">
        <v>424.78</v>
      </c>
      <c r="G56" s="46">
        <v>55.22</v>
      </c>
      <c r="H56" s="47"/>
      <c r="I56" s="1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</row>
    <row r="57" customFormat="1" spans="1:256">
      <c r="A57" s="42" t="s">
        <v>472</v>
      </c>
      <c r="B57" s="43">
        <v>46048</v>
      </c>
      <c r="C57" s="8">
        <v>1</v>
      </c>
      <c r="D57" s="44" t="s">
        <v>473</v>
      </c>
      <c r="E57" s="33">
        <f t="shared" si="0"/>
        <v>9650</v>
      </c>
      <c r="F57" s="45">
        <v>8539.82</v>
      </c>
      <c r="G57" s="46">
        <v>1110.18</v>
      </c>
      <c r="H57" s="47"/>
      <c r="I57" s="1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</row>
    <row r="58" customFormat="1" spans="1:256">
      <c r="A58" s="42" t="s">
        <v>165</v>
      </c>
      <c r="B58" s="43">
        <v>46036</v>
      </c>
      <c r="C58" s="8">
        <v>1</v>
      </c>
      <c r="D58" s="44" t="s">
        <v>474</v>
      </c>
      <c r="E58" s="33">
        <f t="shared" si="0"/>
        <v>226.3</v>
      </c>
      <c r="F58" s="46">
        <v>200.26</v>
      </c>
      <c r="G58" s="46">
        <v>26.04</v>
      </c>
      <c r="H58" s="47"/>
      <c r="I58" s="1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</row>
    <row r="59" customFormat="1" spans="1:256">
      <c r="A59" s="42" t="s">
        <v>475</v>
      </c>
      <c r="B59" s="43">
        <v>46043</v>
      </c>
      <c r="C59" s="8">
        <v>1</v>
      </c>
      <c r="D59" s="44" t="s">
        <v>476</v>
      </c>
      <c r="E59" s="33">
        <f t="shared" si="0"/>
        <v>3225</v>
      </c>
      <c r="F59" s="45">
        <v>2853.98</v>
      </c>
      <c r="G59" s="46">
        <v>371.02</v>
      </c>
      <c r="H59" s="47"/>
      <c r="I59" s="1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</row>
    <row r="60" customFormat="1" spans="1:256">
      <c r="A60" s="42" t="s">
        <v>477</v>
      </c>
      <c r="B60" s="43">
        <v>46033</v>
      </c>
      <c r="C60" s="8">
        <v>1</v>
      </c>
      <c r="D60" s="44" t="s">
        <v>478</v>
      </c>
      <c r="E60" s="33">
        <f t="shared" si="0"/>
        <v>36550</v>
      </c>
      <c r="F60" s="46">
        <v>32345.14</v>
      </c>
      <c r="G60" s="46">
        <v>4204.86</v>
      </c>
      <c r="H60" s="47"/>
      <c r="I60" s="1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</row>
    <row r="61" customFormat="1" spans="1:256">
      <c r="A61" s="42" t="s">
        <v>479</v>
      </c>
      <c r="B61" s="43">
        <v>46026</v>
      </c>
      <c r="C61" s="8">
        <v>1</v>
      </c>
      <c r="D61" s="44" t="s">
        <v>480</v>
      </c>
      <c r="E61" s="33">
        <f t="shared" si="0"/>
        <v>950</v>
      </c>
      <c r="F61" s="46">
        <v>840.71</v>
      </c>
      <c r="G61" s="46">
        <v>109.29</v>
      </c>
      <c r="H61" s="47"/>
      <c r="I61" s="1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</row>
    <row r="62" customFormat="1" spans="1:256">
      <c r="A62" s="42" t="s">
        <v>481</v>
      </c>
      <c r="B62" s="43">
        <v>46027</v>
      </c>
      <c r="C62" s="8">
        <v>1</v>
      </c>
      <c r="D62" s="44" t="s">
        <v>482</v>
      </c>
      <c r="E62" s="33">
        <f t="shared" si="0"/>
        <v>120</v>
      </c>
      <c r="F62" s="46">
        <v>106.19</v>
      </c>
      <c r="G62" s="46">
        <v>13.81</v>
      </c>
      <c r="H62" s="47"/>
      <c r="I62" s="1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</row>
    <row r="63" customFormat="1" spans="1:256">
      <c r="A63" s="42" t="s">
        <v>483</v>
      </c>
      <c r="B63" s="43">
        <v>46051</v>
      </c>
      <c r="C63" s="8">
        <v>1</v>
      </c>
      <c r="D63" s="44" t="s">
        <v>484</v>
      </c>
      <c r="E63" s="33">
        <f t="shared" si="0"/>
        <v>260</v>
      </c>
      <c r="F63" s="45">
        <v>230.09</v>
      </c>
      <c r="G63" s="46">
        <v>29.91</v>
      </c>
      <c r="H63" s="47"/>
      <c r="I63" s="1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</row>
    <row r="64" customFormat="1" spans="1:256">
      <c r="A64" s="42" t="s">
        <v>485</v>
      </c>
      <c r="B64" s="43">
        <v>46052</v>
      </c>
      <c r="C64" s="8">
        <v>1</v>
      </c>
      <c r="D64" s="44" t="s">
        <v>486</v>
      </c>
      <c r="E64" s="33">
        <f t="shared" si="0"/>
        <v>12784.3</v>
      </c>
      <c r="F64" s="45">
        <v>11313.55</v>
      </c>
      <c r="G64" s="46">
        <v>1470.75</v>
      </c>
      <c r="H64" s="47"/>
      <c r="I64" s="1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</row>
    <row r="65" customFormat="1" spans="1:256">
      <c r="A65" s="42" t="s">
        <v>487</v>
      </c>
      <c r="B65" s="43">
        <v>46051</v>
      </c>
      <c r="C65" s="8">
        <v>1</v>
      </c>
      <c r="D65" s="44" t="s">
        <v>488</v>
      </c>
      <c r="E65" s="33">
        <f t="shared" si="0"/>
        <v>4914</v>
      </c>
      <c r="F65" s="45">
        <v>4348.67</v>
      </c>
      <c r="G65" s="46">
        <v>565.33</v>
      </c>
      <c r="H65" s="47"/>
      <c r="I65" s="1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</row>
    <row r="66" customFormat="1" spans="1:256">
      <c r="A66" s="42" t="s">
        <v>169</v>
      </c>
      <c r="B66" s="43">
        <v>46038</v>
      </c>
      <c r="C66" s="8">
        <v>1</v>
      </c>
      <c r="D66" s="44" t="s">
        <v>489</v>
      </c>
      <c r="E66" s="33">
        <f t="shared" ref="E66:E129" si="1">F66+G66</f>
        <v>20850</v>
      </c>
      <c r="F66" s="45">
        <v>18451.33</v>
      </c>
      <c r="G66" s="46">
        <v>2398.67</v>
      </c>
      <c r="H66" s="47"/>
      <c r="I66" s="1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</row>
    <row r="67" customFormat="1" spans="1:256">
      <c r="A67" s="42" t="s">
        <v>490</v>
      </c>
      <c r="B67" s="43">
        <v>46050</v>
      </c>
      <c r="C67" s="8">
        <v>1</v>
      </c>
      <c r="D67" s="44" t="s">
        <v>491</v>
      </c>
      <c r="E67" s="33">
        <f t="shared" si="1"/>
        <v>300</v>
      </c>
      <c r="F67" s="46">
        <v>265.49</v>
      </c>
      <c r="G67" s="46">
        <v>34.51</v>
      </c>
      <c r="H67" s="47"/>
      <c r="I67" s="1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</row>
    <row r="68" customFormat="1" spans="1:256">
      <c r="A68" s="42" t="s">
        <v>492</v>
      </c>
      <c r="B68" s="43">
        <v>46026</v>
      </c>
      <c r="C68" s="8">
        <v>1</v>
      </c>
      <c r="D68" s="44" t="s">
        <v>493</v>
      </c>
      <c r="E68" s="33">
        <f t="shared" si="1"/>
        <v>16560</v>
      </c>
      <c r="F68" s="46">
        <v>14654.87</v>
      </c>
      <c r="G68" s="46">
        <v>1905.13</v>
      </c>
      <c r="H68" s="47"/>
      <c r="I68" s="1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</row>
    <row r="69" customFormat="1" spans="1:256">
      <c r="A69" s="42" t="s">
        <v>492</v>
      </c>
      <c r="B69" s="43">
        <v>46043</v>
      </c>
      <c r="C69" s="8">
        <v>1</v>
      </c>
      <c r="D69" s="44" t="s">
        <v>494</v>
      </c>
      <c r="E69" s="33">
        <f t="shared" si="1"/>
        <v>4320</v>
      </c>
      <c r="F69" s="45">
        <v>3823.01</v>
      </c>
      <c r="G69" s="46">
        <v>496.99</v>
      </c>
      <c r="H69" s="47"/>
      <c r="I69" s="1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</row>
    <row r="70" customFormat="1" spans="1:256">
      <c r="A70" s="42" t="s">
        <v>495</v>
      </c>
      <c r="B70" s="43">
        <v>46026</v>
      </c>
      <c r="C70" s="8">
        <v>1</v>
      </c>
      <c r="D70" s="44" t="s">
        <v>496</v>
      </c>
      <c r="E70" s="33">
        <f t="shared" si="1"/>
        <v>2750</v>
      </c>
      <c r="F70" s="46">
        <v>2433.63</v>
      </c>
      <c r="G70" s="46">
        <v>316.37</v>
      </c>
      <c r="H70" s="47"/>
      <c r="I70" s="1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</row>
    <row r="71" customFormat="1" spans="1:256">
      <c r="A71" s="42" t="s">
        <v>495</v>
      </c>
      <c r="B71" s="43">
        <v>46044</v>
      </c>
      <c r="C71" s="8">
        <v>1</v>
      </c>
      <c r="D71" s="44" t="s">
        <v>497</v>
      </c>
      <c r="E71" s="33">
        <f t="shared" si="1"/>
        <v>4400</v>
      </c>
      <c r="F71" s="45">
        <v>3893.81</v>
      </c>
      <c r="G71" s="46">
        <v>506.19</v>
      </c>
      <c r="H71" s="47"/>
      <c r="I71" s="1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</row>
    <row r="72" customFormat="1" spans="1:256">
      <c r="A72" s="42" t="s">
        <v>498</v>
      </c>
      <c r="B72" s="43">
        <v>46031</v>
      </c>
      <c r="C72" s="8">
        <v>1</v>
      </c>
      <c r="D72" s="44" t="s">
        <v>499</v>
      </c>
      <c r="E72" s="33">
        <f t="shared" si="1"/>
        <v>1980</v>
      </c>
      <c r="F72" s="45">
        <v>1752.21</v>
      </c>
      <c r="G72" s="46">
        <v>227.79</v>
      </c>
      <c r="H72" s="47"/>
      <c r="I72" s="1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</row>
    <row r="73" customFormat="1" spans="1:256">
      <c r="A73" s="42" t="s">
        <v>498</v>
      </c>
      <c r="B73" s="43">
        <v>46050</v>
      </c>
      <c r="C73" s="8">
        <v>1</v>
      </c>
      <c r="D73" s="44" t="s">
        <v>500</v>
      </c>
      <c r="E73" s="33">
        <f t="shared" si="1"/>
        <v>990</v>
      </c>
      <c r="F73" s="45">
        <v>876.11</v>
      </c>
      <c r="G73" s="46">
        <v>113.89</v>
      </c>
      <c r="H73" s="47"/>
      <c r="I73" s="1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</row>
    <row r="74" customFormat="1" spans="1:256">
      <c r="A74" s="42" t="s">
        <v>501</v>
      </c>
      <c r="B74" s="43">
        <v>46052</v>
      </c>
      <c r="C74" s="8">
        <v>1</v>
      </c>
      <c r="D74" s="44" t="s">
        <v>502</v>
      </c>
      <c r="E74" s="33">
        <f t="shared" si="1"/>
        <v>3850</v>
      </c>
      <c r="F74" s="45">
        <v>3407.08</v>
      </c>
      <c r="G74" s="46">
        <v>442.92</v>
      </c>
      <c r="H74" s="47"/>
      <c r="I74" s="1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</row>
    <row r="75" customFormat="1" spans="1:256">
      <c r="A75" s="42" t="s">
        <v>503</v>
      </c>
      <c r="B75" s="43">
        <v>46028</v>
      </c>
      <c r="C75" s="8">
        <v>1</v>
      </c>
      <c r="D75" s="44" t="s">
        <v>504</v>
      </c>
      <c r="E75" s="33">
        <f t="shared" si="1"/>
        <v>8000</v>
      </c>
      <c r="F75" s="45">
        <v>7079.65</v>
      </c>
      <c r="G75" s="46">
        <v>920.35</v>
      </c>
      <c r="H75" s="47"/>
      <c r="I75" s="1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</row>
    <row r="76" customFormat="1" spans="1:256">
      <c r="A76" s="42" t="s">
        <v>505</v>
      </c>
      <c r="B76" s="43">
        <v>46037</v>
      </c>
      <c r="C76" s="8">
        <v>1</v>
      </c>
      <c r="D76" s="44" t="s">
        <v>506</v>
      </c>
      <c r="E76" s="33">
        <f t="shared" si="1"/>
        <v>300</v>
      </c>
      <c r="F76" s="45">
        <v>265.49</v>
      </c>
      <c r="G76" s="46">
        <v>34.51</v>
      </c>
      <c r="H76" s="47"/>
      <c r="I76" s="1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</row>
    <row r="77" customFormat="1" spans="1:256">
      <c r="A77" s="42" t="s">
        <v>507</v>
      </c>
      <c r="B77" s="43">
        <v>46387</v>
      </c>
      <c r="C77" s="8">
        <v>1</v>
      </c>
      <c r="D77" s="198" t="s">
        <v>508</v>
      </c>
      <c r="E77" s="33">
        <f t="shared" si="1"/>
        <v>1145.7</v>
      </c>
      <c r="F77" s="45">
        <v>1013.89</v>
      </c>
      <c r="G77" s="46">
        <v>131.81</v>
      </c>
      <c r="H77" s="47"/>
      <c r="I77" s="1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</row>
    <row r="78" customFormat="1" spans="1:256">
      <c r="A78" s="42" t="s">
        <v>507</v>
      </c>
      <c r="B78" s="43">
        <v>46028</v>
      </c>
      <c r="C78" s="8">
        <v>1</v>
      </c>
      <c r="D78" s="44" t="s">
        <v>509</v>
      </c>
      <c r="E78" s="33">
        <f t="shared" si="1"/>
        <v>3214.98</v>
      </c>
      <c r="F78" s="45">
        <v>2845.12</v>
      </c>
      <c r="G78" s="46">
        <v>369.86</v>
      </c>
      <c r="H78" s="47"/>
      <c r="I78" s="1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</row>
    <row r="79" customFormat="1" spans="1:256">
      <c r="A79" s="42" t="s">
        <v>507</v>
      </c>
      <c r="B79" s="43">
        <v>46031</v>
      </c>
      <c r="C79" s="8">
        <v>1</v>
      </c>
      <c r="D79" s="44" t="s">
        <v>510</v>
      </c>
      <c r="E79" s="33">
        <f t="shared" si="1"/>
        <v>912.59</v>
      </c>
      <c r="F79" s="45">
        <v>807.6</v>
      </c>
      <c r="G79" s="46">
        <v>104.99</v>
      </c>
      <c r="H79" s="47"/>
      <c r="I79" s="1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</row>
    <row r="80" customFormat="1" spans="1:256">
      <c r="A80" s="42" t="s">
        <v>507</v>
      </c>
      <c r="B80" s="43">
        <v>46041</v>
      </c>
      <c r="C80" s="8">
        <v>1</v>
      </c>
      <c r="D80" s="44" t="s">
        <v>511</v>
      </c>
      <c r="E80" s="33">
        <f t="shared" si="1"/>
        <v>512.55</v>
      </c>
      <c r="F80" s="45">
        <v>453.58</v>
      </c>
      <c r="G80" s="46">
        <v>58.97</v>
      </c>
      <c r="H80" s="47"/>
      <c r="I80" s="1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</row>
    <row r="81" customFormat="1" spans="1:256">
      <c r="A81" s="42" t="s">
        <v>507</v>
      </c>
      <c r="B81" s="43">
        <v>46043</v>
      </c>
      <c r="C81" s="8">
        <v>1</v>
      </c>
      <c r="D81" s="44" t="s">
        <v>512</v>
      </c>
      <c r="E81" s="33">
        <f t="shared" si="1"/>
        <v>4475.19</v>
      </c>
      <c r="F81" s="45">
        <v>3960.35</v>
      </c>
      <c r="G81" s="46">
        <v>514.84</v>
      </c>
      <c r="H81" s="47"/>
      <c r="I81" s="1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</row>
    <row r="82" customFormat="1" spans="1:256">
      <c r="A82" s="42" t="s">
        <v>507</v>
      </c>
      <c r="B82" s="43">
        <v>46044</v>
      </c>
      <c r="C82" s="8">
        <v>1</v>
      </c>
      <c r="D82" s="44" t="s">
        <v>513</v>
      </c>
      <c r="E82" s="33">
        <f t="shared" si="1"/>
        <v>1005</v>
      </c>
      <c r="F82" s="45">
        <v>889.38</v>
      </c>
      <c r="G82" s="46">
        <v>115.62</v>
      </c>
      <c r="H82" s="47"/>
      <c r="I82" s="1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</row>
    <row r="83" customFormat="1" spans="1:256">
      <c r="A83" s="42" t="s">
        <v>507</v>
      </c>
      <c r="B83" s="43">
        <v>46049</v>
      </c>
      <c r="C83" s="8">
        <v>1</v>
      </c>
      <c r="D83" s="44" t="s">
        <v>514</v>
      </c>
      <c r="E83" s="33">
        <f t="shared" si="1"/>
        <v>751.78</v>
      </c>
      <c r="F83" s="45">
        <v>665.29</v>
      </c>
      <c r="G83" s="46">
        <v>86.49</v>
      </c>
      <c r="H83" s="47"/>
      <c r="I83" s="1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</row>
    <row r="84" customFormat="1" spans="1:256">
      <c r="A84" s="42" t="s">
        <v>515</v>
      </c>
      <c r="B84" s="43">
        <v>46038</v>
      </c>
      <c r="C84" s="8">
        <v>1</v>
      </c>
      <c r="D84" s="44" t="s">
        <v>516</v>
      </c>
      <c r="E84" s="33">
        <f t="shared" si="1"/>
        <v>3468</v>
      </c>
      <c r="F84" s="45">
        <v>3069.03</v>
      </c>
      <c r="G84" s="46">
        <v>398.97</v>
      </c>
      <c r="H84" s="47"/>
      <c r="I84" s="1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</row>
    <row r="85" customFormat="1" spans="1:256">
      <c r="A85" s="42" t="s">
        <v>517</v>
      </c>
      <c r="B85" s="43">
        <v>46039</v>
      </c>
      <c r="C85" s="8">
        <v>1</v>
      </c>
      <c r="D85" s="44" t="s">
        <v>518</v>
      </c>
      <c r="E85" s="33">
        <f t="shared" si="1"/>
        <v>4300</v>
      </c>
      <c r="F85" s="46">
        <v>3805.34</v>
      </c>
      <c r="G85" s="46">
        <v>494.66</v>
      </c>
      <c r="H85" s="47"/>
      <c r="I85" s="1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</row>
    <row r="86" customFormat="1" spans="1:256">
      <c r="A86" s="42" t="s">
        <v>517</v>
      </c>
      <c r="B86" s="43">
        <v>46043</v>
      </c>
      <c r="C86" s="8">
        <v>1</v>
      </c>
      <c r="D86" s="44" t="s">
        <v>519</v>
      </c>
      <c r="E86" s="33">
        <f t="shared" si="1"/>
        <v>2550</v>
      </c>
      <c r="F86" s="45">
        <v>2256.64</v>
      </c>
      <c r="G86" s="46">
        <v>293.36</v>
      </c>
      <c r="H86" s="47"/>
      <c r="I86" s="1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</row>
    <row r="87" customFormat="1" spans="1:256">
      <c r="A87" s="42" t="s">
        <v>520</v>
      </c>
      <c r="B87" s="43">
        <v>46045</v>
      </c>
      <c r="C87" s="8">
        <v>1</v>
      </c>
      <c r="D87" s="44" t="s">
        <v>521</v>
      </c>
      <c r="E87" s="33">
        <f t="shared" si="1"/>
        <v>4400</v>
      </c>
      <c r="F87" s="46">
        <v>3893.81</v>
      </c>
      <c r="G87" s="46">
        <v>506.19</v>
      </c>
      <c r="H87" s="47"/>
      <c r="I87" s="1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</row>
    <row r="88" customFormat="1" spans="1:256">
      <c r="A88" s="42" t="s">
        <v>522</v>
      </c>
      <c r="B88" s="43">
        <v>46027</v>
      </c>
      <c r="C88" s="8">
        <v>1</v>
      </c>
      <c r="D88" s="44" t="s">
        <v>523</v>
      </c>
      <c r="E88" s="33">
        <f t="shared" si="1"/>
        <v>3590</v>
      </c>
      <c r="F88" s="46">
        <v>3176.99</v>
      </c>
      <c r="G88" s="46">
        <v>413.01</v>
      </c>
      <c r="H88" s="47"/>
      <c r="I88" s="1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</row>
    <row r="89" customFormat="1" spans="1:256">
      <c r="A89" s="42" t="s">
        <v>524</v>
      </c>
      <c r="B89" s="43">
        <v>46042</v>
      </c>
      <c r="C89" s="8">
        <v>1</v>
      </c>
      <c r="D89" s="44" t="s">
        <v>525</v>
      </c>
      <c r="E89" s="33">
        <f t="shared" si="1"/>
        <v>124.6</v>
      </c>
      <c r="F89" s="46">
        <v>110.27</v>
      </c>
      <c r="G89" s="46">
        <v>14.33</v>
      </c>
      <c r="H89" s="47"/>
      <c r="I89" s="1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</row>
    <row r="90" customFormat="1" spans="1:256">
      <c r="A90" s="42" t="s">
        <v>526</v>
      </c>
      <c r="B90" s="43">
        <v>46026</v>
      </c>
      <c r="C90" s="8">
        <v>1</v>
      </c>
      <c r="D90" s="44" t="s">
        <v>527</v>
      </c>
      <c r="E90" s="33">
        <f t="shared" si="1"/>
        <v>7400</v>
      </c>
      <c r="F90" s="46">
        <v>6548.67</v>
      </c>
      <c r="G90" s="46">
        <v>851.33</v>
      </c>
      <c r="H90" s="47"/>
      <c r="I90" s="1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</row>
    <row r="91" customFormat="1" spans="1:256">
      <c r="A91" s="42" t="s">
        <v>528</v>
      </c>
      <c r="B91" s="43">
        <v>46026</v>
      </c>
      <c r="C91" s="8">
        <v>1</v>
      </c>
      <c r="D91" s="44" t="s">
        <v>529</v>
      </c>
      <c r="E91" s="33">
        <f t="shared" si="1"/>
        <v>21749.2</v>
      </c>
      <c r="F91" s="46">
        <v>19260.75</v>
      </c>
      <c r="G91" s="46">
        <v>2488.45</v>
      </c>
      <c r="H91" s="47"/>
      <c r="I91" s="1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</row>
    <row r="92" customFormat="1" spans="1:256">
      <c r="A92" s="42" t="s">
        <v>530</v>
      </c>
      <c r="B92" s="43">
        <v>46048</v>
      </c>
      <c r="C92" s="8">
        <v>1</v>
      </c>
      <c r="D92" s="44" t="s">
        <v>531</v>
      </c>
      <c r="E92" s="33">
        <f t="shared" si="1"/>
        <v>11550</v>
      </c>
      <c r="F92" s="46">
        <v>10221.24</v>
      </c>
      <c r="G92" s="46">
        <v>1328.76</v>
      </c>
      <c r="H92" s="47"/>
      <c r="I92" s="1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</row>
    <row r="93" customFormat="1" spans="1:256">
      <c r="A93" s="42" t="s">
        <v>532</v>
      </c>
      <c r="B93" s="43">
        <v>46036</v>
      </c>
      <c r="C93" s="8">
        <v>1</v>
      </c>
      <c r="D93" s="44" t="s">
        <v>533</v>
      </c>
      <c r="E93" s="33">
        <f t="shared" si="1"/>
        <v>10686.95</v>
      </c>
      <c r="F93" s="46">
        <v>9457.48</v>
      </c>
      <c r="G93" s="46">
        <v>1229.47</v>
      </c>
      <c r="H93" s="47"/>
      <c r="I93" s="1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</row>
    <row r="94" s="1" customFormat="1" spans="1:256">
      <c r="A94" s="42" t="s">
        <v>534</v>
      </c>
      <c r="B94" s="43">
        <v>46017</v>
      </c>
      <c r="C94" s="8">
        <v>1</v>
      </c>
      <c r="D94" s="198" t="s">
        <v>535</v>
      </c>
      <c r="E94" s="33">
        <f t="shared" si="1"/>
        <v>77.19</v>
      </c>
      <c r="F94" s="46">
        <v>68.31</v>
      </c>
      <c r="G94" s="46">
        <v>8.88</v>
      </c>
      <c r="H94" s="47"/>
      <c r="I94" s="13"/>
    </row>
    <row r="95" customFormat="1" spans="1:256">
      <c r="A95" s="42" t="s">
        <v>534</v>
      </c>
      <c r="B95" s="43">
        <v>46034</v>
      </c>
      <c r="C95" s="8">
        <v>1</v>
      </c>
      <c r="D95" s="44" t="s">
        <v>536</v>
      </c>
      <c r="E95" s="33">
        <f t="shared" si="1"/>
        <v>2453.48</v>
      </c>
      <c r="F95" s="45">
        <v>2171.22</v>
      </c>
      <c r="G95" s="46">
        <v>282.26</v>
      </c>
      <c r="H95" s="47"/>
      <c r="I95" s="1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</row>
    <row r="96" customFormat="1" spans="1:256">
      <c r="A96" s="42" t="s">
        <v>534</v>
      </c>
      <c r="B96" s="43">
        <v>46035</v>
      </c>
      <c r="C96" s="8">
        <v>1</v>
      </c>
      <c r="D96" s="44" t="s">
        <v>537</v>
      </c>
      <c r="E96" s="33">
        <f t="shared" si="1"/>
        <v>584.32</v>
      </c>
      <c r="F96" s="45">
        <v>517.1</v>
      </c>
      <c r="G96" s="46">
        <v>67.22</v>
      </c>
      <c r="H96" s="47"/>
      <c r="I96" s="1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</row>
    <row r="97" customFormat="1" spans="1:256">
      <c r="A97" s="42" t="s">
        <v>534</v>
      </c>
      <c r="B97" s="43">
        <v>46041</v>
      </c>
      <c r="C97" s="8">
        <v>1</v>
      </c>
      <c r="D97" s="44" t="s">
        <v>538</v>
      </c>
      <c r="E97" s="33">
        <f t="shared" si="1"/>
        <v>969.44</v>
      </c>
      <c r="F97" s="45">
        <v>857.91</v>
      </c>
      <c r="G97" s="46">
        <v>111.53</v>
      </c>
      <c r="H97" s="47"/>
      <c r="I97" s="1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</row>
    <row r="98" customFormat="1" spans="1:256">
      <c r="A98" s="42" t="s">
        <v>534</v>
      </c>
      <c r="B98" s="43">
        <v>46042</v>
      </c>
      <c r="C98" s="8">
        <v>1</v>
      </c>
      <c r="D98" s="44" t="s">
        <v>539</v>
      </c>
      <c r="E98" s="33">
        <f t="shared" si="1"/>
        <v>1168.64</v>
      </c>
      <c r="F98" s="45">
        <v>1034.19</v>
      </c>
      <c r="G98" s="46">
        <v>134.45</v>
      </c>
      <c r="H98" s="47"/>
      <c r="I98" s="1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</row>
    <row r="99" customFormat="1" spans="1:256">
      <c r="A99" s="42" t="s">
        <v>540</v>
      </c>
      <c r="B99" s="43">
        <v>46026</v>
      </c>
      <c r="C99" s="8">
        <v>1</v>
      </c>
      <c r="D99" s="44" t="s">
        <v>541</v>
      </c>
      <c r="E99" s="33">
        <f t="shared" si="1"/>
        <v>6200</v>
      </c>
      <c r="F99" s="46">
        <v>5486.72</v>
      </c>
      <c r="G99" s="46">
        <v>713.28</v>
      </c>
      <c r="H99" s="47"/>
      <c r="I99" s="1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</row>
    <row r="100" customFormat="1" spans="1:256">
      <c r="A100" s="42" t="s">
        <v>540</v>
      </c>
      <c r="B100" s="43">
        <v>46035</v>
      </c>
      <c r="C100" s="8">
        <v>1</v>
      </c>
      <c r="D100" s="44" t="s">
        <v>542</v>
      </c>
      <c r="E100" s="33">
        <f t="shared" si="1"/>
        <v>36000</v>
      </c>
      <c r="F100" s="45">
        <v>31858.41</v>
      </c>
      <c r="G100" s="46">
        <v>4141.59</v>
      </c>
      <c r="H100" s="47"/>
      <c r="I100" s="1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</row>
    <row r="101" customFormat="1" spans="1:256">
      <c r="A101" s="42" t="s">
        <v>540</v>
      </c>
      <c r="B101" s="43">
        <v>46045</v>
      </c>
      <c r="C101" s="8">
        <v>1</v>
      </c>
      <c r="D101" s="44" t="s">
        <v>543</v>
      </c>
      <c r="E101" s="33">
        <f t="shared" si="1"/>
        <v>2500</v>
      </c>
      <c r="F101" s="45">
        <v>2212.39</v>
      </c>
      <c r="G101" s="46">
        <v>287.61</v>
      </c>
      <c r="H101" s="47"/>
      <c r="I101" s="1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</row>
    <row r="102" customFormat="1" spans="1:256">
      <c r="A102" s="42" t="s">
        <v>544</v>
      </c>
      <c r="B102" s="43">
        <v>46050</v>
      </c>
      <c r="C102" s="8">
        <v>1</v>
      </c>
      <c r="D102" s="44" t="s">
        <v>545</v>
      </c>
      <c r="E102" s="33">
        <f t="shared" si="1"/>
        <v>28000</v>
      </c>
      <c r="F102" s="46">
        <v>24778.76</v>
      </c>
      <c r="G102" s="46">
        <v>3221.24</v>
      </c>
      <c r="H102" s="47"/>
      <c r="I102" s="1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</row>
    <row r="103" customFormat="1" spans="1:256">
      <c r="A103" s="42" t="s">
        <v>546</v>
      </c>
      <c r="B103" s="43">
        <v>46042</v>
      </c>
      <c r="C103" s="8">
        <v>1</v>
      </c>
      <c r="D103" s="44" t="s">
        <v>547</v>
      </c>
      <c r="E103" s="33">
        <f t="shared" si="1"/>
        <v>4942</v>
      </c>
      <c r="F103" s="45">
        <v>4373.45</v>
      </c>
      <c r="G103" s="46">
        <v>568.55</v>
      </c>
      <c r="H103" s="47"/>
      <c r="I103" s="1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</row>
    <row r="104" customFormat="1" spans="1:256">
      <c r="A104" s="42" t="s">
        <v>548</v>
      </c>
      <c r="B104" s="43">
        <v>46051</v>
      </c>
      <c r="C104" s="8">
        <v>1</v>
      </c>
      <c r="D104" s="44" t="s">
        <v>549</v>
      </c>
      <c r="E104" s="33">
        <f t="shared" si="1"/>
        <v>5323.65</v>
      </c>
      <c r="F104" s="45">
        <v>4711.2</v>
      </c>
      <c r="G104" s="46">
        <v>612.45</v>
      </c>
      <c r="H104" s="47"/>
      <c r="I104" s="1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</row>
    <row r="105" customFormat="1" spans="1:256">
      <c r="A105" s="42" t="s">
        <v>550</v>
      </c>
      <c r="B105" s="43">
        <v>46026</v>
      </c>
      <c r="C105" s="8">
        <v>1</v>
      </c>
      <c r="D105" s="44" t="s">
        <v>551</v>
      </c>
      <c r="E105" s="33">
        <f t="shared" si="1"/>
        <v>17940</v>
      </c>
      <c r="F105" s="46">
        <v>15876.11</v>
      </c>
      <c r="G105" s="46">
        <v>2063.89</v>
      </c>
      <c r="H105" s="47"/>
      <c r="I105" s="1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</row>
    <row r="106" customFormat="1" spans="1:256">
      <c r="A106" s="42" t="s">
        <v>552</v>
      </c>
      <c r="B106" s="43">
        <v>46044</v>
      </c>
      <c r="C106" s="8">
        <v>1</v>
      </c>
      <c r="D106" s="44" t="s">
        <v>553</v>
      </c>
      <c r="E106" s="33">
        <f t="shared" si="1"/>
        <v>25376.16</v>
      </c>
      <c r="F106" s="46">
        <v>22456.8</v>
      </c>
      <c r="G106" s="46">
        <v>2919.36</v>
      </c>
      <c r="H106" s="47"/>
      <c r="I106" s="1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</row>
    <row r="107" customFormat="1" spans="1:256">
      <c r="A107" s="42" t="s">
        <v>552</v>
      </c>
      <c r="B107" s="43">
        <v>46044</v>
      </c>
      <c r="C107" s="8">
        <v>1</v>
      </c>
      <c r="D107" s="44" t="s">
        <v>554</v>
      </c>
      <c r="E107" s="33">
        <f t="shared" si="1"/>
        <v>67.57</v>
      </c>
      <c r="F107" s="46">
        <v>59.8</v>
      </c>
      <c r="G107" s="46">
        <v>7.77</v>
      </c>
      <c r="H107" s="47"/>
      <c r="I107" s="1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</row>
    <row r="108" customFormat="1" spans="1:256">
      <c r="A108" s="42" t="s">
        <v>555</v>
      </c>
      <c r="B108" s="43">
        <v>46030</v>
      </c>
      <c r="C108" s="8">
        <v>1</v>
      </c>
      <c r="D108" s="44" t="s">
        <v>556</v>
      </c>
      <c r="E108" s="33">
        <f t="shared" si="1"/>
        <v>7757</v>
      </c>
      <c r="F108" s="46">
        <v>6864.6</v>
      </c>
      <c r="G108" s="46">
        <v>892.4</v>
      </c>
      <c r="H108" s="47"/>
      <c r="I108" s="1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</row>
    <row r="109" customFormat="1" spans="1:256">
      <c r="A109" s="42" t="s">
        <v>555</v>
      </c>
      <c r="B109" s="43">
        <v>46043</v>
      </c>
      <c r="C109" s="8">
        <v>1</v>
      </c>
      <c r="D109" s="44" t="s">
        <v>557</v>
      </c>
      <c r="E109" s="33">
        <f t="shared" si="1"/>
        <v>131075</v>
      </c>
      <c r="F109" s="45">
        <v>115995.58</v>
      </c>
      <c r="G109" s="46">
        <v>15079.42</v>
      </c>
      <c r="H109" s="47"/>
      <c r="I109" s="1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</row>
    <row r="110" customFormat="1" spans="1:256">
      <c r="A110" s="42" t="s">
        <v>555</v>
      </c>
      <c r="B110" s="43">
        <v>46050</v>
      </c>
      <c r="C110" s="8">
        <v>1</v>
      </c>
      <c r="D110" s="44" t="s">
        <v>558</v>
      </c>
      <c r="E110" s="33">
        <f t="shared" si="1"/>
        <v>1322</v>
      </c>
      <c r="F110" s="46">
        <v>1169.91</v>
      </c>
      <c r="G110" s="46">
        <v>152.09</v>
      </c>
      <c r="H110" s="47"/>
      <c r="I110" s="1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</row>
    <row r="111" customFormat="1" spans="1:256">
      <c r="A111" s="42" t="s">
        <v>559</v>
      </c>
      <c r="B111" s="43">
        <v>46037</v>
      </c>
      <c r="C111" s="8">
        <v>1</v>
      </c>
      <c r="D111" s="44" t="s">
        <v>560</v>
      </c>
      <c r="E111" s="33">
        <f t="shared" si="1"/>
        <v>13500</v>
      </c>
      <c r="F111" s="46">
        <v>11946.9</v>
      </c>
      <c r="G111" s="46">
        <v>1553.1</v>
      </c>
      <c r="H111" s="47"/>
      <c r="I111" s="1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</row>
    <row r="112" customFormat="1" spans="1:256">
      <c r="A112" s="42" t="s">
        <v>561</v>
      </c>
      <c r="B112" s="43">
        <v>46051</v>
      </c>
      <c r="C112" s="8">
        <v>1</v>
      </c>
      <c r="D112" s="44" t="s">
        <v>562</v>
      </c>
      <c r="E112" s="33">
        <f t="shared" si="1"/>
        <v>4385.66</v>
      </c>
      <c r="F112" s="45">
        <v>3881.11</v>
      </c>
      <c r="G112" s="46">
        <v>504.55</v>
      </c>
      <c r="H112" s="47"/>
      <c r="I112" s="1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</row>
    <row r="113" customFormat="1" spans="1:256">
      <c r="A113" s="42" t="s">
        <v>563</v>
      </c>
      <c r="B113" s="43">
        <v>46044</v>
      </c>
      <c r="C113" s="8">
        <v>1</v>
      </c>
      <c r="D113" s="44" t="s">
        <v>564</v>
      </c>
      <c r="E113" s="33">
        <f t="shared" si="1"/>
        <v>17250</v>
      </c>
      <c r="F113" s="46">
        <v>15265.49</v>
      </c>
      <c r="G113" s="46">
        <v>1984.51</v>
      </c>
      <c r="H113" s="47"/>
      <c r="I113" s="1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</row>
    <row r="114" customFormat="1" spans="1:256">
      <c r="A114" s="42" t="s">
        <v>565</v>
      </c>
      <c r="B114" s="43">
        <v>46050</v>
      </c>
      <c r="C114" s="8">
        <v>1</v>
      </c>
      <c r="D114" s="44" t="s">
        <v>566</v>
      </c>
      <c r="E114" s="33">
        <f t="shared" si="1"/>
        <v>500</v>
      </c>
      <c r="F114" s="45">
        <v>442.48</v>
      </c>
      <c r="G114" s="46">
        <v>57.52</v>
      </c>
      <c r="H114" s="47"/>
      <c r="I114" s="1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</row>
    <row r="115" customFormat="1" spans="1:256">
      <c r="A115" s="42" t="s">
        <v>565</v>
      </c>
      <c r="B115" s="43">
        <v>46052</v>
      </c>
      <c r="C115" s="8">
        <v>1</v>
      </c>
      <c r="D115" s="44" t="s">
        <v>567</v>
      </c>
      <c r="E115" s="33">
        <f t="shared" si="1"/>
        <v>200</v>
      </c>
      <c r="F115" s="45">
        <v>176.99</v>
      </c>
      <c r="G115" s="46">
        <v>23.01</v>
      </c>
      <c r="H115" s="47"/>
      <c r="I115" s="1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</row>
    <row r="116" customFormat="1" spans="1:256">
      <c r="A116" s="42" t="s">
        <v>568</v>
      </c>
      <c r="B116" s="43">
        <v>46042</v>
      </c>
      <c r="C116" s="8">
        <v>1</v>
      </c>
      <c r="D116" s="44" t="s">
        <v>569</v>
      </c>
      <c r="E116" s="33">
        <f t="shared" si="1"/>
        <v>1075</v>
      </c>
      <c r="F116" s="45">
        <v>951.33</v>
      </c>
      <c r="G116" s="46">
        <v>123.67</v>
      </c>
      <c r="H116" s="47"/>
      <c r="I116" s="1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</row>
    <row r="117" customFormat="1" spans="1:256">
      <c r="A117" s="42" t="s">
        <v>570</v>
      </c>
      <c r="B117" s="43">
        <v>46038</v>
      </c>
      <c r="C117" s="8">
        <v>1</v>
      </c>
      <c r="D117" s="44" t="s">
        <v>571</v>
      </c>
      <c r="E117" s="33">
        <f t="shared" si="1"/>
        <v>2610</v>
      </c>
      <c r="F117" s="46">
        <v>2309.73</v>
      </c>
      <c r="G117" s="46">
        <v>300.27</v>
      </c>
      <c r="H117" s="47"/>
      <c r="I117" s="1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</row>
    <row r="118" customFormat="1" spans="1:256">
      <c r="A118" s="42" t="s">
        <v>570</v>
      </c>
      <c r="B118" s="43">
        <v>46050</v>
      </c>
      <c r="C118" s="8">
        <v>1</v>
      </c>
      <c r="D118" s="44" t="s">
        <v>572</v>
      </c>
      <c r="E118" s="33">
        <f t="shared" si="1"/>
        <v>3440</v>
      </c>
      <c r="F118" s="46">
        <v>3044.25</v>
      </c>
      <c r="G118" s="46">
        <v>395.75</v>
      </c>
      <c r="H118" s="47"/>
      <c r="I118" s="1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</row>
    <row r="119" customFormat="1" spans="1:256">
      <c r="A119" s="42" t="s">
        <v>573</v>
      </c>
      <c r="B119" s="43">
        <v>46049</v>
      </c>
      <c r="C119" s="8">
        <v>1</v>
      </c>
      <c r="D119" s="44" t="s">
        <v>574</v>
      </c>
      <c r="E119" s="33">
        <f t="shared" si="1"/>
        <v>4770</v>
      </c>
      <c r="F119" s="45">
        <v>4376.15</v>
      </c>
      <c r="G119" s="46">
        <v>393.85</v>
      </c>
      <c r="H119" s="47"/>
      <c r="I119" s="1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</row>
    <row r="120" customFormat="1" spans="1:256">
      <c r="A120" s="42" t="s">
        <v>575</v>
      </c>
      <c r="B120" s="43">
        <v>46045</v>
      </c>
      <c r="C120" s="8">
        <v>1</v>
      </c>
      <c r="D120" s="44" t="s">
        <v>576</v>
      </c>
      <c r="E120" s="33">
        <f t="shared" si="1"/>
        <v>77</v>
      </c>
      <c r="F120" s="46">
        <v>68.14</v>
      </c>
      <c r="G120" s="46">
        <v>8.86</v>
      </c>
      <c r="H120" s="47"/>
      <c r="I120" s="1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</row>
    <row r="121" customFormat="1" spans="1:256">
      <c r="A121" s="42" t="s">
        <v>577</v>
      </c>
      <c r="B121" s="43">
        <v>46043</v>
      </c>
      <c r="C121" s="8">
        <v>1</v>
      </c>
      <c r="D121" s="44" t="s">
        <v>578</v>
      </c>
      <c r="E121" s="33">
        <f t="shared" si="1"/>
        <v>12000</v>
      </c>
      <c r="F121" s="46">
        <v>10619.47</v>
      </c>
      <c r="G121" s="46">
        <v>1380.53</v>
      </c>
      <c r="H121" s="47"/>
      <c r="I121" s="1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</row>
    <row r="122" customFormat="1" spans="1:256">
      <c r="A122" s="42" t="s">
        <v>577</v>
      </c>
      <c r="B122" s="43">
        <v>46050</v>
      </c>
      <c r="C122" s="8">
        <v>1</v>
      </c>
      <c r="D122" s="44" t="s">
        <v>579</v>
      </c>
      <c r="E122" s="33">
        <f t="shared" si="1"/>
        <v>6000</v>
      </c>
      <c r="F122" s="46">
        <v>5309.73</v>
      </c>
      <c r="G122" s="46">
        <v>690.27</v>
      </c>
      <c r="H122" s="47"/>
      <c r="I122" s="1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</row>
    <row r="123" customFormat="1" spans="1:256">
      <c r="A123" s="42" t="s">
        <v>580</v>
      </c>
      <c r="B123" s="43">
        <v>46038</v>
      </c>
      <c r="C123" s="8">
        <v>1</v>
      </c>
      <c r="D123" s="44" t="s">
        <v>581</v>
      </c>
      <c r="E123" s="33">
        <f t="shared" si="1"/>
        <v>17148.6</v>
      </c>
      <c r="F123" s="46">
        <v>15175.75</v>
      </c>
      <c r="G123" s="46">
        <v>1972.85</v>
      </c>
      <c r="H123" s="47"/>
      <c r="I123" s="1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</row>
    <row r="124" customFormat="1" spans="1:256">
      <c r="A124" s="42" t="s">
        <v>582</v>
      </c>
      <c r="B124" s="43">
        <v>46032</v>
      </c>
      <c r="C124" s="8">
        <v>1</v>
      </c>
      <c r="D124" s="44" t="s">
        <v>583</v>
      </c>
      <c r="E124" s="33">
        <f t="shared" si="1"/>
        <v>3167</v>
      </c>
      <c r="F124" s="48">
        <v>2987.74</v>
      </c>
      <c r="G124" s="46">
        <v>179.26</v>
      </c>
      <c r="H124" s="47"/>
      <c r="I124" s="1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</row>
    <row r="125" customFormat="1" spans="1:256">
      <c r="A125" s="42" t="s">
        <v>584</v>
      </c>
      <c r="B125" s="43">
        <v>46051</v>
      </c>
      <c r="C125" s="8">
        <v>1</v>
      </c>
      <c r="D125" s="44" t="s">
        <v>585</v>
      </c>
      <c r="E125" s="33">
        <f t="shared" si="1"/>
        <v>38672.3</v>
      </c>
      <c r="F125" s="45">
        <v>34223.26</v>
      </c>
      <c r="G125" s="46">
        <v>4449.04</v>
      </c>
      <c r="H125" s="47"/>
      <c r="I125" s="1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</row>
    <row r="126" customFormat="1" spans="1:256">
      <c r="A126" s="42" t="s">
        <v>586</v>
      </c>
      <c r="B126" s="43">
        <v>46050</v>
      </c>
      <c r="C126" s="8">
        <v>1</v>
      </c>
      <c r="D126" s="44" t="s">
        <v>587</v>
      </c>
      <c r="E126" s="33">
        <f t="shared" si="1"/>
        <v>6533.6</v>
      </c>
      <c r="F126" s="45">
        <v>5781.95</v>
      </c>
      <c r="G126" s="46">
        <v>751.65</v>
      </c>
      <c r="H126" s="47"/>
      <c r="I126" s="1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</row>
    <row r="127" customFormat="1" spans="1:256">
      <c r="A127" s="42" t="s">
        <v>588</v>
      </c>
      <c r="B127" s="43">
        <v>46028</v>
      </c>
      <c r="C127" s="8">
        <v>1</v>
      </c>
      <c r="D127" s="44" t="s">
        <v>589</v>
      </c>
      <c r="E127" s="33">
        <f t="shared" si="1"/>
        <v>14560</v>
      </c>
      <c r="F127" s="46">
        <v>12884.95</v>
      </c>
      <c r="G127" s="46">
        <v>1675.05</v>
      </c>
      <c r="H127" s="47"/>
      <c r="I127" s="1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</row>
    <row r="128" customFormat="1" spans="1:256">
      <c r="A128" s="42" t="s">
        <v>590</v>
      </c>
      <c r="B128" s="43">
        <v>46028</v>
      </c>
      <c r="C128" s="8">
        <v>1</v>
      </c>
      <c r="D128" s="44" t="s">
        <v>591</v>
      </c>
      <c r="E128" s="33">
        <f t="shared" si="1"/>
        <v>84</v>
      </c>
      <c r="F128" s="46">
        <v>74.34</v>
      </c>
      <c r="G128" s="46">
        <v>9.66</v>
      </c>
      <c r="H128" s="47"/>
      <c r="I128" s="1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</row>
    <row r="129" customFormat="1" spans="1:256">
      <c r="A129" s="42" t="s">
        <v>590</v>
      </c>
      <c r="B129" s="43">
        <v>46036</v>
      </c>
      <c r="C129" s="8">
        <v>1</v>
      </c>
      <c r="D129" s="44" t="s">
        <v>592</v>
      </c>
      <c r="E129" s="33">
        <f t="shared" si="1"/>
        <v>68</v>
      </c>
      <c r="F129" s="45">
        <v>60.18</v>
      </c>
      <c r="G129" s="46">
        <v>7.82</v>
      </c>
      <c r="H129" s="47"/>
      <c r="I129" s="1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</row>
    <row r="130" customFormat="1" spans="1:256">
      <c r="A130" s="42" t="s">
        <v>593</v>
      </c>
      <c r="B130" s="43">
        <v>46030</v>
      </c>
      <c r="C130" s="8">
        <v>1</v>
      </c>
      <c r="D130" s="44" t="s">
        <v>594</v>
      </c>
      <c r="E130" s="33">
        <f t="shared" ref="E130:E193" si="2">F130+G130</f>
        <v>364</v>
      </c>
      <c r="F130" s="45">
        <v>322.12</v>
      </c>
      <c r="G130" s="46">
        <v>41.88</v>
      </c>
      <c r="H130" s="47"/>
      <c r="I130" s="1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</row>
    <row r="131" customFormat="1" spans="1:256">
      <c r="A131" s="42" t="s">
        <v>593</v>
      </c>
      <c r="B131" s="43">
        <v>46052</v>
      </c>
      <c r="C131" s="8">
        <v>1</v>
      </c>
      <c r="D131" s="44" t="s">
        <v>595</v>
      </c>
      <c r="E131" s="33">
        <f t="shared" si="2"/>
        <v>4795</v>
      </c>
      <c r="F131" s="45">
        <v>4243.36</v>
      </c>
      <c r="G131" s="46">
        <v>551.64</v>
      </c>
      <c r="H131" s="47"/>
      <c r="I131" s="1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</row>
    <row r="132" customFormat="1" spans="1:256">
      <c r="A132" s="42" t="s">
        <v>596</v>
      </c>
      <c r="B132" s="43">
        <v>46041</v>
      </c>
      <c r="C132" s="8">
        <v>1</v>
      </c>
      <c r="D132" s="44" t="s">
        <v>597</v>
      </c>
      <c r="E132" s="33">
        <f t="shared" si="2"/>
        <v>1620</v>
      </c>
      <c r="F132" s="46">
        <v>1433.63</v>
      </c>
      <c r="G132" s="46">
        <v>186.37</v>
      </c>
      <c r="H132" s="47"/>
      <c r="I132" s="1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</row>
    <row r="133" customFormat="1" spans="1:256">
      <c r="A133" s="42" t="s">
        <v>596</v>
      </c>
      <c r="B133" s="43">
        <v>46050</v>
      </c>
      <c r="C133" s="8">
        <v>1</v>
      </c>
      <c r="D133" s="44" t="s">
        <v>598</v>
      </c>
      <c r="E133" s="33">
        <f t="shared" si="2"/>
        <v>18720</v>
      </c>
      <c r="F133" s="45">
        <v>16566.37</v>
      </c>
      <c r="G133" s="46">
        <v>2153.63</v>
      </c>
      <c r="H133" s="47"/>
      <c r="I133" s="1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</row>
    <row r="134" customFormat="1" spans="1:256">
      <c r="A134" s="42" t="s">
        <v>596</v>
      </c>
      <c r="B134" s="43">
        <v>46050</v>
      </c>
      <c r="C134" s="8">
        <v>1</v>
      </c>
      <c r="D134" s="44" t="s">
        <v>599</v>
      </c>
      <c r="E134" s="33">
        <f t="shared" si="2"/>
        <v>25984</v>
      </c>
      <c r="F134" s="45">
        <v>22994.69</v>
      </c>
      <c r="G134" s="46">
        <v>2989.31</v>
      </c>
      <c r="H134" s="47"/>
      <c r="I134" s="1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</row>
    <row r="135" customFormat="1" spans="1:256">
      <c r="A135" s="42" t="s">
        <v>600</v>
      </c>
      <c r="B135" s="43">
        <v>46044</v>
      </c>
      <c r="C135" s="8">
        <v>1</v>
      </c>
      <c r="D135" s="44" t="s">
        <v>601</v>
      </c>
      <c r="E135" s="33">
        <f t="shared" si="2"/>
        <v>400</v>
      </c>
      <c r="F135" s="45">
        <v>353.99</v>
      </c>
      <c r="G135" s="46">
        <v>46.01</v>
      </c>
      <c r="H135" s="47"/>
      <c r="I135" s="1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</row>
    <row r="136" customFormat="1" spans="1:256">
      <c r="A136" s="42" t="s">
        <v>602</v>
      </c>
      <c r="B136" s="43">
        <v>46026</v>
      </c>
      <c r="C136" s="8">
        <v>1</v>
      </c>
      <c r="D136" s="44" t="s">
        <v>603</v>
      </c>
      <c r="E136" s="33">
        <f t="shared" si="2"/>
        <v>1028</v>
      </c>
      <c r="F136" s="45">
        <v>909.73</v>
      </c>
      <c r="G136" s="46">
        <v>118.27</v>
      </c>
      <c r="H136" s="47" t="s">
        <v>604</v>
      </c>
      <c r="I136" s="1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</row>
    <row r="137" customFormat="1" spans="1:256">
      <c r="A137" s="42" t="s">
        <v>602</v>
      </c>
      <c r="B137" s="43">
        <v>46026</v>
      </c>
      <c r="C137" s="8">
        <v>1</v>
      </c>
      <c r="D137" s="44" t="s">
        <v>605</v>
      </c>
      <c r="E137" s="33">
        <f t="shared" si="2"/>
        <v>1985</v>
      </c>
      <c r="F137" s="45">
        <v>1756.63</v>
      </c>
      <c r="G137" s="46">
        <v>228.37</v>
      </c>
      <c r="H137" s="47" t="s">
        <v>606</v>
      </c>
      <c r="I137" s="1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</row>
    <row r="138" customFormat="1" spans="1:256">
      <c r="A138" s="42" t="s">
        <v>602</v>
      </c>
      <c r="B138" s="43">
        <v>46044</v>
      </c>
      <c r="C138" s="8">
        <v>1</v>
      </c>
      <c r="D138" s="44" t="s">
        <v>607</v>
      </c>
      <c r="E138" s="33">
        <f t="shared" si="2"/>
        <v>300</v>
      </c>
      <c r="F138" s="45">
        <v>265.49</v>
      </c>
      <c r="G138" s="46">
        <v>34.51</v>
      </c>
      <c r="H138" s="47" t="s">
        <v>608</v>
      </c>
      <c r="I138" s="1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</row>
    <row r="139" customFormat="1" spans="1:256">
      <c r="A139" s="42" t="s">
        <v>602</v>
      </c>
      <c r="B139" s="43">
        <v>46044</v>
      </c>
      <c r="C139" s="8">
        <v>1</v>
      </c>
      <c r="D139" s="44" t="s">
        <v>609</v>
      </c>
      <c r="E139" s="33">
        <f t="shared" si="2"/>
        <v>1800</v>
      </c>
      <c r="F139" s="45">
        <v>1592.92</v>
      </c>
      <c r="G139" s="46">
        <v>207.08</v>
      </c>
      <c r="H139" s="47" t="s">
        <v>610</v>
      </c>
      <c r="I139" s="1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</row>
    <row r="140" customFormat="1" spans="1:256">
      <c r="A140" s="42" t="s">
        <v>602</v>
      </c>
      <c r="B140" s="43">
        <v>46051</v>
      </c>
      <c r="C140" s="8">
        <v>1</v>
      </c>
      <c r="D140" s="44" t="s">
        <v>611</v>
      </c>
      <c r="E140" s="33">
        <f t="shared" si="2"/>
        <v>712</v>
      </c>
      <c r="F140" s="45">
        <v>630.09</v>
      </c>
      <c r="G140" s="46">
        <v>81.91</v>
      </c>
      <c r="H140" s="47" t="s">
        <v>612</v>
      </c>
      <c r="I140" s="1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</row>
    <row r="141" customFormat="1" spans="1:256">
      <c r="A141" s="42" t="s">
        <v>602</v>
      </c>
      <c r="B141" s="43">
        <v>46051</v>
      </c>
      <c r="C141" s="8">
        <v>1</v>
      </c>
      <c r="D141" s="44" t="s">
        <v>613</v>
      </c>
      <c r="E141" s="33">
        <f t="shared" si="2"/>
        <v>80</v>
      </c>
      <c r="F141" s="45">
        <v>70.8</v>
      </c>
      <c r="G141" s="46">
        <v>9.2</v>
      </c>
      <c r="H141" s="47" t="s">
        <v>612</v>
      </c>
      <c r="I141" s="1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</row>
    <row r="142" s="1" customFormat="1" spans="1:256">
      <c r="A142" s="42" t="s">
        <v>602</v>
      </c>
      <c r="B142" s="43">
        <v>46051</v>
      </c>
      <c r="C142" s="8">
        <v>1</v>
      </c>
      <c r="D142" s="44" t="s">
        <v>614</v>
      </c>
      <c r="E142" s="33">
        <f t="shared" si="2"/>
        <v>215</v>
      </c>
      <c r="F142" s="45">
        <v>190.26</v>
      </c>
      <c r="G142" s="46">
        <v>24.74</v>
      </c>
      <c r="H142" s="47" t="s">
        <v>615</v>
      </c>
      <c r="I142" s="13"/>
    </row>
    <row r="143" s="1" customFormat="1" spans="1:256">
      <c r="A143" s="42" t="s">
        <v>616</v>
      </c>
      <c r="B143" s="43">
        <v>46050</v>
      </c>
      <c r="C143" s="8">
        <v>1</v>
      </c>
      <c r="D143" s="44" t="s">
        <v>617</v>
      </c>
      <c r="E143" s="33">
        <f t="shared" si="2"/>
        <v>4403</v>
      </c>
      <c r="F143" s="45">
        <v>3896.46</v>
      </c>
      <c r="G143" s="46">
        <v>506.54</v>
      </c>
      <c r="H143" s="47"/>
      <c r="I143" s="13"/>
    </row>
    <row r="144" s="1" customFormat="1" spans="1:256">
      <c r="A144" s="42" t="s">
        <v>618</v>
      </c>
      <c r="B144" s="43">
        <v>46038</v>
      </c>
      <c r="C144" s="8">
        <v>1</v>
      </c>
      <c r="D144" s="44" t="s">
        <v>619</v>
      </c>
      <c r="E144" s="33">
        <f t="shared" si="2"/>
        <v>8064</v>
      </c>
      <c r="F144" s="46">
        <v>7136.27</v>
      </c>
      <c r="G144" s="46">
        <v>927.73</v>
      </c>
      <c r="H144" s="47"/>
      <c r="I144" s="13"/>
    </row>
    <row r="145" s="1" customFormat="1" spans="1:9">
      <c r="A145" s="42" t="s">
        <v>618</v>
      </c>
      <c r="B145" s="43">
        <v>46051</v>
      </c>
      <c r="C145" s="8">
        <v>1</v>
      </c>
      <c r="D145" s="44" t="s">
        <v>620</v>
      </c>
      <c r="E145" s="33">
        <f t="shared" si="2"/>
        <v>693</v>
      </c>
      <c r="F145" s="46">
        <v>613.27</v>
      </c>
      <c r="G145" s="46">
        <v>79.73</v>
      </c>
      <c r="H145" s="47"/>
      <c r="I145" s="13"/>
    </row>
    <row r="146" s="1" customFormat="1" spans="1:9">
      <c r="A146" s="42" t="s">
        <v>618</v>
      </c>
      <c r="B146" s="43">
        <v>46052</v>
      </c>
      <c r="C146" s="8">
        <v>1</v>
      </c>
      <c r="D146" s="198" t="s">
        <v>621</v>
      </c>
      <c r="E146" s="33">
        <f t="shared" si="2"/>
        <v>581</v>
      </c>
      <c r="F146" s="46">
        <v>514.16</v>
      </c>
      <c r="G146" s="46">
        <v>66.84</v>
      </c>
      <c r="H146" s="47"/>
      <c r="I146" s="13"/>
    </row>
    <row r="147" s="1" customFormat="1" spans="1:9">
      <c r="A147" s="42" t="s">
        <v>622</v>
      </c>
      <c r="B147" s="43">
        <v>46036</v>
      </c>
      <c r="C147" s="8">
        <v>1</v>
      </c>
      <c r="D147" s="44" t="s">
        <v>623</v>
      </c>
      <c r="E147" s="33">
        <f t="shared" si="2"/>
        <v>1750</v>
      </c>
      <c r="F147" s="46">
        <v>1548.67</v>
      </c>
      <c r="G147" s="46">
        <v>201.33</v>
      </c>
      <c r="H147" s="47"/>
      <c r="I147" s="13"/>
    </row>
    <row r="148" s="1" customFormat="1" spans="1:9">
      <c r="A148" s="42" t="s">
        <v>624</v>
      </c>
      <c r="B148" s="43">
        <v>46045</v>
      </c>
      <c r="C148" s="8">
        <v>1</v>
      </c>
      <c r="D148" s="44" t="s">
        <v>625</v>
      </c>
      <c r="E148" s="33">
        <f t="shared" si="2"/>
        <v>6700</v>
      </c>
      <c r="F148" s="45">
        <v>6504.85</v>
      </c>
      <c r="G148" s="46">
        <v>195.15</v>
      </c>
      <c r="H148" s="47"/>
      <c r="I148" s="13"/>
    </row>
    <row r="149" s="1" customFormat="1" spans="1:9">
      <c r="A149" s="42" t="s">
        <v>626</v>
      </c>
      <c r="B149" s="43">
        <v>46045</v>
      </c>
      <c r="C149" s="8">
        <v>1</v>
      </c>
      <c r="D149" s="44" t="s">
        <v>627</v>
      </c>
      <c r="E149" s="33">
        <f t="shared" si="2"/>
        <v>45081</v>
      </c>
      <c r="F149" s="45">
        <v>39894.69</v>
      </c>
      <c r="G149" s="46">
        <v>5186.31</v>
      </c>
      <c r="H149" s="47"/>
      <c r="I149" s="13"/>
    </row>
    <row r="150" s="1" customFormat="1" spans="1:9">
      <c r="A150" s="42" t="s">
        <v>628</v>
      </c>
      <c r="B150" s="43">
        <v>46052</v>
      </c>
      <c r="C150" s="8">
        <v>1</v>
      </c>
      <c r="D150" s="44" t="s">
        <v>629</v>
      </c>
      <c r="E150" s="33">
        <f t="shared" si="2"/>
        <v>2184</v>
      </c>
      <c r="F150" s="46">
        <v>1932.74</v>
      </c>
      <c r="G150" s="46">
        <v>251.26</v>
      </c>
      <c r="H150" s="47"/>
      <c r="I150" s="13"/>
    </row>
    <row r="151" s="1" customFormat="1" spans="1:9">
      <c r="A151" s="42" t="s">
        <v>630</v>
      </c>
      <c r="B151" s="43">
        <v>46039</v>
      </c>
      <c r="C151" s="8">
        <v>1</v>
      </c>
      <c r="D151" s="44" t="s">
        <v>631</v>
      </c>
      <c r="E151" s="33">
        <f t="shared" si="2"/>
        <v>43000</v>
      </c>
      <c r="F151" s="45">
        <v>38053.1</v>
      </c>
      <c r="G151" s="46">
        <v>4946.9</v>
      </c>
      <c r="H151" s="47"/>
      <c r="I151" s="13"/>
    </row>
    <row r="152" s="1" customFormat="1" spans="1:9">
      <c r="A152" s="42" t="s">
        <v>630</v>
      </c>
      <c r="B152" s="43">
        <v>46051</v>
      </c>
      <c r="C152" s="8">
        <v>1</v>
      </c>
      <c r="D152" s="44" t="s">
        <v>632</v>
      </c>
      <c r="E152" s="33">
        <f t="shared" si="2"/>
        <v>4200</v>
      </c>
      <c r="F152" s="45">
        <v>3716.81</v>
      </c>
      <c r="G152" s="46">
        <v>483.19</v>
      </c>
      <c r="H152" s="47"/>
      <c r="I152" s="13"/>
    </row>
    <row r="153" s="1" customFormat="1" spans="1:9">
      <c r="A153" s="42" t="s">
        <v>633</v>
      </c>
      <c r="B153" s="43">
        <v>46046</v>
      </c>
      <c r="C153" s="8">
        <v>1</v>
      </c>
      <c r="D153" s="44" t="s">
        <v>634</v>
      </c>
      <c r="E153" s="33">
        <f t="shared" si="2"/>
        <v>134.5</v>
      </c>
      <c r="F153" s="45">
        <v>119.73</v>
      </c>
      <c r="G153" s="46">
        <v>14.77</v>
      </c>
      <c r="H153" s="47"/>
      <c r="I153" s="13"/>
    </row>
    <row r="154" s="1" customFormat="1" spans="1:9">
      <c r="A154" s="42" t="s">
        <v>633</v>
      </c>
      <c r="B154" s="43">
        <v>46052</v>
      </c>
      <c r="C154" s="8">
        <v>1</v>
      </c>
      <c r="D154" s="44" t="s">
        <v>635</v>
      </c>
      <c r="E154" s="33">
        <f t="shared" si="2"/>
        <v>735</v>
      </c>
      <c r="F154" s="45">
        <v>650.44</v>
      </c>
      <c r="G154" s="46">
        <v>84.56</v>
      </c>
      <c r="H154" s="47"/>
      <c r="I154" s="13"/>
    </row>
    <row r="155" s="1" customFormat="1" spans="1:9">
      <c r="A155" s="42" t="s">
        <v>636</v>
      </c>
      <c r="B155" s="43">
        <v>46029</v>
      </c>
      <c r="C155" s="8">
        <v>1</v>
      </c>
      <c r="D155" s="44" t="s">
        <v>637</v>
      </c>
      <c r="E155" s="33">
        <f t="shared" si="2"/>
        <v>624.91</v>
      </c>
      <c r="F155" s="46">
        <v>553.02</v>
      </c>
      <c r="G155" s="46">
        <v>71.89</v>
      </c>
      <c r="H155" s="49" t="s">
        <v>638</v>
      </c>
      <c r="I155" s="13"/>
    </row>
    <row r="156" s="1" customFormat="1" spans="1:9">
      <c r="A156" s="42" t="s">
        <v>636</v>
      </c>
      <c r="B156" s="43">
        <v>46029</v>
      </c>
      <c r="C156" s="8">
        <v>1</v>
      </c>
      <c r="D156" s="44" t="s">
        <v>639</v>
      </c>
      <c r="E156" s="33">
        <f t="shared" si="2"/>
        <v>3055.25</v>
      </c>
      <c r="F156" s="46">
        <v>2703.76</v>
      </c>
      <c r="G156" s="46">
        <v>351.49</v>
      </c>
      <c r="H156" s="47"/>
      <c r="I156" s="13"/>
    </row>
    <row r="157" s="1" customFormat="1" spans="1:9">
      <c r="A157" s="42" t="s">
        <v>636</v>
      </c>
      <c r="B157" s="43">
        <v>46027</v>
      </c>
      <c r="C157" s="8">
        <v>1</v>
      </c>
      <c r="D157" s="44" t="s">
        <v>640</v>
      </c>
      <c r="E157" s="33">
        <f t="shared" si="2"/>
        <v>18635.75</v>
      </c>
      <c r="F157" s="46">
        <v>16491.82</v>
      </c>
      <c r="G157" s="46">
        <v>2143.93</v>
      </c>
      <c r="H157" s="47"/>
      <c r="I157" s="13"/>
    </row>
    <row r="158" s="1" customFormat="1" spans="1:9">
      <c r="A158" s="42" t="s">
        <v>636</v>
      </c>
      <c r="B158" s="43">
        <v>46027</v>
      </c>
      <c r="C158" s="8">
        <v>1</v>
      </c>
      <c r="D158" s="44" t="s">
        <v>641</v>
      </c>
      <c r="E158" s="33">
        <f t="shared" si="2"/>
        <v>430.68</v>
      </c>
      <c r="F158" s="46">
        <v>381.13</v>
      </c>
      <c r="G158" s="46">
        <v>49.55</v>
      </c>
      <c r="H158" s="47"/>
      <c r="I158" s="13"/>
    </row>
    <row r="159" s="1" customFormat="1" spans="1:9">
      <c r="A159" s="42" t="s">
        <v>636</v>
      </c>
      <c r="B159" s="43">
        <v>46027</v>
      </c>
      <c r="C159" s="8">
        <v>1</v>
      </c>
      <c r="D159" s="44" t="s">
        <v>642</v>
      </c>
      <c r="E159" s="33">
        <f t="shared" si="2"/>
        <v>1608</v>
      </c>
      <c r="F159" s="46">
        <v>1423.01</v>
      </c>
      <c r="G159" s="46">
        <v>184.99</v>
      </c>
      <c r="H159" s="47"/>
      <c r="I159" s="13"/>
    </row>
    <row r="160" s="1" customFormat="1" spans="1:9">
      <c r="A160" s="42" t="s">
        <v>636</v>
      </c>
      <c r="B160" s="43">
        <v>46028</v>
      </c>
      <c r="C160" s="8">
        <v>1</v>
      </c>
      <c r="D160" s="44" t="s">
        <v>643</v>
      </c>
      <c r="E160" s="33">
        <f t="shared" si="2"/>
        <v>1138.95</v>
      </c>
      <c r="F160" s="46">
        <v>1007.92</v>
      </c>
      <c r="G160" s="46">
        <v>131.03</v>
      </c>
      <c r="H160" s="47"/>
      <c r="I160" s="13"/>
    </row>
    <row r="161" s="1" customFormat="1" spans="1:9">
      <c r="A161" s="42" t="s">
        <v>636</v>
      </c>
      <c r="B161" s="43">
        <v>46028</v>
      </c>
      <c r="C161" s="8">
        <v>1</v>
      </c>
      <c r="D161" s="44" t="s">
        <v>644</v>
      </c>
      <c r="E161" s="33">
        <f t="shared" si="2"/>
        <v>4479.21</v>
      </c>
      <c r="F161" s="46">
        <v>3963.9</v>
      </c>
      <c r="G161" s="46">
        <v>515.31</v>
      </c>
      <c r="H161" s="47"/>
      <c r="I161" s="13"/>
    </row>
    <row r="162" s="1" customFormat="1" spans="1:9">
      <c r="A162" s="42" t="s">
        <v>636</v>
      </c>
      <c r="B162" s="43">
        <v>46028</v>
      </c>
      <c r="C162" s="8">
        <v>1</v>
      </c>
      <c r="D162" s="44" t="s">
        <v>645</v>
      </c>
      <c r="E162" s="33">
        <f t="shared" si="2"/>
        <v>452.56</v>
      </c>
      <c r="F162" s="46">
        <v>400.5</v>
      </c>
      <c r="G162" s="46">
        <v>52.06</v>
      </c>
      <c r="H162" s="47"/>
      <c r="I162" s="13"/>
    </row>
    <row r="163" s="1" customFormat="1" spans="1:9">
      <c r="A163" s="42" t="s">
        <v>636</v>
      </c>
      <c r="B163" s="43">
        <v>46029</v>
      </c>
      <c r="C163" s="8">
        <v>1</v>
      </c>
      <c r="D163" s="44" t="s">
        <v>646</v>
      </c>
      <c r="E163" s="33">
        <f t="shared" si="2"/>
        <v>5496.98</v>
      </c>
      <c r="F163" s="46">
        <v>4864.58</v>
      </c>
      <c r="G163" s="46">
        <v>632.4</v>
      </c>
      <c r="H163" s="47"/>
      <c r="I163" s="13"/>
    </row>
    <row r="164" s="1" customFormat="1" spans="1:9">
      <c r="A164" s="42" t="s">
        <v>636</v>
      </c>
      <c r="B164" s="43">
        <v>46031</v>
      </c>
      <c r="C164" s="8">
        <v>1</v>
      </c>
      <c r="D164" s="44" t="s">
        <v>647</v>
      </c>
      <c r="E164" s="33">
        <f t="shared" si="2"/>
        <v>7938.94</v>
      </c>
      <c r="F164" s="46">
        <v>7025.61</v>
      </c>
      <c r="G164" s="46">
        <v>913.33</v>
      </c>
      <c r="H164" s="47"/>
      <c r="I164" s="13"/>
    </row>
    <row r="165" s="1" customFormat="1" spans="1:9">
      <c r="A165" s="42" t="s">
        <v>636</v>
      </c>
      <c r="B165" s="43">
        <v>46030</v>
      </c>
      <c r="C165" s="8">
        <v>1</v>
      </c>
      <c r="D165" s="44" t="s">
        <v>648</v>
      </c>
      <c r="E165" s="33">
        <f t="shared" si="2"/>
        <v>5217.92</v>
      </c>
      <c r="F165" s="46">
        <v>4617.63</v>
      </c>
      <c r="G165" s="46">
        <v>600.29</v>
      </c>
      <c r="H165" s="47"/>
      <c r="I165" s="13"/>
    </row>
    <row r="166" s="1" customFormat="1" spans="1:9">
      <c r="A166" s="42" t="s">
        <v>636</v>
      </c>
      <c r="B166" s="43">
        <v>46030</v>
      </c>
      <c r="C166" s="8">
        <v>1</v>
      </c>
      <c r="D166" s="44" t="s">
        <v>649</v>
      </c>
      <c r="E166" s="33">
        <f t="shared" si="2"/>
        <v>4260.65</v>
      </c>
      <c r="F166" s="46">
        <v>3770.48</v>
      </c>
      <c r="G166" s="46">
        <v>490.17</v>
      </c>
      <c r="H166" s="47"/>
      <c r="I166" s="13"/>
    </row>
    <row r="167" s="1" customFormat="1" spans="1:9">
      <c r="A167" s="42" t="s">
        <v>636</v>
      </c>
      <c r="B167" s="43">
        <v>46034</v>
      </c>
      <c r="C167" s="8">
        <v>1</v>
      </c>
      <c r="D167" s="44" t="s">
        <v>650</v>
      </c>
      <c r="E167" s="33">
        <f t="shared" si="2"/>
        <v>1900.87</v>
      </c>
      <c r="F167" s="46">
        <v>1682.19</v>
      </c>
      <c r="G167" s="46">
        <v>218.68</v>
      </c>
      <c r="H167" s="47"/>
      <c r="I167" s="13"/>
    </row>
    <row r="168" s="1" customFormat="1" spans="1:9">
      <c r="A168" s="42" t="s">
        <v>636</v>
      </c>
      <c r="B168" s="43">
        <v>46034</v>
      </c>
      <c r="C168" s="8">
        <v>1</v>
      </c>
      <c r="D168" s="44" t="s">
        <v>651</v>
      </c>
      <c r="E168" s="33">
        <f t="shared" si="2"/>
        <v>10059.3</v>
      </c>
      <c r="F168" s="46">
        <v>8902.03</v>
      </c>
      <c r="G168" s="46">
        <v>1157.27</v>
      </c>
      <c r="H168" s="47"/>
      <c r="I168" s="13"/>
    </row>
    <row r="169" s="1" customFormat="1" spans="1:9">
      <c r="A169" s="42" t="s">
        <v>636</v>
      </c>
      <c r="B169" s="43">
        <v>46034</v>
      </c>
      <c r="C169" s="8">
        <v>1</v>
      </c>
      <c r="D169" s="44" t="s">
        <v>652</v>
      </c>
      <c r="E169" s="33">
        <f t="shared" si="2"/>
        <v>291677.54</v>
      </c>
      <c r="F169" s="46">
        <v>258121.72</v>
      </c>
      <c r="G169" s="46">
        <v>33555.82</v>
      </c>
      <c r="H169" s="47"/>
      <c r="I169" s="13"/>
    </row>
    <row r="170" s="1" customFormat="1" spans="1:9">
      <c r="A170" s="42" t="s">
        <v>636</v>
      </c>
      <c r="B170" s="43">
        <v>46035</v>
      </c>
      <c r="C170" s="8">
        <v>1</v>
      </c>
      <c r="D170" s="44" t="s">
        <v>653</v>
      </c>
      <c r="E170" s="33">
        <f t="shared" si="2"/>
        <v>2456.66</v>
      </c>
      <c r="F170" s="46">
        <v>2174.04</v>
      </c>
      <c r="G170" s="46">
        <v>282.62</v>
      </c>
      <c r="H170" s="47"/>
      <c r="I170" s="13"/>
    </row>
    <row r="171" s="1" customFormat="1" spans="1:9">
      <c r="A171" s="42" t="s">
        <v>636</v>
      </c>
      <c r="B171" s="43">
        <v>46035</v>
      </c>
      <c r="C171" s="8">
        <v>1</v>
      </c>
      <c r="D171" s="44" t="s">
        <v>654</v>
      </c>
      <c r="E171" s="33">
        <f t="shared" si="2"/>
        <v>2983.75</v>
      </c>
      <c r="F171" s="46">
        <v>2640.49</v>
      </c>
      <c r="G171" s="46">
        <v>343.26</v>
      </c>
      <c r="H171" s="47"/>
      <c r="I171" s="13"/>
    </row>
    <row r="172" s="1" customFormat="1" spans="1:9">
      <c r="A172" s="42" t="s">
        <v>636</v>
      </c>
      <c r="B172" s="43">
        <v>46036</v>
      </c>
      <c r="C172" s="8">
        <v>1</v>
      </c>
      <c r="D172" s="44" t="s">
        <v>655</v>
      </c>
      <c r="E172" s="33">
        <f t="shared" si="2"/>
        <v>1221.51</v>
      </c>
      <c r="F172" s="46">
        <v>1080.99</v>
      </c>
      <c r="G172" s="46">
        <v>140.52</v>
      </c>
      <c r="H172" s="47"/>
      <c r="I172" s="13"/>
    </row>
    <row r="173" s="1" customFormat="1" spans="1:9">
      <c r="A173" s="42" t="s">
        <v>656</v>
      </c>
      <c r="B173" s="43">
        <v>46035</v>
      </c>
      <c r="C173" s="8">
        <v>1</v>
      </c>
      <c r="D173" s="44" t="s">
        <v>657</v>
      </c>
      <c r="E173" s="33">
        <f t="shared" si="2"/>
        <v>3087</v>
      </c>
      <c r="F173" s="46">
        <v>2731.85</v>
      </c>
      <c r="G173" s="46">
        <v>355.15</v>
      </c>
      <c r="H173" s="47"/>
      <c r="I173" s="13"/>
    </row>
    <row r="174" s="1" customFormat="1" spans="1:9">
      <c r="A174" s="42" t="s">
        <v>656</v>
      </c>
      <c r="B174" s="43">
        <v>46049</v>
      </c>
      <c r="C174" s="8">
        <v>1</v>
      </c>
      <c r="D174" s="44" t="s">
        <v>658</v>
      </c>
      <c r="E174" s="33">
        <f t="shared" si="2"/>
        <v>4410</v>
      </c>
      <c r="F174" s="46">
        <v>3902.65</v>
      </c>
      <c r="G174" s="46">
        <v>507.35</v>
      </c>
      <c r="H174" s="47"/>
      <c r="I174" s="13"/>
    </row>
    <row r="175" s="1" customFormat="1" spans="1:9">
      <c r="A175" s="42" t="s">
        <v>659</v>
      </c>
      <c r="B175" s="43">
        <v>46027</v>
      </c>
      <c r="C175" s="8">
        <v>1</v>
      </c>
      <c r="D175" s="44" t="s">
        <v>660</v>
      </c>
      <c r="E175" s="33">
        <f t="shared" si="2"/>
        <v>2571</v>
      </c>
      <c r="F175" s="46">
        <v>2275.22</v>
      </c>
      <c r="G175" s="46">
        <v>295.78</v>
      </c>
      <c r="H175" s="47"/>
      <c r="I175" s="13"/>
    </row>
    <row r="176" s="1" customFormat="1" spans="1:9">
      <c r="A176" s="42" t="s">
        <v>659</v>
      </c>
      <c r="B176" s="43">
        <v>46027</v>
      </c>
      <c r="C176" s="8">
        <v>1</v>
      </c>
      <c r="D176" s="44" t="s">
        <v>661</v>
      </c>
      <c r="E176" s="33">
        <f t="shared" si="2"/>
        <v>1200</v>
      </c>
      <c r="F176" s="46">
        <v>1165.05</v>
      </c>
      <c r="G176" s="46">
        <v>34.95</v>
      </c>
      <c r="H176" s="47"/>
      <c r="I176" s="13"/>
    </row>
    <row r="177" s="1" customFormat="1" spans="1:9">
      <c r="A177" s="42" t="s">
        <v>659</v>
      </c>
      <c r="B177" s="43">
        <v>46029</v>
      </c>
      <c r="C177" s="8">
        <v>1</v>
      </c>
      <c r="D177" s="44" t="s">
        <v>662</v>
      </c>
      <c r="E177" s="33">
        <f t="shared" si="2"/>
        <v>22570</v>
      </c>
      <c r="F177" s="46">
        <v>21912.62</v>
      </c>
      <c r="G177" s="46">
        <v>657.38</v>
      </c>
      <c r="H177" s="47"/>
      <c r="I177" s="13"/>
    </row>
    <row r="178" s="1" customFormat="1" spans="1:9">
      <c r="A178" s="42" t="s">
        <v>659</v>
      </c>
      <c r="B178" s="43">
        <v>46029</v>
      </c>
      <c r="C178" s="8">
        <v>1</v>
      </c>
      <c r="D178" s="44" t="s">
        <v>663</v>
      </c>
      <c r="E178" s="33">
        <f t="shared" si="2"/>
        <v>19560</v>
      </c>
      <c r="F178" s="46">
        <v>17309.73</v>
      </c>
      <c r="G178" s="46">
        <v>2250.27</v>
      </c>
      <c r="H178" s="47"/>
      <c r="I178" s="13"/>
    </row>
    <row r="179" s="1" customFormat="1" spans="1:9">
      <c r="A179" s="42" t="s">
        <v>659</v>
      </c>
      <c r="B179" s="43">
        <v>46030</v>
      </c>
      <c r="C179" s="8">
        <v>1</v>
      </c>
      <c r="D179" s="44" t="s">
        <v>664</v>
      </c>
      <c r="E179" s="33">
        <f t="shared" si="2"/>
        <v>584</v>
      </c>
      <c r="F179" s="46">
        <v>516.81</v>
      </c>
      <c r="G179" s="46">
        <v>67.19</v>
      </c>
      <c r="H179" s="47"/>
      <c r="I179" s="13"/>
    </row>
    <row r="180" s="1" customFormat="1" spans="1:9">
      <c r="A180" s="42" t="s">
        <v>659</v>
      </c>
      <c r="B180" s="43">
        <v>46034</v>
      </c>
      <c r="C180" s="8">
        <v>1</v>
      </c>
      <c r="D180" s="44" t="s">
        <v>665</v>
      </c>
      <c r="E180" s="33">
        <f t="shared" si="2"/>
        <v>4642</v>
      </c>
      <c r="F180" s="45">
        <v>4506.79</v>
      </c>
      <c r="G180" s="46">
        <v>135.21</v>
      </c>
      <c r="H180" s="47"/>
      <c r="I180" s="13"/>
    </row>
    <row r="181" s="1" customFormat="1" spans="1:9">
      <c r="A181" s="42" t="s">
        <v>659</v>
      </c>
      <c r="B181" s="43">
        <v>46034</v>
      </c>
      <c r="C181" s="8">
        <v>1</v>
      </c>
      <c r="D181" s="44" t="s">
        <v>666</v>
      </c>
      <c r="E181" s="33">
        <f t="shared" si="2"/>
        <v>7077</v>
      </c>
      <c r="F181" s="45">
        <v>6262.84</v>
      </c>
      <c r="G181" s="46">
        <v>814.16</v>
      </c>
      <c r="H181" s="47"/>
      <c r="I181" s="13"/>
    </row>
    <row r="182" s="1" customFormat="1" spans="1:9">
      <c r="A182" s="42" t="s">
        <v>659</v>
      </c>
      <c r="B182" s="43">
        <v>46035</v>
      </c>
      <c r="C182" s="8">
        <v>1</v>
      </c>
      <c r="D182" s="44" t="s">
        <v>667</v>
      </c>
      <c r="E182" s="33">
        <f t="shared" si="2"/>
        <v>17700</v>
      </c>
      <c r="F182" s="45">
        <v>17184.47</v>
      </c>
      <c r="G182" s="46">
        <v>515.53</v>
      </c>
      <c r="H182" s="47"/>
      <c r="I182" s="13"/>
    </row>
    <row r="183" s="1" customFormat="1" spans="1:9">
      <c r="A183" s="42" t="s">
        <v>659</v>
      </c>
      <c r="B183" s="43">
        <v>46036</v>
      </c>
      <c r="C183" s="8">
        <v>1</v>
      </c>
      <c r="D183" s="44" t="s">
        <v>668</v>
      </c>
      <c r="E183" s="33">
        <f t="shared" si="2"/>
        <v>2443</v>
      </c>
      <c r="F183" s="45">
        <v>2161.95</v>
      </c>
      <c r="G183" s="46">
        <v>281.05</v>
      </c>
      <c r="H183" s="47"/>
      <c r="I183" s="13"/>
    </row>
    <row r="184" s="1" customFormat="1" spans="1:9">
      <c r="A184" s="42" t="s">
        <v>659</v>
      </c>
      <c r="B184" s="43">
        <v>46036</v>
      </c>
      <c r="C184" s="8">
        <v>1</v>
      </c>
      <c r="D184" s="44" t="s">
        <v>669</v>
      </c>
      <c r="E184" s="33">
        <f t="shared" si="2"/>
        <v>4480</v>
      </c>
      <c r="F184" s="45">
        <v>4349.51</v>
      </c>
      <c r="G184" s="46">
        <v>130.49</v>
      </c>
      <c r="H184" s="47"/>
      <c r="I184" s="13"/>
    </row>
    <row r="185" s="1" customFormat="1" spans="1:9">
      <c r="A185" s="42" t="s">
        <v>659</v>
      </c>
      <c r="B185" s="43">
        <v>46041</v>
      </c>
      <c r="C185" s="8">
        <v>1</v>
      </c>
      <c r="D185" s="44" t="s">
        <v>670</v>
      </c>
      <c r="E185" s="33">
        <f t="shared" si="2"/>
        <v>122219</v>
      </c>
      <c r="F185" s="45">
        <v>108158.41</v>
      </c>
      <c r="G185" s="46">
        <v>14060.59</v>
      </c>
      <c r="H185" s="47"/>
      <c r="I185" s="13"/>
    </row>
    <row r="186" s="1" customFormat="1" spans="1:9">
      <c r="A186" s="42" t="s">
        <v>659</v>
      </c>
      <c r="B186" s="43">
        <v>46041</v>
      </c>
      <c r="C186" s="8">
        <v>1</v>
      </c>
      <c r="D186" s="44" t="s">
        <v>671</v>
      </c>
      <c r="E186" s="33">
        <f t="shared" si="2"/>
        <v>14400</v>
      </c>
      <c r="F186" s="45">
        <v>13980.57</v>
      </c>
      <c r="G186" s="46">
        <v>419.43</v>
      </c>
      <c r="H186" s="47"/>
      <c r="I186" s="13"/>
    </row>
    <row r="187" s="1" customFormat="1" spans="1:9">
      <c r="A187" s="42" t="s">
        <v>659</v>
      </c>
      <c r="B187" s="43">
        <v>46041</v>
      </c>
      <c r="C187" s="8">
        <v>1</v>
      </c>
      <c r="D187" s="44" t="s">
        <v>672</v>
      </c>
      <c r="E187" s="33">
        <f t="shared" si="2"/>
        <v>4620</v>
      </c>
      <c r="F187" s="45">
        <v>4088.49</v>
      </c>
      <c r="G187" s="46">
        <v>531.51</v>
      </c>
      <c r="H187" s="47"/>
      <c r="I187" s="13"/>
    </row>
    <row r="188" s="1" customFormat="1" spans="1:9">
      <c r="A188" s="42" t="s">
        <v>659</v>
      </c>
      <c r="B188" s="43">
        <v>46038</v>
      </c>
      <c r="C188" s="8">
        <v>1</v>
      </c>
      <c r="D188" s="44" t="s">
        <v>673</v>
      </c>
      <c r="E188" s="33">
        <f t="shared" si="2"/>
        <v>1120</v>
      </c>
      <c r="F188" s="45">
        <v>1087.38</v>
      </c>
      <c r="G188" s="46">
        <v>32.62</v>
      </c>
      <c r="H188" s="47"/>
      <c r="I188" s="13"/>
    </row>
    <row r="189" s="1" customFormat="1" spans="1:9">
      <c r="A189" s="42" t="s">
        <v>659</v>
      </c>
      <c r="B189" s="43">
        <v>46038</v>
      </c>
      <c r="C189" s="8">
        <v>1</v>
      </c>
      <c r="D189" s="44" t="s">
        <v>674</v>
      </c>
      <c r="E189" s="33">
        <f t="shared" si="2"/>
        <v>11875</v>
      </c>
      <c r="F189" s="45">
        <v>10508.85</v>
      </c>
      <c r="G189" s="46">
        <v>1366.15</v>
      </c>
      <c r="H189" s="47"/>
      <c r="I189" s="13"/>
    </row>
    <row r="190" s="1" customFormat="1" spans="1:9">
      <c r="A190" s="42" t="s">
        <v>659</v>
      </c>
      <c r="B190" s="43">
        <v>46042</v>
      </c>
      <c r="C190" s="8">
        <v>1</v>
      </c>
      <c r="D190" s="44" t="s">
        <v>675</v>
      </c>
      <c r="E190" s="33">
        <f t="shared" si="2"/>
        <v>936</v>
      </c>
      <c r="F190" s="45">
        <v>828.32</v>
      </c>
      <c r="G190" s="46">
        <v>107.68</v>
      </c>
      <c r="H190" s="47"/>
      <c r="I190" s="13"/>
    </row>
    <row r="191" s="1" customFormat="1" spans="1:9">
      <c r="A191" s="42" t="s">
        <v>659</v>
      </c>
      <c r="B191" s="43">
        <v>46042</v>
      </c>
      <c r="C191" s="8">
        <v>1</v>
      </c>
      <c r="D191" s="44" t="s">
        <v>676</v>
      </c>
      <c r="E191" s="33">
        <f t="shared" si="2"/>
        <v>950</v>
      </c>
      <c r="F191" s="45">
        <v>922.33</v>
      </c>
      <c r="G191" s="46">
        <v>27.67</v>
      </c>
      <c r="H191" s="47"/>
      <c r="I191" s="13"/>
    </row>
    <row r="192" s="1" customFormat="1" spans="1:9">
      <c r="A192" s="42" t="s">
        <v>659</v>
      </c>
      <c r="B192" s="43">
        <v>46044</v>
      </c>
      <c r="C192" s="8">
        <v>1</v>
      </c>
      <c r="D192" s="44" t="s">
        <v>677</v>
      </c>
      <c r="E192" s="33">
        <f t="shared" si="2"/>
        <v>3785</v>
      </c>
      <c r="F192" s="45">
        <v>3674.75</v>
      </c>
      <c r="G192" s="46">
        <v>110.25</v>
      </c>
      <c r="H192" s="47"/>
      <c r="I192" s="13"/>
    </row>
    <row r="193" s="1" customFormat="1" spans="1:256">
      <c r="A193" s="42" t="s">
        <v>659</v>
      </c>
      <c r="B193" s="43">
        <v>46044</v>
      </c>
      <c r="C193" s="8">
        <v>1</v>
      </c>
      <c r="D193" s="44" t="s">
        <v>678</v>
      </c>
      <c r="E193" s="33">
        <f t="shared" si="2"/>
        <v>6820</v>
      </c>
      <c r="F193" s="45">
        <v>6035.4</v>
      </c>
      <c r="G193" s="46">
        <v>784.6</v>
      </c>
      <c r="H193" s="47"/>
      <c r="I193" s="13"/>
    </row>
    <row r="194" s="1" customFormat="1" spans="1:256">
      <c r="A194" s="42" t="s">
        <v>659</v>
      </c>
      <c r="B194" s="43">
        <v>46050</v>
      </c>
      <c r="C194" s="8">
        <v>1</v>
      </c>
      <c r="D194" s="44" t="s">
        <v>679</v>
      </c>
      <c r="E194" s="33">
        <f t="shared" ref="E194:E200" si="3">F194+G194</f>
        <v>9546</v>
      </c>
      <c r="F194" s="45">
        <v>8447.79</v>
      </c>
      <c r="G194" s="46">
        <v>1098.21</v>
      </c>
      <c r="H194" s="47"/>
      <c r="I194" s="13"/>
    </row>
    <row r="195" s="1" customFormat="1" spans="1:256">
      <c r="A195" s="42" t="s">
        <v>659</v>
      </c>
      <c r="B195" s="43">
        <v>46050</v>
      </c>
      <c r="C195" s="8">
        <v>1</v>
      </c>
      <c r="D195" s="44" t="s">
        <v>680</v>
      </c>
      <c r="E195" s="33">
        <f t="shared" si="3"/>
        <v>300</v>
      </c>
      <c r="F195" s="45">
        <v>291.26</v>
      </c>
      <c r="G195" s="46">
        <v>8.74</v>
      </c>
      <c r="H195" s="47"/>
      <c r="I195" s="13"/>
    </row>
    <row r="196" s="1" customFormat="1" spans="1:256">
      <c r="A196" s="42" t="s">
        <v>659</v>
      </c>
      <c r="B196" s="43">
        <v>46052</v>
      </c>
      <c r="C196" s="8">
        <v>1</v>
      </c>
      <c r="D196" s="44" t="s">
        <v>681</v>
      </c>
      <c r="E196" s="33">
        <f t="shared" si="3"/>
        <v>50</v>
      </c>
      <c r="F196" s="45">
        <v>48.54</v>
      </c>
      <c r="G196" s="46">
        <v>1.46</v>
      </c>
      <c r="H196" s="47"/>
      <c r="I196" s="13"/>
    </row>
    <row r="197" s="1" customFormat="1" spans="1:256">
      <c r="A197" s="42" t="s">
        <v>659</v>
      </c>
      <c r="B197" s="43">
        <v>46052</v>
      </c>
      <c r="C197" s="8">
        <v>1</v>
      </c>
      <c r="D197" s="44" t="s">
        <v>682</v>
      </c>
      <c r="E197" s="33">
        <f t="shared" si="3"/>
        <v>2400</v>
      </c>
      <c r="F197" s="45">
        <v>2123.89</v>
      </c>
      <c r="G197" s="46">
        <v>276.11</v>
      </c>
      <c r="H197" s="47"/>
      <c r="I197" s="13"/>
    </row>
    <row r="198" s="1" customFormat="1" spans="1:256">
      <c r="A198" s="42" t="s">
        <v>683</v>
      </c>
      <c r="B198" s="43">
        <v>46031</v>
      </c>
      <c r="C198" s="8">
        <v>1</v>
      </c>
      <c r="D198" s="44" t="s">
        <v>684</v>
      </c>
      <c r="E198" s="33">
        <f t="shared" si="3"/>
        <v>11000</v>
      </c>
      <c r="F198" s="46">
        <v>9734.51</v>
      </c>
      <c r="G198" s="46">
        <v>1265.49</v>
      </c>
      <c r="H198" s="47"/>
      <c r="I198" s="13"/>
    </row>
    <row r="199" s="1" customFormat="1" spans="1:256">
      <c r="A199" s="42" t="s">
        <v>685</v>
      </c>
      <c r="B199" s="43">
        <v>46050</v>
      </c>
      <c r="C199" s="8">
        <v>1</v>
      </c>
      <c r="D199" s="44" t="s">
        <v>686</v>
      </c>
      <c r="E199" s="33">
        <f t="shared" si="3"/>
        <v>1500</v>
      </c>
      <c r="F199" s="45">
        <v>1327.43</v>
      </c>
      <c r="G199" s="46">
        <v>172.57</v>
      </c>
      <c r="H199" s="47"/>
      <c r="I199" s="13"/>
    </row>
    <row r="200" s="1" customFormat="1" spans="1:256">
      <c r="A200" s="42" t="s">
        <v>687</v>
      </c>
      <c r="B200" s="43">
        <v>46042</v>
      </c>
      <c r="C200" s="8">
        <v>1</v>
      </c>
      <c r="D200" s="44" t="s">
        <v>688</v>
      </c>
      <c r="E200" s="33">
        <f t="shared" si="3"/>
        <v>3990</v>
      </c>
      <c r="F200" s="45">
        <v>3530.97</v>
      </c>
      <c r="G200" s="46">
        <v>459.03</v>
      </c>
      <c r="H200" s="47"/>
      <c r="I200" s="13"/>
    </row>
    <row r="201" customFormat="1" spans="1:256">
      <c r="A201" s="50" t="s">
        <v>690</v>
      </c>
      <c r="B201" s="51">
        <v>46036</v>
      </c>
      <c r="C201" s="34">
        <v>1</v>
      </c>
      <c r="D201" s="205" t="s">
        <v>691</v>
      </c>
      <c r="E201" s="52">
        <v>170.1</v>
      </c>
      <c r="F201" s="50"/>
      <c r="G201" s="50"/>
      <c r="H201" s="53"/>
    </row>
    <row r="202" customFormat="1" spans="1:256">
      <c r="A202" s="50" t="s">
        <v>692</v>
      </c>
      <c r="B202" s="51">
        <v>46036</v>
      </c>
      <c r="C202" s="34">
        <v>1</v>
      </c>
      <c r="D202" s="205" t="s">
        <v>693</v>
      </c>
      <c r="E202" s="52">
        <v>798</v>
      </c>
      <c r="F202" s="50"/>
      <c r="G202" s="50"/>
      <c r="H202" s="53"/>
    </row>
    <row r="203" customFormat="1" spans="1:256">
      <c r="A203" s="50" t="s">
        <v>694</v>
      </c>
      <c r="B203" s="51">
        <v>46043</v>
      </c>
      <c r="C203" s="34">
        <v>1</v>
      </c>
      <c r="D203" s="205" t="s">
        <v>695</v>
      </c>
      <c r="E203" s="34">
        <v>769.5</v>
      </c>
      <c r="F203" s="50"/>
      <c r="G203" s="50"/>
      <c r="H203" s="53"/>
    </row>
    <row r="204" customFormat="1" spans="1:256">
      <c r="A204" s="50" t="s">
        <v>696</v>
      </c>
      <c r="B204" s="51">
        <v>46052</v>
      </c>
      <c r="C204" s="34">
        <v>1</v>
      </c>
      <c r="D204" s="205" t="s">
        <v>697</v>
      </c>
      <c r="E204" s="52">
        <v>1300</v>
      </c>
      <c r="F204" s="50"/>
      <c r="G204" s="50"/>
      <c r="H204" s="53"/>
    </row>
    <row r="205" customFormat="1" spans="1:256">
      <c r="A205" s="54" t="s">
        <v>698</v>
      </c>
      <c r="B205" s="51">
        <v>46051</v>
      </c>
      <c r="C205" s="34">
        <v>1</v>
      </c>
      <c r="D205" s="206" t="s">
        <v>699</v>
      </c>
      <c r="E205" s="10">
        <v>1425</v>
      </c>
      <c r="F205" s="54"/>
      <c r="G205" s="54"/>
      <c r="H205" s="54"/>
      <c r="I205" s="1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</row>
    <row r="206" customFormat="1" ht="17.1" customHeight="1" spans="1:256">
      <c r="A206" s="42" t="s">
        <v>384</v>
      </c>
      <c r="B206" s="43">
        <v>46055</v>
      </c>
      <c r="C206" s="8">
        <v>1</v>
      </c>
      <c r="D206" s="55" t="s">
        <v>861</v>
      </c>
      <c r="E206" s="33">
        <f t="shared" ref="E206:E269" si="4">F206+G206</f>
        <v>3276</v>
      </c>
      <c r="F206" s="46">
        <v>2899.12</v>
      </c>
      <c r="G206" s="46">
        <v>376.88</v>
      </c>
      <c r="H206" s="12"/>
      <c r="I206" s="41"/>
    </row>
    <row r="207" s="1" customFormat="1" spans="1:256">
      <c r="A207" s="42" t="s">
        <v>862</v>
      </c>
      <c r="B207" s="43">
        <v>46064</v>
      </c>
      <c r="C207" s="8">
        <v>1</v>
      </c>
      <c r="D207" s="55" t="s">
        <v>863</v>
      </c>
      <c r="E207" s="33">
        <f t="shared" si="4"/>
        <v>4290</v>
      </c>
      <c r="F207" s="45">
        <v>3796.46</v>
      </c>
      <c r="G207" s="46">
        <v>493.54</v>
      </c>
      <c r="H207" s="47"/>
      <c r="I207" s="13"/>
    </row>
    <row r="208" s="1" customFormat="1" spans="1:256">
      <c r="A208" s="42" t="s">
        <v>386</v>
      </c>
      <c r="B208" s="43">
        <v>46055</v>
      </c>
      <c r="C208" s="8">
        <v>1</v>
      </c>
      <c r="D208" s="55" t="s">
        <v>864</v>
      </c>
      <c r="E208" s="33">
        <f t="shared" si="4"/>
        <v>2392</v>
      </c>
      <c r="F208" s="45">
        <v>2116.81</v>
      </c>
      <c r="G208" s="46">
        <v>275.19</v>
      </c>
      <c r="H208" s="47"/>
      <c r="I208" s="13"/>
    </row>
    <row r="209" s="1" customFormat="1" spans="1:9">
      <c r="A209" s="42" t="s">
        <v>386</v>
      </c>
      <c r="B209" s="43">
        <v>46059</v>
      </c>
      <c r="C209" s="8">
        <v>1</v>
      </c>
      <c r="D209" s="55" t="s">
        <v>865</v>
      </c>
      <c r="E209" s="33">
        <f t="shared" si="4"/>
        <v>570</v>
      </c>
      <c r="F209" s="45">
        <v>504.42</v>
      </c>
      <c r="G209" s="46">
        <v>65.58</v>
      </c>
      <c r="H209" s="47"/>
      <c r="I209" s="13"/>
    </row>
    <row r="210" s="1" customFormat="1" spans="1:9">
      <c r="A210" s="42" t="s">
        <v>866</v>
      </c>
      <c r="B210" s="43">
        <v>46056</v>
      </c>
      <c r="C210" s="8">
        <v>1</v>
      </c>
      <c r="D210" s="55" t="s">
        <v>867</v>
      </c>
      <c r="E210" s="33">
        <f t="shared" si="4"/>
        <v>6500</v>
      </c>
      <c r="F210" s="46">
        <v>5752.21</v>
      </c>
      <c r="G210" s="46">
        <v>747.79</v>
      </c>
      <c r="H210" s="47"/>
      <c r="I210" s="13"/>
    </row>
    <row r="211" s="1" customFormat="1" spans="1:9">
      <c r="A211" s="42" t="s">
        <v>868</v>
      </c>
      <c r="B211" s="43">
        <v>46079</v>
      </c>
      <c r="C211" s="8">
        <v>1</v>
      </c>
      <c r="D211" s="55" t="s">
        <v>869</v>
      </c>
      <c r="E211" s="33">
        <f t="shared" si="4"/>
        <v>672</v>
      </c>
      <c r="F211" s="45">
        <v>665.35</v>
      </c>
      <c r="G211" s="46">
        <v>6.65</v>
      </c>
      <c r="H211" s="47"/>
      <c r="I211" s="13"/>
    </row>
    <row r="212" s="1" customFormat="1" spans="1:9">
      <c r="A212" s="42" t="s">
        <v>388</v>
      </c>
      <c r="B212" s="43">
        <v>46078</v>
      </c>
      <c r="C212" s="8">
        <v>1</v>
      </c>
      <c r="D212" s="55" t="s">
        <v>870</v>
      </c>
      <c r="E212" s="33">
        <f t="shared" si="4"/>
        <v>94326</v>
      </c>
      <c r="F212" s="45">
        <v>83474.34</v>
      </c>
      <c r="G212" s="46">
        <v>10851.66</v>
      </c>
      <c r="H212" s="47"/>
      <c r="I212" s="13"/>
    </row>
    <row r="213" s="1" customFormat="1" spans="1:9">
      <c r="A213" s="42" t="s">
        <v>391</v>
      </c>
      <c r="B213" s="43">
        <v>46079</v>
      </c>
      <c r="C213" s="8">
        <v>1</v>
      </c>
      <c r="D213" s="55" t="s">
        <v>871</v>
      </c>
      <c r="E213" s="33">
        <f t="shared" si="4"/>
        <v>720</v>
      </c>
      <c r="F213" s="45">
        <v>637.17</v>
      </c>
      <c r="G213" s="46">
        <v>82.83</v>
      </c>
      <c r="H213" s="47"/>
      <c r="I213" s="13"/>
    </row>
    <row r="214" s="1" customFormat="1" spans="1:9">
      <c r="A214" s="42" t="s">
        <v>391</v>
      </c>
      <c r="B214" s="43">
        <v>46080</v>
      </c>
      <c r="C214" s="32">
        <v>1</v>
      </c>
      <c r="D214" s="55" t="s">
        <v>872</v>
      </c>
      <c r="E214" s="33">
        <f t="shared" si="4"/>
        <v>290</v>
      </c>
      <c r="F214" s="45">
        <v>256.64</v>
      </c>
      <c r="G214" s="46">
        <v>33.36</v>
      </c>
      <c r="H214" s="49"/>
      <c r="I214" s="13"/>
    </row>
    <row r="215" s="1" customFormat="1" spans="1:9">
      <c r="A215" s="42" t="s">
        <v>873</v>
      </c>
      <c r="B215" s="43">
        <v>46066</v>
      </c>
      <c r="C215" s="8">
        <v>1</v>
      </c>
      <c r="D215" s="55" t="s">
        <v>874</v>
      </c>
      <c r="E215" s="33">
        <f t="shared" si="4"/>
        <v>600</v>
      </c>
      <c r="F215" s="45">
        <v>530.97</v>
      </c>
      <c r="G215" s="46">
        <v>69.03</v>
      </c>
      <c r="H215" s="47"/>
      <c r="I215" s="13"/>
    </row>
    <row r="216" s="1" customFormat="1" spans="1:9">
      <c r="A216" s="42" t="s">
        <v>396</v>
      </c>
      <c r="B216" s="43">
        <v>46062</v>
      </c>
      <c r="C216" s="8">
        <v>1</v>
      </c>
      <c r="D216" s="55" t="s">
        <v>875</v>
      </c>
      <c r="E216" s="33">
        <f t="shared" si="4"/>
        <v>608</v>
      </c>
      <c r="F216" s="46">
        <v>538.05</v>
      </c>
      <c r="G216" s="46">
        <v>69.95</v>
      </c>
      <c r="H216" s="47"/>
      <c r="I216" s="13"/>
    </row>
    <row r="217" s="1" customFormat="1" spans="1:9">
      <c r="A217" s="42" t="s">
        <v>396</v>
      </c>
      <c r="B217" s="43">
        <v>46079</v>
      </c>
      <c r="C217" s="8">
        <v>1</v>
      </c>
      <c r="D217" s="55" t="s">
        <v>876</v>
      </c>
      <c r="E217" s="33">
        <f t="shared" si="4"/>
        <v>3224.6</v>
      </c>
      <c r="F217" s="46">
        <v>2853.63</v>
      </c>
      <c r="G217" s="46">
        <v>370.97</v>
      </c>
      <c r="H217" s="47"/>
      <c r="I217" s="13"/>
    </row>
    <row r="218" s="1" customFormat="1" spans="1:9">
      <c r="A218" s="42" t="s">
        <v>407</v>
      </c>
      <c r="B218" s="43">
        <v>46055</v>
      </c>
      <c r="C218" s="8">
        <v>1</v>
      </c>
      <c r="D218" s="55" t="s">
        <v>877</v>
      </c>
      <c r="E218" s="33">
        <f t="shared" si="4"/>
        <v>242.4</v>
      </c>
      <c r="F218" s="45">
        <v>214.51</v>
      </c>
      <c r="G218" s="46">
        <v>27.89</v>
      </c>
      <c r="H218" s="47"/>
      <c r="I218" s="13"/>
    </row>
    <row r="219" s="1" customFormat="1" spans="1:9">
      <c r="A219" s="42" t="s">
        <v>407</v>
      </c>
      <c r="B219" s="43">
        <v>46059</v>
      </c>
      <c r="C219" s="8">
        <v>1</v>
      </c>
      <c r="D219" s="55" t="s">
        <v>878</v>
      </c>
      <c r="E219" s="33">
        <f t="shared" si="4"/>
        <v>1208.88</v>
      </c>
      <c r="F219" s="45">
        <v>1069.81</v>
      </c>
      <c r="G219" s="46">
        <v>139.07</v>
      </c>
      <c r="H219" s="47"/>
      <c r="I219" s="13"/>
    </row>
    <row r="220" s="1" customFormat="1" spans="1:9">
      <c r="A220" s="42" t="s">
        <v>879</v>
      </c>
      <c r="B220" s="43">
        <v>46057</v>
      </c>
      <c r="C220" s="8">
        <v>1</v>
      </c>
      <c r="D220" s="55" t="s">
        <v>880</v>
      </c>
      <c r="E220" s="33">
        <f t="shared" si="4"/>
        <v>264</v>
      </c>
      <c r="F220" s="46">
        <v>233.63</v>
      </c>
      <c r="G220" s="46">
        <v>30.37</v>
      </c>
      <c r="H220" s="47"/>
      <c r="I220" s="13"/>
    </row>
    <row r="221" s="1" customFormat="1" spans="1:9">
      <c r="A221" s="42" t="s">
        <v>411</v>
      </c>
      <c r="B221" s="43">
        <v>46063</v>
      </c>
      <c r="C221" s="8">
        <v>1</v>
      </c>
      <c r="D221" s="55" t="s">
        <v>881</v>
      </c>
      <c r="E221" s="33">
        <f t="shared" si="4"/>
        <v>320</v>
      </c>
      <c r="F221" s="45">
        <v>283.19</v>
      </c>
      <c r="G221" s="46">
        <v>36.81</v>
      </c>
      <c r="H221" s="47"/>
      <c r="I221" s="13"/>
    </row>
    <row r="222" s="1" customFormat="1" spans="1:9">
      <c r="A222" s="42" t="s">
        <v>882</v>
      </c>
      <c r="B222" s="43">
        <v>46055</v>
      </c>
      <c r="C222" s="8">
        <v>1</v>
      </c>
      <c r="D222" s="55" t="s">
        <v>883</v>
      </c>
      <c r="E222" s="33">
        <f t="shared" si="4"/>
        <v>1500</v>
      </c>
      <c r="F222" s="46">
        <v>1327.43</v>
      </c>
      <c r="G222" s="46">
        <v>172.57</v>
      </c>
      <c r="H222" s="47"/>
      <c r="I222" s="13"/>
    </row>
    <row r="223" s="1" customFormat="1" spans="1:9">
      <c r="A223" s="42" t="s">
        <v>884</v>
      </c>
      <c r="B223" s="43">
        <v>46080</v>
      </c>
      <c r="C223" s="32">
        <v>1</v>
      </c>
      <c r="D223" s="55" t="s">
        <v>885</v>
      </c>
      <c r="E223" s="33">
        <f t="shared" si="4"/>
        <v>1786.4</v>
      </c>
      <c r="F223" s="46">
        <v>1580.88</v>
      </c>
      <c r="G223" s="46">
        <v>205.52</v>
      </c>
      <c r="H223" s="49"/>
      <c r="I223" s="13"/>
    </row>
    <row r="224" s="1" customFormat="1" spans="1:9">
      <c r="A224" s="42" t="s">
        <v>419</v>
      </c>
      <c r="B224" s="43">
        <v>46062</v>
      </c>
      <c r="C224" s="8">
        <v>1</v>
      </c>
      <c r="D224" s="55" t="s">
        <v>886</v>
      </c>
      <c r="E224" s="33">
        <f t="shared" si="4"/>
        <v>429.71</v>
      </c>
      <c r="F224" s="48">
        <v>380.27</v>
      </c>
      <c r="G224" s="46">
        <v>49.44</v>
      </c>
      <c r="H224" s="47"/>
      <c r="I224" s="13"/>
    </row>
    <row r="225" s="1" customFormat="1" spans="1:9">
      <c r="A225" s="42" t="s">
        <v>887</v>
      </c>
      <c r="B225" s="43">
        <v>46059</v>
      </c>
      <c r="C225" s="8">
        <v>1</v>
      </c>
      <c r="D225" s="55" t="s">
        <v>888</v>
      </c>
      <c r="E225" s="33">
        <f t="shared" si="4"/>
        <v>68.5</v>
      </c>
      <c r="F225" s="46">
        <v>60.62</v>
      </c>
      <c r="G225" s="46">
        <v>7.88</v>
      </c>
      <c r="H225" s="47"/>
      <c r="I225" s="13"/>
    </row>
    <row r="226" s="1" customFormat="1" spans="1:9">
      <c r="A226" s="42" t="s">
        <v>428</v>
      </c>
      <c r="B226" s="43">
        <v>46066</v>
      </c>
      <c r="C226" s="8">
        <v>1</v>
      </c>
      <c r="D226" s="55" t="s">
        <v>889</v>
      </c>
      <c r="E226" s="33">
        <f t="shared" si="4"/>
        <v>3558</v>
      </c>
      <c r="F226" s="45">
        <v>3148.66</v>
      </c>
      <c r="G226" s="46">
        <v>409.34</v>
      </c>
      <c r="H226" s="47"/>
      <c r="I226" s="13"/>
    </row>
    <row r="227" s="1" customFormat="1" spans="1:9">
      <c r="A227" s="42" t="s">
        <v>428</v>
      </c>
      <c r="B227" s="43">
        <v>46078</v>
      </c>
      <c r="C227" s="8">
        <v>1</v>
      </c>
      <c r="D227" s="55" t="s">
        <v>890</v>
      </c>
      <c r="E227" s="33">
        <f t="shared" si="4"/>
        <v>869.8</v>
      </c>
      <c r="F227" s="45">
        <v>769.73</v>
      </c>
      <c r="G227" s="46">
        <v>100.07</v>
      </c>
      <c r="H227" s="47"/>
      <c r="I227" s="13"/>
    </row>
    <row r="228" s="1" customFormat="1" spans="1:9">
      <c r="A228" s="42" t="s">
        <v>77</v>
      </c>
      <c r="B228" s="43">
        <v>46062</v>
      </c>
      <c r="C228" s="8">
        <v>1</v>
      </c>
      <c r="D228" s="55" t="s">
        <v>891</v>
      </c>
      <c r="E228" s="33">
        <f t="shared" si="4"/>
        <v>41600</v>
      </c>
      <c r="F228" s="46">
        <v>36814.16</v>
      </c>
      <c r="G228" s="46">
        <v>4785.84</v>
      </c>
      <c r="H228" s="47"/>
      <c r="I228" s="13"/>
    </row>
    <row r="229" s="1" customFormat="1" spans="1:9">
      <c r="A229" s="42" t="s">
        <v>431</v>
      </c>
      <c r="B229" s="43">
        <v>46057</v>
      </c>
      <c r="C229" s="8">
        <v>1</v>
      </c>
      <c r="D229" s="55" t="s">
        <v>892</v>
      </c>
      <c r="E229" s="33">
        <f t="shared" si="4"/>
        <v>1850</v>
      </c>
      <c r="F229" s="46">
        <v>1637.17</v>
      </c>
      <c r="G229" s="46">
        <v>212.83</v>
      </c>
      <c r="H229" s="47"/>
      <c r="I229" s="13"/>
    </row>
    <row r="230" s="1" customFormat="1" spans="1:9">
      <c r="A230" s="42" t="s">
        <v>893</v>
      </c>
      <c r="B230" s="43">
        <v>46058</v>
      </c>
      <c r="C230" s="8">
        <v>1</v>
      </c>
      <c r="D230" s="55" t="s">
        <v>894</v>
      </c>
      <c r="E230" s="33">
        <f t="shared" si="4"/>
        <v>4288.1</v>
      </c>
      <c r="F230" s="45">
        <v>3794.78</v>
      </c>
      <c r="G230" s="46">
        <v>493.32</v>
      </c>
      <c r="H230" s="47"/>
      <c r="I230" s="13"/>
    </row>
    <row r="231" s="1" customFormat="1" spans="1:9">
      <c r="A231" s="42" t="s">
        <v>893</v>
      </c>
      <c r="B231" s="43">
        <v>46064</v>
      </c>
      <c r="C231" s="8">
        <v>1</v>
      </c>
      <c r="D231" s="55" t="s">
        <v>895</v>
      </c>
      <c r="E231" s="33">
        <f t="shared" si="4"/>
        <v>4070.8</v>
      </c>
      <c r="F231" s="45">
        <v>3602.48</v>
      </c>
      <c r="G231" s="46">
        <v>468.32</v>
      </c>
      <c r="H231" s="47"/>
      <c r="I231" s="13"/>
    </row>
    <row r="232" s="1" customFormat="1" spans="1:9">
      <c r="A232" s="42" t="s">
        <v>893</v>
      </c>
      <c r="B232" s="43">
        <v>46081</v>
      </c>
      <c r="C232" s="32">
        <v>1</v>
      </c>
      <c r="D232" s="55" t="s">
        <v>896</v>
      </c>
      <c r="E232" s="33">
        <f t="shared" si="4"/>
        <v>18935.44</v>
      </c>
      <c r="F232" s="45">
        <v>16757.03</v>
      </c>
      <c r="G232" s="46">
        <v>2178.41</v>
      </c>
      <c r="H232" s="49"/>
      <c r="I232" s="13"/>
    </row>
    <row r="233" s="1" customFormat="1" spans="1:9">
      <c r="A233" s="42" t="s">
        <v>118</v>
      </c>
      <c r="B233" s="43">
        <v>46078</v>
      </c>
      <c r="C233" s="8">
        <v>1</v>
      </c>
      <c r="D233" s="55" t="s">
        <v>897</v>
      </c>
      <c r="E233" s="33">
        <f t="shared" si="4"/>
        <v>3652</v>
      </c>
      <c r="F233" s="45">
        <v>3231.86</v>
      </c>
      <c r="G233" s="46">
        <v>420.14</v>
      </c>
      <c r="H233" s="47"/>
      <c r="I233" s="13"/>
    </row>
    <row r="234" s="1" customFormat="1" spans="1:9">
      <c r="A234" s="42" t="s">
        <v>458</v>
      </c>
      <c r="B234" s="43">
        <v>46056</v>
      </c>
      <c r="C234" s="8">
        <v>1</v>
      </c>
      <c r="D234" s="55" t="s">
        <v>898</v>
      </c>
      <c r="E234" s="33">
        <f t="shared" si="4"/>
        <v>4370</v>
      </c>
      <c r="F234" s="46">
        <v>4122.65</v>
      </c>
      <c r="G234" s="46">
        <v>247.35</v>
      </c>
      <c r="H234" s="47"/>
      <c r="I234" s="13"/>
    </row>
    <row r="235" s="1" customFormat="1" spans="1:9">
      <c r="A235" s="42" t="s">
        <v>136</v>
      </c>
      <c r="B235" s="43">
        <v>46059</v>
      </c>
      <c r="C235" s="8">
        <v>1</v>
      </c>
      <c r="D235" s="55" t="s">
        <v>899</v>
      </c>
      <c r="E235" s="33">
        <f t="shared" si="4"/>
        <v>168765</v>
      </c>
      <c r="F235" s="46">
        <v>149349.56</v>
      </c>
      <c r="G235" s="46">
        <v>19415.44</v>
      </c>
      <c r="H235" s="47"/>
      <c r="I235" s="13"/>
    </row>
    <row r="236" s="1" customFormat="1" spans="1:9">
      <c r="A236" s="42" t="s">
        <v>900</v>
      </c>
      <c r="B236" s="43">
        <v>46055</v>
      </c>
      <c r="C236" s="8">
        <v>1</v>
      </c>
      <c r="D236" s="55" t="s">
        <v>901</v>
      </c>
      <c r="E236" s="33">
        <f t="shared" si="4"/>
        <v>8600</v>
      </c>
      <c r="F236" s="46">
        <v>7610.62</v>
      </c>
      <c r="G236" s="46">
        <v>989.38</v>
      </c>
      <c r="H236" s="47"/>
      <c r="I236" s="13"/>
    </row>
    <row r="237" s="1" customFormat="1" spans="1:9">
      <c r="A237" s="42" t="s">
        <v>464</v>
      </c>
      <c r="B237" s="43">
        <v>46079</v>
      </c>
      <c r="C237" s="8">
        <v>1</v>
      </c>
      <c r="D237" s="55" t="s">
        <v>902</v>
      </c>
      <c r="E237" s="33">
        <f t="shared" si="4"/>
        <v>20000</v>
      </c>
      <c r="F237" s="46">
        <v>17699.12</v>
      </c>
      <c r="G237" s="46">
        <v>2300.88</v>
      </c>
      <c r="H237" s="47"/>
      <c r="I237" s="13"/>
    </row>
    <row r="238" s="1" customFormat="1" spans="1:9">
      <c r="A238" s="42" t="s">
        <v>466</v>
      </c>
      <c r="B238" s="43">
        <v>46052</v>
      </c>
      <c r="C238" s="8">
        <v>1</v>
      </c>
      <c r="D238" s="55" t="s">
        <v>903</v>
      </c>
      <c r="E238" s="33">
        <f t="shared" si="4"/>
        <v>1430</v>
      </c>
      <c r="F238" s="45">
        <v>1265.49</v>
      </c>
      <c r="G238" s="46">
        <v>164.51</v>
      </c>
      <c r="H238" s="47"/>
      <c r="I238" s="13"/>
    </row>
    <row r="239" s="1" customFormat="1" spans="1:9">
      <c r="A239" s="42" t="s">
        <v>466</v>
      </c>
      <c r="B239" s="43">
        <v>46079</v>
      </c>
      <c r="C239" s="8">
        <v>1</v>
      </c>
      <c r="D239" s="55" t="s">
        <v>904</v>
      </c>
      <c r="E239" s="33">
        <f t="shared" si="4"/>
        <v>2145</v>
      </c>
      <c r="F239" s="45">
        <v>1898.23</v>
      </c>
      <c r="G239" s="46">
        <v>246.77</v>
      </c>
      <c r="H239" s="47"/>
      <c r="I239" s="13"/>
    </row>
    <row r="240" s="1" customFormat="1" spans="1:9">
      <c r="A240" s="42" t="s">
        <v>905</v>
      </c>
      <c r="B240" s="43">
        <v>46058</v>
      </c>
      <c r="C240" s="8">
        <v>1</v>
      </c>
      <c r="D240" s="55" t="s">
        <v>906</v>
      </c>
      <c r="E240" s="33">
        <f t="shared" si="4"/>
        <v>420</v>
      </c>
      <c r="F240" s="56">
        <v>396.23</v>
      </c>
      <c r="G240" s="46">
        <v>23.77</v>
      </c>
      <c r="H240" s="47"/>
      <c r="I240" s="13"/>
    </row>
    <row r="241" s="1" customFormat="1" spans="1:9">
      <c r="A241" s="42" t="s">
        <v>472</v>
      </c>
      <c r="B241" s="43">
        <v>46079</v>
      </c>
      <c r="C241" s="8">
        <v>1</v>
      </c>
      <c r="D241" s="55" t="s">
        <v>907</v>
      </c>
      <c r="E241" s="33">
        <f t="shared" si="4"/>
        <v>12320</v>
      </c>
      <c r="F241" s="46">
        <v>10902.66</v>
      </c>
      <c r="G241" s="46">
        <v>1417.34</v>
      </c>
      <c r="H241" s="47"/>
      <c r="I241" s="13"/>
    </row>
    <row r="242" s="1" customFormat="1" spans="1:9">
      <c r="A242" s="42" t="s">
        <v>165</v>
      </c>
      <c r="B242" s="43">
        <v>46080</v>
      </c>
      <c r="C242" s="32">
        <v>1</v>
      </c>
      <c r="D242" s="55" t="s">
        <v>908</v>
      </c>
      <c r="E242" s="33">
        <f t="shared" si="4"/>
        <v>14946</v>
      </c>
      <c r="F242" s="46">
        <v>13226.55</v>
      </c>
      <c r="G242" s="46">
        <v>1719.45</v>
      </c>
      <c r="H242" s="49"/>
      <c r="I242" s="13"/>
    </row>
    <row r="243" s="1" customFormat="1" spans="1:9">
      <c r="A243" s="42" t="s">
        <v>477</v>
      </c>
      <c r="B243" s="43">
        <v>46059</v>
      </c>
      <c r="C243" s="8">
        <v>1</v>
      </c>
      <c r="D243" s="55" t="s">
        <v>909</v>
      </c>
      <c r="E243" s="33">
        <f t="shared" si="4"/>
        <v>3299</v>
      </c>
      <c r="F243" s="46">
        <v>2919.47</v>
      </c>
      <c r="G243" s="46">
        <v>379.53</v>
      </c>
      <c r="H243" s="47"/>
      <c r="I243" s="13"/>
    </row>
    <row r="244" s="1" customFormat="1" spans="1:9">
      <c r="A244" s="42" t="s">
        <v>910</v>
      </c>
      <c r="B244" s="43">
        <v>46063</v>
      </c>
      <c r="C244" s="8">
        <v>1</v>
      </c>
      <c r="D244" s="55" t="s">
        <v>911</v>
      </c>
      <c r="E244" s="33">
        <f t="shared" si="4"/>
        <v>1360</v>
      </c>
      <c r="F244" s="45">
        <v>1203.54</v>
      </c>
      <c r="G244" s="46">
        <v>156.46</v>
      </c>
      <c r="H244" s="47"/>
      <c r="I244" s="13"/>
    </row>
    <row r="245" s="1" customFormat="1" spans="1:9">
      <c r="A245" s="42" t="s">
        <v>912</v>
      </c>
      <c r="B245" s="43">
        <v>46065</v>
      </c>
      <c r="C245" s="8">
        <v>1</v>
      </c>
      <c r="D245" s="55" t="s">
        <v>913</v>
      </c>
      <c r="E245" s="33">
        <f t="shared" si="4"/>
        <v>293</v>
      </c>
      <c r="F245" s="45">
        <v>259.29</v>
      </c>
      <c r="G245" s="46">
        <v>33.71</v>
      </c>
      <c r="H245" s="47"/>
      <c r="I245" s="13"/>
    </row>
    <row r="246" s="1" customFormat="1" spans="1:9">
      <c r="A246" s="42" t="s">
        <v>914</v>
      </c>
      <c r="B246" s="43">
        <v>46056</v>
      </c>
      <c r="C246" s="8">
        <v>1</v>
      </c>
      <c r="D246" s="55" t="s">
        <v>915</v>
      </c>
      <c r="E246" s="33">
        <f t="shared" si="4"/>
        <v>27040</v>
      </c>
      <c r="F246" s="46">
        <v>23929.2</v>
      </c>
      <c r="G246" s="46">
        <v>3110.8</v>
      </c>
      <c r="H246" s="47"/>
      <c r="I246" s="13"/>
    </row>
    <row r="247" s="1" customFormat="1" spans="1:9">
      <c r="A247" s="42" t="s">
        <v>916</v>
      </c>
      <c r="B247" s="43">
        <v>46059</v>
      </c>
      <c r="C247" s="8">
        <v>1</v>
      </c>
      <c r="D247" s="55" t="s">
        <v>917</v>
      </c>
      <c r="E247" s="33">
        <f t="shared" si="4"/>
        <v>448</v>
      </c>
      <c r="F247" s="46">
        <v>396.46</v>
      </c>
      <c r="G247" s="46">
        <v>51.54</v>
      </c>
      <c r="H247" s="47"/>
      <c r="I247" s="13"/>
    </row>
    <row r="248" s="1" customFormat="1" spans="1:9">
      <c r="A248" s="42" t="s">
        <v>507</v>
      </c>
      <c r="B248" s="43">
        <v>46052</v>
      </c>
      <c r="C248" s="8">
        <v>1</v>
      </c>
      <c r="D248" s="55" t="s">
        <v>918</v>
      </c>
      <c r="E248" s="33">
        <f t="shared" si="4"/>
        <v>3255.04</v>
      </c>
      <c r="F248" s="45">
        <v>2880.56</v>
      </c>
      <c r="G248" s="46">
        <v>374.48</v>
      </c>
      <c r="H248" s="47"/>
      <c r="I248" s="13"/>
    </row>
    <row r="249" s="1" customFormat="1" spans="1:9">
      <c r="A249" s="42" t="s">
        <v>507</v>
      </c>
      <c r="B249" s="43">
        <v>46062</v>
      </c>
      <c r="C249" s="8">
        <v>1</v>
      </c>
      <c r="D249" s="55" t="s">
        <v>919</v>
      </c>
      <c r="E249" s="33">
        <f t="shared" si="4"/>
        <v>221.78</v>
      </c>
      <c r="F249" s="45">
        <v>196.27</v>
      </c>
      <c r="G249" s="46">
        <v>25.51</v>
      </c>
      <c r="H249" s="47"/>
      <c r="I249" s="13"/>
    </row>
    <row r="250" s="1" customFormat="1" spans="1:9">
      <c r="A250" s="42" t="s">
        <v>920</v>
      </c>
      <c r="B250" s="43">
        <v>46063</v>
      </c>
      <c r="C250" s="8">
        <v>1</v>
      </c>
      <c r="D250" s="55" t="s">
        <v>921</v>
      </c>
      <c r="E250" s="33">
        <f t="shared" si="4"/>
        <v>2580</v>
      </c>
      <c r="F250" s="46">
        <v>2283.18</v>
      </c>
      <c r="G250" s="46">
        <v>296.82</v>
      </c>
      <c r="H250" s="47"/>
      <c r="I250" s="13"/>
    </row>
    <row r="251" s="1" customFormat="1" spans="1:9">
      <c r="A251" s="42" t="s">
        <v>520</v>
      </c>
      <c r="B251" s="43">
        <v>46059</v>
      </c>
      <c r="C251" s="8">
        <v>1</v>
      </c>
      <c r="D251" s="55" t="s">
        <v>922</v>
      </c>
      <c r="E251" s="33">
        <f t="shared" si="4"/>
        <v>2060</v>
      </c>
      <c r="F251" s="46">
        <v>1823.01</v>
      </c>
      <c r="G251" s="46">
        <v>236.99</v>
      </c>
      <c r="H251" s="47"/>
      <c r="I251" s="13"/>
    </row>
    <row r="252" s="1" customFormat="1" spans="1:9">
      <c r="A252" s="42" t="s">
        <v>923</v>
      </c>
      <c r="B252" s="43">
        <v>46080</v>
      </c>
      <c r="C252" s="32">
        <v>1</v>
      </c>
      <c r="D252" s="55" t="s">
        <v>924</v>
      </c>
      <c r="E252" s="33">
        <f t="shared" si="4"/>
        <v>5426.28</v>
      </c>
      <c r="F252" s="46">
        <v>4802.02</v>
      </c>
      <c r="G252" s="46">
        <v>624.26</v>
      </c>
      <c r="H252" s="49"/>
      <c r="I252" s="13"/>
    </row>
    <row r="253" s="1" customFormat="1" spans="1:9">
      <c r="A253" s="42" t="s">
        <v>526</v>
      </c>
      <c r="B253" s="43">
        <v>46081</v>
      </c>
      <c r="C253" s="32">
        <v>1</v>
      </c>
      <c r="D253" s="55" t="s">
        <v>925</v>
      </c>
      <c r="E253" s="33">
        <f t="shared" si="4"/>
        <v>4950</v>
      </c>
      <c r="F253" s="46">
        <v>4380.53</v>
      </c>
      <c r="G253" s="46">
        <v>569.47</v>
      </c>
      <c r="H253" s="49"/>
      <c r="I253" s="13"/>
    </row>
    <row r="254" s="1" customFormat="1" spans="1:9">
      <c r="A254" s="42" t="s">
        <v>202</v>
      </c>
      <c r="B254" s="43">
        <v>46079</v>
      </c>
      <c r="C254" s="8">
        <v>1</v>
      </c>
      <c r="D254" s="55" t="s">
        <v>926</v>
      </c>
      <c r="E254" s="33">
        <f t="shared" si="4"/>
        <v>12949</v>
      </c>
      <c r="F254" s="46">
        <v>11459.26</v>
      </c>
      <c r="G254" s="46">
        <v>1489.74</v>
      </c>
      <c r="H254" s="47"/>
      <c r="I254" s="13"/>
    </row>
    <row r="255" s="1" customFormat="1" spans="1:9">
      <c r="A255" s="42" t="s">
        <v>532</v>
      </c>
      <c r="B255" s="43">
        <v>46058</v>
      </c>
      <c r="C255" s="8">
        <v>1</v>
      </c>
      <c r="D255" s="55" t="s">
        <v>927</v>
      </c>
      <c r="E255" s="33">
        <f t="shared" si="4"/>
        <v>15639.44</v>
      </c>
      <c r="F255" s="46">
        <v>13840.22</v>
      </c>
      <c r="G255" s="46">
        <v>1799.22</v>
      </c>
      <c r="H255" s="47"/>
      <c r="I255" s="13"/>
    </row>
    <row r="256" s="1" customFormat="1" spans="1:9">
      <c r="A256" s="42" t="s">
        <v>544</v>
      </c>
      <c r="B256" s="43">
        <v>46064</v>
      </c>
      <c r="C256" s="8">
        <v>1</v>
      </c>
      <c r="D256" s="55" t="s">
        <v>928</v>
      </c>
      <c r="E256" s="33">
        <f t="shared" si="4"/>
        <v>14400</v>
      </c>
      <c r="F256" s="46">
        <v>12743.36</v>
      </c>
      <c r="G256" s="46">
        <v>1656.64</v>
      </c>
      <c r="H256" s="47"/>
      <c r="I256" s="13"/>
    </row>
    <row r="257" s="1" customFormat="1" spans="1:9">
      <c r="A257" s="42" t="s">
        <v>546</v>
      </c>
      <c r="B257" s="43">
        <v>46058</v>
      </c>
      <c r="C257" s="8">
        <v>1</v>
      </c>
      <c r="D257" s="55" t="s">
        <v>929</v>
      </c>
      <c r="E257" s="33">
        <f t="shared" si="4"/>
        <v>34126</v>
      </c>
      <c r="F257" s="46">
        <v>30200</v>
      </c>
      <c r="G257" s="46">
        <v>3926</v>
      </c>
      <c r="H257" s="47"/>
      <c r="I257" s="13"/>
    </row>
    <row r="258" s="1" customFormat="1" spans="1:9">
      <c r="A258" s="42" t="s">
        <v>550</v>
      </c>
      <c r="B258" s="43">
        <v>46056</v>
      </c>
      <c r="C258" s="8">
        <v>1</v>
      </c>
      <c r="D258" s="55" t="s">
        <v>930</v>
      </c>
      <c r="E258" s="33">
        <f t="shared" si="4"/>
        <v>4880</v>
      </c>
      <c r="F258" s="46">
        <v>4318.58</v>
      </c>
      <c r="G258" s="46">
        <v>561.42</v>
      </c>
      <c r="H258" s="47"/>
      <c r="I258" s="13"/>
    </row>
    <row r="259" s="1" customFormat="1" spans="1:9">
      <c r="A259" s="42" t="s">
        <v>552</v>
      </c>
      <c r="B259" s="43">
        <v>46079</v>
      </c>
      <c r="C259" s="8">
        <v>1</v>
      </c>
      <c r="D259" s="55" t="s">
        <v>931</v>
      </c>
      <c r="E259" s="33">
        <f t="shared" si="4"/>
        <v>26022.25</v>
      </c>
      <c r="F259" s="46">
        <v>23028.53</v>
      </c>
      <c r="G259" s="46">
        <v>2993.72</v>
      </c>
      <c r="H259" s="47"/>
      <c r="I259" s="13"/>
    </row>
    <row r="260" s="1" customFormat="1" spans="1:9">
      <c r="A260" s="42" t="s">
        <v>932</v>
      </c>
      <c r="B260" s="43">
        <v>46058</v>
      </c>
      <c r="C260" s="8">
        <v>1</v>
      </c>
      <c r="D260" s="55" t="s">
        <v>933</v>
      </c>
      <c r="E260" s="33">
        <f t="shared" si="4"/>
        <v>9240.6</v>
      </c>
      <c r="F260" s="46">
        <v>8177.53</v>
      </c>
      <c r="G260" s="46">
        <v>1063.07</v>
      </c>
      <c r="H260" s="47"/>
      <c r="I260" s="13"/>
    </row>
    <row r="261" s="1" customFormat="1" spans="1:9">
      <c r="A261" s="42" t="s">
        <v>555</v>
      </c>
      <c r="B261" s="43">
        <v>46063</v>
      </c>
      <c r="C261" s="8">
        <v>1</v>
      </c>
      <c r="D261" s="55" t="s">
        <v>934</v>
      </c>
      <c r="E261" s="33">
        <f t="shared" si="4"/>
        <v>44898</v>
      </c>
      <c r="F261" s="46">
        <v>39732.76</v>
      </c>
      <c r="G261" s="46">
        <v>5165.24</v>
      </c>
      <c r="H261" s="47"/>
      <c r="I261" s="13"/>
    </row>
    <row r="262" s="1" customFormat="1" spans="1:9">
      <c r="A262" s="42" t="s">
        <v>935</v>
      </c>
      <c r="B262" s="43">
        <v>46063</v>
      </c>
      <c r="C262" s="8">
        <v>1</v>
      </c>
      <c r="D262" s="55" t="s">
        <v>936</v>
      </c>
      <c r="E262" s="33">
        <f t="shared" si="4"/>
        <v>713</v>
      </c>
      <c r="F262" s="45">
        <v>654.13</v>
      </c>
      <c r="G262" s="46">
        <v>58.87</v>
      </c>
      <c r="H262" s="47"/>
      <c r="I262" s="13"/>
    </row>
    <row r="263" s="1" customFormat="1" spans="1:9">
      <c r="A263" s="42" t="s">
        <v>935</v>
      </c>
      <c r="B263" s="43">
        <v>46063</v>
      </c>
      <c r="C263" s="8">
        <v>1</v>
      </c>
      <c r="D263" s="55" t="s">
        <v>937</v>
      </c>
      <c r="E263" s="33">
        <f t="shared" si="4"/>
        <v>825</v>
      </c>
      <c r="F263" s="45">
        <v>756.88</v>
      </c>
      <c r="G263" s="46">
        <v>68.12</v>
      </c>
      <c r="H263" s="47"/>
      <c r="I263" s="13"/>
    </row>
    <row r="264" s="1" customFormat="1" spans="1:9">
      <c r="A264" s="42" t="s">
        <v>563</v>
      </c>
      <c r="B264" s="43">
        <v>46055</v>
      </c>
      <c r="C264" s="8">
        <v>1</v>
      </c>
      <c r="D264" s="55" t="s">
        <v>938</v>
      </c>
      <c r="E264" s="33">
        <f t="shared" si="4"/>
        <v>4050</v>
      </c>
      <c r="F264" s="46">
        <v>3584.07</v>
      </c>
      <c r="G264" s="46">
        <v>465.93</v>
      </c>
      <c r="H264" s="47"/>
      <c r="I264" s="13"/>
    </row>
    <row r="265" s="1" customFormat="1" spans="1:9">
      <c r="A265" s="42" t="s">
        <v>563</v>
      </c>
      <c r="B265" s="43">
        <v>46077</v>
      </c>
      <c r="C265" s="8">
        <v>1</v>
      </c>
      <c r="D265" s="55" t="s">
        <v>939</v>
      </c>
      <c r="E265" s="33">
        <f t="shared" si="4"/>
        <v>30800</v>
      </c>
      <c r="F265" s="46">
        <v>27256.64</v>
      </c>
      <c r="G265" s="46">
        <v>3543.36</v>
      </c>
      <c r="H265" s="47"/>
      <c r="I265" s="13"/>
    </row>
    <row r="266" s="1" customFormat="1" spans="1:9">
      <c r="A266" s="42" t="s">
        <v>940</v>
      </c>
      <c r="B266" s="43">
        <v>46057</v>
      </c>
      <c r="C266" s="8">
        <v>1</v>
      </c>
      <c r="D266" s="55" t="s">
        <v>941</v>
      </c>
      <c r="E266" s="33">
        <f t="shared" si="4"/>
        <v>4011</v>
      </c>
      <c r="F266" s="46">
        <v>3549.56</v>
      </c>
      <c r="G266" s="46">
        <v>461.44</v>
      </c>
      <c r="H266" s="47"/>
      <c r="I266" s="13"/>
    </row>
    <row r="267" s="1" customFormat="1" spans="1:9">
      <c r="A267" s="42" t="s">
        <v>942</v>
      </c>
      <c r="B267" s="43">
        <v>46059</v>
      </c>
      <c r="C267" s="8">
        <v>1</v>
      </c>
      <c r="D267" s="55" t="s">
        <v>943</v>
      </c>
      <c r="E267" s="33">
        <f t="shared" si="4"/>
        <v>35640</v>
      </c>
      <c r="F267" s="46">
        <v>31539.82</v>
      </c>
      <c r="G267" s="46">
        <v>4100.18</v>
      </c>
      <c r="H267" s="47"/>
      <c r="I267" s="13"/>
    </row>
    <row r="268" s="1" customFormat="1" spans="1:9">
      <c r="A268" s="42" t="s">
        <v>944</v>
      </c>
      <c r="B268" s="43">
        <v>46063</v>
      </c>
      <c r="C268" s="8">
        <v>1</v>
      </c>
      <c r="D268" s="55" t="s">
        <v>945</v>
      </c>
      <c r="E268" s="33">
        <f t="shared" si="4"/>
        <v>762.1</v>
      </c>
      <c r="F268" s="46">
        <v>674.42</v>
      </c>
      <c r="G268" s="46">
        <v>87.68</v>
      </c>
      <c r="H268" s="47"/>
      <c r="I268" s="13"/>
    </row>
    <row r="269" s="1" customFormat="1" spans="1:9">
      <c r="A269" s="42" t="s">
        <v>570</v>
      </c>
      <c r="B269" s="43">
        <v>46056</v>
      </c>
      <c r="C269" s="8">
        <v>1</v>
      </c>
      <c r="D269" s="55" t="s">
        <v>946</v>
      </c>
      <c r="E269" s="33">
        <f t="shared" si="4"/>
        <v>8300</v>
      </c>
      <c r="F269" s="46">
        <v>7345.13</v>
      </c>
      <c r="G269" s="46">
        <v>954.87</v>
      </c>
      <c r="H269" s="47"/>
      <c r="I269" s="13"/>
    </row>
    <row r="270" s="1" customFormat="1" spans="1:9">
      <c r="A270" s="42" t="s">
        <v>570</v>
      </c>
      <c r="B270" s="43">
        <v>46056</v>
      </c>
      <c r="C270" s="8">
        <v>1</v>
      </c>
      <c r="D270" s="55" t="s">
        <v>947</v>
      </c>
      <c r="E270" s="33">
        <f t="shared" ref="E270:E333" si="5">F270+G270</f>
        <v>6640</v>
      </c>
      <c r="F270" s="46">
        <v>5876.11</v>
      </c>
      <c r="G270" s="46">
        <v>763.89</v>
      </c>
      <c r="H270" s="47"/>
      <c r="I270" s="13"/>
    </row>
    <row r="271" s="1" customFormat="1" spans="1:9">
      <c r="A271" s="42" t="s">
        <v>570</v>
      </c>
      <c r="B271" s="43">
        <v>46056</v>
      </c>
      <c r="C271" s="8">
        <v>1</v>
      </c>
      <c r="D271" s="55" t="s">
        <v>948</v>
      </c>
      <c r="E271" s="33">
        <f t="shared" si="5"/>
        <v>950</v>
      </c>
      <c r="F271" s="46">
        <v>840.71</v>
      </c>
      <c r="G271" s="46">
        <v>109.29</v>
      </c>
      <c r="H271" s="47"/>
      <c r="I271" s="13"/>
    </row>
    <row r="272" s="1" customFormat="1" spans="1:9">
      <c r="A272" s="42" t="s">
        <v>570</v>
      </c>
      <c r="B272" s="43">
        <v>46058</v>
      </c>
      <c r="C272" s="8">
        <v>1</v>
      </c>
      <c r="D272" s="55" t="s">
        <v>949</v>
      </c>
      <c r="E272" s="33">
        <f t="shared" si="5"/>
        <v>1720</v>
      </c>
      <c r="F272" s="46">
        <v>1522.12</v>
      </c>
      <c r="G272" s="46">
        <v>197.88</v>
      </c>
      <c r="H272" s="47"/>
      <c r="I272" s="13"/>
    </row>
    <row r="273" s="1" customFormat="1" spans="1:9">
      <c r="A273" s="42" t="s">
        <v>570</v>
      </c>
      <c r="B273" s="43">
        <v>46077</v>
      </c>
      <c r="C273" s="8">
        <v>1</v>
      </c>
      <c r="D273" s="55" t="s">
        <v>950</v>
      </c>
      <c r="E273" s="33">
        <f t="shared" si="5"/>
        <v>68192</v>
      </c>
      <c r="F273" s="46">
        <v>60346.9</v>
      </c>
      <c r="G273" s="46">
        <v>7845.1</v>
      </c>
      <c r="H273" s="47"/>
      <c r="I273" s="13"/>
    </row>
    <row r="274" s="1" customFormat="1" spans="1:9">
      <c r="A274" s="42" t="s">
        <v>570</v>
      </c>
      <c r="B274" s="43">
        <v>46077</v>
      </c>
      <c r="C274" s="8">
        <v>1</v>
      </c>
      <c r="D274" s="55" t="s">
        <v>951</v>
      </c>
      <c r="E274" s="33">
        <f t="shared" si="5"/>
        <v>21900</v>
      </c>
      <c r="F274" s="46">
        <v>19380.53</v>
      </c>
      <c r="G274" s="46">
        <v>2519.47</v>
      </c>
      <c r="H274" s="47"/>
      <c r="I274" s="13"/>
    </row>
    <row r="275" s="1" customFormat="1" spans="1:9">
      <c r="A275" s="42" t="s">
        <v>573</v>
      </c>
      <c r="B275" s="43">
        <v>46077</v>
      </c>
      <c r="C275" s="8">
        <v>1</v>
      </c>
      <c r="D275" s="55" t="s">
        <v>952</v>
      </c>
      <c r="E275" s="33">
        <f t="shared" si="5"/>
        <v>1170</v>
      </c>
      <c r="F275" s="45">
        <v>1073.39</v>
      </c>
      <c r="G275" s="46">
        <v>96.61</v>
      </c>
      <c r="H275" s="47"/>
      <c r="I275" s="13"/>
    </row>
    <row r="276" s="1" customFormat="1" spans="1:9">
      <c r="A276" s="42" t="s">
        <v>577</v>
      </c>
      <c r="B276" s="43">
        <v>46065</v>
      </c>
      <c r="C276" s="8">
        <v>1</v>
      </c>
      <c r="D276" s="55" t="s">
        <v>953</v>
      </c>
      <c r="E276" s="33">
        <f t="shared" si="5"/>
        <v>12000</v>
      </c>
      <c r="F276" s="46">
        <v>10619.47</v>
      </c>
      <c r="G276" s="46">
        <v>1380.53</v>
      </c>
      <c r="H276" s="47"/>
      <c r="I276" s="13"/>
    </row>
    <row r="277" s="1" customFormat="1" spans="1:9">
      <c r="A277" s="42" t="s">
        <v>582</v>
      </c>
      <c r="B277" s="43">
        <v>46063</v>
      </c>
      <c r="C277" s="8">
        <v>1</v>
      </c>
      <c r="D277" s="55" t="s">
        <v>954</v>
      </c>
      <c r="E277" s="33">
        <f t="shared" si="5"/>
        <v>3801</v>
      </c>
      <c r="F277" s="48">
        <v>3585.85</v>
      </c>
      <c r="G277" s="46">
        <v>215.15</v>
      </c>
      <c r="H277" s="47"/>
      <c r="I277" s="13"/>
    </row>
    <row r="278" s="1" customFormat="1" spans="1:9">
      <c r="A278" s="42" t="s">
        <v>955</v>
      </c>
      <c r="B278" s="43">
        <v>46058</v>
      </c>
      <c r="C278" s="8">
        <v>1</v>
      </c>
      <c r="D278" s="55" t="s">
        <v>956</v>
      </c>
      <c r="E278" s="33">
        <f t="shared" si="5"/>
        <v>2974.75</v>
      </c>
      <c r="F278" s="46">
        <v>2632.54</v>
      </c>
      <c r="G278" s="46">
        <v>342.21</v>
      </c>
      <c r="H278" s="47"/>
      <c r="I278" s="13"/>
    </row>
    <row r="279" s="1" customFormat="1" spans="1:9">
      <c r="A279" s="42" t="s">
        <v>590</v>
      </c>
      <c r="B279" s="43">
        <v>46057</v>
      </c>
      <c r="C279" s="8">
        <v>1</v>
      </c>
      <c r="D279" s="55" t="s">
        <v>957</v>
      </c>
      <c r="E279" s="33">
        <f t="shared" si="5"/>
        <v>100</v>
      </c>
      <c r="F279" s="46">
        <v>88.5</v>
      </c>
      <c r="G279" s="46">
        <v>11.5</v>
      </c>
      <c r="H279" s="47"/>
      <c r="I279" s="13"/>
    </row>
    <row r="280" s="1" customFormat="1" spans="1:9">
      <c r="A280" s="42" t="s">
        <v>590</v>
      </c>
      <c r="B280" s="43">
        <v>46057</v>
      </c>
      <c r="C280" s="8">
        <v>1</v>
      </c>
      <c r="D280" s="55" t="s">
        <v>958</v>
      </c>
      <c r="E280" s="33">
        <f t="shared" si="5"/>
        <v>68</v>
      </c>
      <c r="F280" s="45">
        <v>60.18</v>
      </c>
      <c r="G280" s="46">
        <v>7.82</v>
      </c>
      <c r="H280" s="47"/>
      <c r="I280" s="13"/>
    </row>
    <row r="281" s="1" customFormat="1" spans="1:9">
      <c r="A281" s="42" t="s">
        <v>590</v>
      </c>
      <c r="B281" s="43">
        <v>46079</v>
      </c>
      <c r="C281" s="8">
        <v>1</v>
      </c>
      <c r="D281" s="55" t="s">
        <v>959</v>
      </c>
      <c r="E281" s="33">
        <f t="shared" si="5"/>
        <v>68</v>
      </c>
      <c r="F281" s="45">
        <v>60.18</v>
      </c>
      <c r="G281" s="46">
        <v>7.82</v>
      </c>
      <c r="H281" s="47"/>
      <c r="I281" s="13"/>
    </row>
    <row r="282" s="1" customFormat="1" spans="1:9">
      <c r="A282" s="42" t="s">
        <v>960</v>
      </c>
      <c r="B282" s="43">
        <v>46079</v>
      </c>
      <c r="C282" s="8">
        <v>1</v>
      </c>
      <c r="D282" s="55" t="s">
        <v>961</v>
      </c>
      <c r="E282" s="33">
        <f t="shared" si="5"/>
        <v>31850</v>
      </c>
      <c r="F282" s="45">
        <v>28185.84</v>
      </c>
      <c r="G282" s="46">
        <v>3664.16</v>
      </c>
      <c r="H282" s="47"/>
      <c r="I282" s="13"/>
    </row>
    <row r="283" s="1" customFormat="1" spans="1:9">
      <c r="A283" s="42" t="s">
        <v>962</v>
      </c>
      <c r="B283" s="43">
        <v>46058</v>
      </c>
      <c r="C283" s="8">
        <v>1</v>
      </c>
      <c r="D283" s="55" t="s">
        <v>963</v>
      </c>
      <c r="E283" s="33">
        <f t="shared" si="5"/>
        <v>1976</v>
      </c>
      <c r="F283" s="46">
        <v>1748.67</v>
      </c>
      <c r="G283" s="46">
        <v>227.33</v>
      </c>
      <c r="H283" s="47"/>
      <c r="I283" s="13"/>
    </row>
    <row r="284" s="1" customFormat="1" spans="1:9">
      <c r="A284" s="42" t="s">
        <v>602</v>
      </c>
      <c r="B284" s="43">
        <v>46056</v>
      </c>
      <c r="C284" s="8">
        <v>1</v>
      </c>
      <c r="D284" s="55" t="s">
        <v>964</v>
      </c>
      <c r="E284" s="33">
        <f t="shared" si="5"/>
        <v>74</v>
      </c>
      <c r="F284" s="45">
        <v>65.49</v>
      </c>
      <c r="G284" s="46">
        <v>8.51</v>
      </c>
      <c r="H284" s="47" t="s">
        <v>965</v>
      </c>
      <c r="I284" s="13"/>
    </row>
    <row r="285" s="1" customFormat="1" spans="1:9">
      <c r="A285" s="42" t="s">
        <v>602</v>
      </c>
      <c r="B285" s="43">
        <v>46056</v>
      </c>
      <c r="C285" s="8">
        <v>1</v>
      </c>
      <c r="D285" s="55" t="s">
        <v>966</v>
      </c>
      <c r="E285" s="33">
        <f t="shared" si="5"/>
        <v>585</v>
      </c>
      <c r="F285" s="45">
        <v>517.7</v>
      </c>
      <c r="G285" s="46">
        <v>67.3</v>
      </c>
      <c r="H285" s="47" t="s">
        <v>965</v>
      </c>
      <c r="I285" s="13"/>
    </row>
    <row r="286" s="1" customFormat="1" spans="1:9">
      <c r="A286" s="42" t="s">
        <v>602</v>
      </c>
      <c r="B286" s="43">
        <v>46078</v>
      </c>
      <c r="C286" s="8">
        <v>1</v>
      </c>
      <c r="D286" s="55" t="s">
        <v>967</v>
      </c>
      <c r="E286" s="33">
        <f t="shared" si="5"/>
        <v>236</v>
      </c>
      <c r="F286" s="45">
        <v>208.85</v>
      </c>
      <c r="G286" s="46">
        <v>27.15</v>
      </c>
      <c r="H286" s="47" t="s">
        <v>968</v>
      </c>
      <c r="I286" s="13"/>
    </row>
    <row r="287" s="1" customFormat="1" spans="1:9">
      <c r="A287" s="42" t="s">
        <v>602</v>
      </c>
      <c r="B287" s="43">
        <v>46078</v>
      </c>
      <c r="C287" s="8">
        <v>1</v>
      </c>
      <c r="D287" s="55" t="s">
        <v>969</v>
      </c>
      <c r="E287" s="33">
        <f t="shared" si="5"/>
        <v>600</v>
      </c>
      <c r="F287" s="45">
        <v>530.98</v>
      </c>
      <c r="G287" s="46">
        <v>69.02</v>
      </c>
      <c r="H287" s="47" t="s">
        <v>970</v>
      </c>
      <c r="I287" s="13"/>
    </row>
    <row r="288" s="1" customFormat="1" spans="1:9">
      <c r="A288" s="42" t="s">
        <v>602</v>
      </c>
      <c r="B288" s="43">
        <v>46078</v>
      </c>
      <c r="C288" s="8">
        <v>1</v>
      </c>
      <c r="D288" s="55" t="s">
        <v>971</v>
      </c>
      <c r="E288" s="33">
        <f t="shared" si="5"/>
        <v>544</v>
      </c>
      <c r="F288" s="45">
        <v>481.43</v>
      </c>
      <c r="G288" s="46">
        <v>62.57</v>
      </c>
      <c r="H288" s="47" t="s">
        <v>972</v>
      </c>
      <c r="I288" s="13"/>
    </row>
    <row r="289" s="1" customFormat="1" spans="1:9">
      <c r="A289" s="42" t="s">
        <v>602</v>
      </c>
      <c r="B289" s="43">
        <v>46078</v>
      </c>
      <c r="C289" s="8">
        <v>1</v>
      </c>
      <c r="D289" s="55" t="s">
        <v>973</v>
      </c>
      <c r="E289" s="33">
        <f t="shared" si="5"/>
        <v>44</v>
      </c>
      <c r="F289" s="45">
        <v>38.94</v>
      </c>
      <c r="G289" s="46">
        <v>5.06</v>
      </c>
      <c r="H289" s="47" t="s">
        <v>972</v>
      </c>
      <c r="I289" s="13"/>
    </row>
    <row r="290" s="1" customFormat="1" spans="1:9">
      <c r="A290" s="42" t="s">
        <v>602</v>
      </c>
      <c r="B290" s="43">
        <v>46078</v>
      </c>
      <c r="C290" s="8">
        <v>1</v>
      </c>
      <c r="D290" s="55" t="s">
        <v>974</v>
      </c>
      <c r="E290" s="33">
        <f t="shared" si="5"/>
        <v>115</v>
      </c>
      <c r="F290" s="45">
        <v>101.77</v>
      </c>
      <c r="G290" s="46">
        <v>13.23</v>
      </c>
      <c r="H290" s="47" t="s">
        <v>975</v>
      </c>
      <c r="I290" s="13"/>
    </row>
    <row r="291" s="1" customFormat="1" spans="1:9">
      <c r="A291" s="42" t="s">
        <v>602</v>
      </c>
      <c r="B291" s="43">
        <v>46078</v>
      </c>
      <c r="C291" s="8">
        <v>1</v>
      </c>
      <c r="D291" s="55" t="s">
        <v>976</v>
      </c>
      <c r="E291" s="33">
        <f t="shared" si="5"/>
        <v>636</v>
      </c>
      <c r="F291" s="45">
        <v>562.84</v>
      </c>
      <c r="G291" s="46">
        <v>73.16</v>
      </c>
      <c r="H291" s="47" t="s">
        <v>975</v>
      </c>
      <c r="I291" s="13"/>
    </row>
    <row r="292" s="1" customFormat="1" spans="1:9">
      <c r="A292" s="42" t="s">
        <v>616</v>
      </c>
      <c r="B292" s="43">
        <v>46063</v>
      </c>
      <c r="C292" s="8">
        <v>1</v>
      </c>
      <c r="D292" s="55" t="s">
        <v>977</v>
      </c>
      <c r="E292" s="33">
        <f t="shared" si="5"/>
        <v>7704</v>
      </c>
      <c r="F292" s="46">
        <v>6817.7</v>
      </c>
      <c r="G292" s="46">
        <v>886.3</v>
      </c>
      <c r="H292" s="47"/>
      <c r="I292" s="13"/>
    </row>
    <row r="293" s="1" customFormat="1" spans="1:9">
      <c r="A293" s="42" t="s">
        <v>618</v>
      </c>
      <c r="B293" s="43">
        <v>46077</v>
      </c>
      <c r="C293" s="8">
        <v>1</v>
      </c>
      <c r="D293" s="55" t="s">
        <v>978</v>
      </c>
      <c r="E293" s="33">
        <f t="shared" si="5"/>
        <v>490</v>
      </c>
      <c r="F293" s="46">
        <v>433.63</v>
      </c>
      <c r="G293" s="46">
        <v>56.37</v>
      </c>
      <c r="H293" s="47"/>
      <c r="I293" s="13"/>
    </row>
    <row r="294" s="1" customFormat="1" spans="1:9">
      <c r="A294" s="42" t="s">
        <v>618</v>
      </c>
      <c r="B294" s="43">
        <v>46081</v>
      </c>
      <c r="C294" s="32">
        <v>1</v>
      </c>
      <c r="D294" s="55" t="s">
        <v>979</v>
      </c>
      <c r="E294" s="33">
        <f t="shared" si="5"/>
        <v>105</v>
      </c>
      <c r="F294" s="46">
        <v>92.92</v>
      </c>
      <c r="G294" s="46">
        <v>12.08</v>
      </c>
      <c r="H294" s="49"/>
      <c r="I294" s="13"/>
    </row>
    <row r="295" s="1" customFormat="1" spans="1:9">
      <c r="A295" s="42" t="s">
        <v>980</v>
      </c>
      <c r="B295" s="43">
        <v>46062</v>
      </c>
      <c r="C295" s="8">
        <v>1</v>
      </c>
      <c r="D295" s="55" t="s">
        <v>981</v>
      </c>
      <c r="E295" s="33">
        <f t="shared" si="5"/>
        <v>3033</v>
      </c>
      <c r="F295" s="46">
        <v>2684.07</v>
      </c>
      <c r="G295" s="46">
        <v>348.93</v>
      </c>
      <c r="H295" s="47"/>
      <c r="I295" s="13"/>
    </row>
    <row r="296" s="1" customFormat="1" spans="1:9">
      <c r="A296" s="42" t="s">
        <v>982</v>
      </c>
      <c r="B296" s="43">
        <v>46063</v>
      </c>
      <c r="C296" s="8">
        <v>1</v>
      </c>
      <c r="D296" s="55" t="s">
        <v>983</v>
      </c>
      <c r="E296" s="33">
        <f t="shared" si="5"/>
        <v>3285</v>
      </c>
      <c r="F296" s="45">
        <v>2907.08</v>
      </c>
      <c r="G296" s="46">
        <v>377.92</v>
      </c>
      <c r="H296" s="47"/>
      <c r="I296" s="13"/>
    </row>
    <row r="297" s="1" customFormat="1" spans="1:9">
      <c r="A297" s="42" t="s">
        <v>984</v>
      </c>
      <c r="B297" s="43">
        <v>46057</v>
      </c>
      <c r="C297" s="8">
        <v>1</v>
      </c>
      <c r="D297" s="55" t="s">
        <v>985</v>
      </c>
      <c r="E297" s="33">
        <f t="shared" si="5"/>
        <v>56.8</v>
      </c>
      <c r="F297" s="46">
        <v>50.27</v>
      </c>
      <c r="G297" s="46">
        <v>6.53</v>
      </c>
      <c r="H297" s="47"/>
      <c r="I297" s="13"/>
    </row>
    <row r="298" s="1" customFormat="1" spans="1:9">
      <c r="A298" s="57" t="s">
        <v>624</v>
      </c>
      <c r="B298" s="58">
        <v>46079</v>
      </c>
      <c r="C298" s="23">
        <v>1</v>
      </c>
      <c r="D298" s="201" t="s">
        <v>986</v>
      </c>
      <c r="E298" s="25">
        <f t="shared" si="5"/>
        <v>-6700</v>
      </c>
      <c r="F298" s="59">
        <v>-6504.85</v>
      </c>
      <c r="G298" s="59">
        <v>-195.15</v>
      </c>
      <c r="H298" s="49"/>
      <c r="I298" s="13"/>
    </row>
    <row r="299" s="1" customFormat="1" spans="1:9">
      <c r="A299" s="42" t="s">
        <v>624</v>
      </c>
      <c r="B299" s="43">
        <v>46081</v>
      </c>
      <c r="C299" s="32">
        <v>1</v>
      </c>
      <c r="D299" s="55" t="s">
        <v>987</v>
      </c>
      <c r="E299" s="33">
        <f t="shared" si="5"/>
        <v>6700</v>
      </c>
      <c r="F299" s="46">
        <v>5929.19</v>
      </c>
      <c r="G299" s="46">
        <v>770.81</v>
      </c>
      <c r="H299" s="49"/>
      <c r="I299" s="13"/>
    </row>
    <row r="300" s="1" customFormat="1" spans="1:9">
      <c r="A300" s="42" t="s">
        <v>626</v>
      </c>
      <c r="B300" s="43">
        <v>46058</v>
      </c>
      <c r="C300" s="8">
        <v>1</v>
      </c>
      <c r="D300" s="55" t="s">
        <v>988</v>
      </c>
      <c r="E300" s="33">
        <f t="shared" si="5"/>
        <v>3198</v>
      </c>
      <c r="F300" s="46">
        <v>2830.09</v>
      </c>
      <c r="G300" s="46">
        <v>367.91</v>
      </c>
      <c r="H300" s="47"/>
      <c r="I300" s="13"/>
    </row>
    <row r="301" s="1" customFormat="1" spans="1:9">
      <c r="A301" s="42" t="s">
        <v>630</v>
      </c>
      <c r="B301" s="43">
        <v>46068</v>
      </c>
      <c r="C301" s="8">
        <v>1</v>
      </c>
      <c r="D301" s="55" t="s">
        <v>989</v>
      </c>
      <c r="E301" s="33">
        <f t="shared" si="5"/>
        <v>3500</v>
      </c>
      <c r="F301" s="46">
        <v>3097.35</v>
      </c>
      <c r="G301" s="46">
        <v>402.65</v>
      </c>
      <c r="H301" s="47"/>
      <c r="I301" s="13"/>
    </row>
    <row r="302" s="1" customFormat="1" spans="1:9">
      <c r="A302" s="42" t="s">
        <v>630</v>
      </c>
      <c r="B302" s="43">
        <v>46068</v>
      </c>
      <c r="C302" s="8">
        <v>1</v>
      </c>
      <c r="D302" s="55" t="s">
        <v>990</v>
      </c>
      <c r="E302" s="33">
        <f t="shared" si="5"/>
        <v>142000</v>
      </c>
      <c r="F302" s="46">
        <v>125663.71</v>
      </c>
      <c r="G302" s="46">
        <v>16336.29</v>
      </c>
      <c r="H302" s="47"/>
      <c r="I302" s="13"/>
    </row>
    <row r="303" s="1" customFormat="1" spans="1:9">
      <c r="A303" s="42" t="s">
        <v>633</v>
      </c>
      <c r="B303" s="43">
        <v>46065</v>
      </c>
      <c r="C303" s="8">
        <v>1</v>
      </c>
      <c r="D303" s="55" t="s">
        <v>991</v>
      </c>
      <c r="E303" s="33">
        <f t="shared" si="5"/>
        <v>252</v>
      </c>
      <c r="F303" s="45">
        <v>223.01</v>
      </c>
      <c r="G303" s="46">
        <v>28.99</v>
      </c>
      <c r="H303" s="47"/>
      <c r="I303" s="13"/>
    </row>
    <row r="304" s="1" customFormat="1" spans="1:9">
      <c r="A304" s="42" t="s">
        <v>992</v>
      </c>
      <c r="B304" s="43">
        <v>46064</v>
      </c>
      <c r="C304" s="8">
        <v>1</v>
      </c>
      <c r="D304" s="55" t="s">
        <v>993</v>
      </c>
      <c r="E304" s="33">
        <f t="shared" si="5"/>
        <v>925</v>
      </c>
      <c r="F304" s="46">
        <v>818.59</v>
      </c>
      <c r="G304" s="46">
        <v>106.41</v>
      </c>
      <c r="H304" s="47"/>
      <c r="I304" s="13"/>
    </row>
    <row r="305" s="1" customFormat="1" spans="1:9">
      <c r="A305" s="42" t="s">
        <v>636</v>
      </c>
      <c r="B305" s="43">
        <v>46036</v>
      </c>
      <c r="C305" s="8">
        <v>1</v>
      </c>
      <c r="D305" s="55" t="s">
        <v>994</v>
      </c>
      <c r="E305" s="60">
        <f t="shared" si="5"/>
        <v>129916.46</v>
      </c>
      <c r="F305" s="45">
        <v>114970.32</v>
      </c>
      <c r="G305" s="46">
        <v>14946.14</v>
      </c>
      <c r="H305" s="47"/>
      <c r="I305" s="13"/>
    </row>
    <row r="306" s="1" customFormat="1" spans="1:9">
      <c r="A306" s="42" t="s">
        <v>636</v>
      </c>
      <c r="B306" s="43">
        <v>46037</v>
      </c>
      <c r="C306" s="8">
        <v>1</v>
      </c>
      <c r="D306" s="55" t="s">
        <v>995</v>
      </c>
      <c r="E306" s="33">
        <f t="shared" si="5"/>
        <v>5158.63</v>
      </c>
      <c r="F306" s="45">
        <v>4565.16</v>
      </c>
      <c r="G306" s="46">
        <v>593.47</v>
      </c>
      <c r="H306" s="47"/>
      <c r="I306" s="13"/>
    </row>
    <row r="307" s="1" customFormat="1" spans="1:9">
      <c r="A307" s="42" t="s">
        <v>636</v>
      </c>
      <c r="B307" s="43">
        <v>46038</v>
      </c>
      <c r="C307" s="8">
        <v>1</v>
      </c>
      <c r="D307" s="55" t="s">
        <v>996</v>
      </c>
      <c r="E307" s="33">
        <f t="shared" si="5"/>
        <v>3313.43</v>
      </c>
      <c r="F307" s="45">
        <v>2932.24</v>
      </c>
      <c r="G307" s="46">
        <v>381.19</v>
      </c>
      <c r="H307" s="47"/>
      <c r="I307" s="13"/>
    </row>
    <row r="308" s="1" customFormat="1" spans="1:9">
      <c r="A308" s="42" t="s">
        <v>636</v>
      </c>
      <c r="B308" s="43">
        <v>46038</v>
      </c>
      <c r="C308" s="8">
        <v>1</v>
      </c>
      <c r="D308" s="55" t="s">
        <v>997</v>
      </c>
      <c r="E308" s="33">
        <f t="shared" si="5"/>
        <v>37415.5</v>
      </c>
      <c r="F308" s="45">
        <v>33111.07</v>
      </c>
      <c r="G308" s="46">
        <v>4304.43</v>
      </c>
      <c r="H308" s="47"/>
      <c r="I308" s="13"/>
    </row>
    <row r="309" s="1" customFormat="1" spans="1:9">
      <c r="A309" s="42" t="s">
        <v>636</v>
      </c>
      <c r="B309" s="43">
        <v>46038</v>
      </c>
      <c r="C309" s="8">
        <v>1</v>
      </c>
      <c r="D309" s="55" t="s">
        <v>998</v>
      </c>
      <c r="E309" s="33">
        <f t="shared" si="5"/>
        <v>2045.43</v>
      </c>
      <c r="F309" s="45">
        <v>1810.12</v>
      </c>
      <c r="G309" s="46">
        <v>235.31</v>
      </c>
      <c r="H309" s="47"/>
      <c r="I309" s="13"/>
    </row>
    <row r="310" s="1" customFormat="1" spans="1:9">
      <c r="A310" s="42" t="s">
        <v>636</v>
      </c>
      <c r="B310" s="43">
        <v>46041</v>
      </c>
      <c r="C310" s="8">
        <v>1</v>
      </c>
      <c r="D310" s="55" t="s">
        <v>999</v>
      </c>
      <c r="E310" s="33">
        <f t="shared" si="5"/>
        <v>16570.96</v>
      </c>
      <c r="F310" s="45">
        <v>14664.57</v>
      </c>
      <c r="G310" s="46">
        <v>1906.39</v>
      </c>
      <c r="H310" s="47"/>
      <c r="I310" s="13"/>
    </row>
    <row r="311" s="1" customFormat="1" spans="1:9">
      <c r="A311" s="42" t="s">
        <v>636</v>
      </c>
      <c r="B311" s="43">
        <v>46041</v>
      </c>
      <c r="C311" s="8">
        <v>1</v>
      </c>
      <c r="D311" s="55" t="s">
        <v>1000</v>
      </c>
      <c r="E311" s="33">
        <f t="shared" si="5"/>
        <v>1065.69</v>
      </c>
      <c r="F311" s="45">
        <v>943.09</v>
      </c>
      <c r="G311" s="46">
        <v>122.6</v>
      </c>
      <c r="H311" s="47"/>
      <c r="I311" s="13"/>
    </row>
    <row r="312" s="1" customFormat="1" spans="1:9">
      <c r="A312" s="42" t="s">
        <v>636</v>
      </c>
      <c r="B312" s="43">
        <v>46042</v>
      </c>
      <c r="C312" s="8">
        <v>1</v>
      </c>
      <c r="D312" s="55" t="s">
        <v>1001</v>
      </c>
      <c r="E312" s="33">
        <f t="shared" si="5"/>
        <v>6952.31</v>
      </c>
      <c r="F312" s="45">
        <v>6152.49</v>
      </c>
      <c r="G312" s="46">
        <v>799.82</v>
      </c>
      <c r="H312" s="47"/>
      <c r="I312" s="13"/>
    </row>
    <row r="313" s="1" customFormat="1" spans="1:9">
      <c r="A313" s="42" t="s">
        <v>636</v>
      </c>
      <c r="B313" s="43">
        <v>46042</v>
      </c>
      <c r="C313" s="8">
        <v>1</v>
      </c>
      <c r="D313" s="55" t="s">
        <v>1002</v>
      </c>
      <c r="E313" s="33">
        <f t="shared" si="5"/>
        <v>1145.99</v>
      </c>
      <c r="F313" s="45">
        <v>1014.15</v>
      </c>
      <c r="G313" s="46">
        <v>131.84</v>
      </c>
      <c r="H313" s="47"/>
      <c r="I313" s="13"/>
    </row>
    <row r="314" s="1" customFormat="1" spans="1:9">
      <c r="A314" s="42" t="s">
        <v>636</v>
      </c>
      <c r="B314" s="43">
        <v>46043</v>
      </c>
      <c r="C314" s="8">
        <v>1</v>
      </c>
      <c r="D314" s="55" t="s">
        <v>1003</v>
      </c>
      <c r="E314" s="33">
        <f t="shared" si="5"/>
        <v>2272.99</v>
      </c>
      <c r="F314" s="45">
        <v>2011.5</v>
      </c>
      <c r="G314" s="46">
        <v>261.49</v>
      </c>
      <c r="H314" s="47"/>
      <c r="I314" s="13"/>
    </row>
    <row r="315" s="1" customFormat="1" spans="1:9">
      <c r="A315" s="42" t="s">
        <v>636</v>
      </c>
      <c r="B315" s="43">
        <v>46043</v>
      </c>
      <c r="C315" s="8">
        <v>1</v>
      </c>
      <c r="D315" s="55" t="s">
        <v>1004</v>
      </c>
      <c r="E315" s="33">
        <f t="shared" si="5"/>
        <v>15770.63</v>
      </c>
      <c r="F315" s="45">
        <v>13956.31</v>
      </c>
      <c r="G315" s="46">
        <v>1814.32</v>
      </c>
      <c r="H315" s="47"/>
      <c r="I315" s="13"/>
    </row>
    <row r="316" s="1" customFormat="1" spans="1:9">
      <c r="A316" s="42" t="s">
        <v>636</v>
      </c>
      <c r="B316" s="43">
        <v>46044</v>
      </c>
      <c r="C316" s="8">
        <v>1</v>
      </c>
      <c r="D316" s="55" t="s">
        <v>1005</v>
      </c>
      <c r="E316" s="61">
        <f t="shared" si="5"/>
        <v>11665.95</v>
      </c>
      <c r="F316" s="45">
        <v>10323.85</v>
      </c>
      <c r="G316" s="46">
        <v>1342.1</v>
      </c>
      <c r="H316" s="47"/>
      <c r="I316" s="13"/>
    </row>
    <row r="317" s="1" customFormat="1" spans="1:9">
      <c r="A317" s="42" t="s">
        <v>636</v>
      </c>
      <c r="B317" s="43">
        <v>46045</v>
      </c>
      <c r="C317" s="8">
        <v>1</v>
      </c>
      <c r="D317" s="55" t="s">
        <v>1006</v>
      </c>
      <c r="E317" s="61">
        <f t="shared" si="5"/>
        <v>27200.06</v>
      </c>
      <c r="F317" s="45">
        <v>24070.85</v>
      </c>
      <c r="G317" s="46">
        <v>3129.21</v>
      </c>
      <c r="H317" s="47"/>
      <c r="I317" s="13"/>
    </row>
    <row r="318" s="1" customFormat="1" spans="1:9">
      <c r="A318" s="42" t="s">
        <v>636</v>
      </c>
      <c r="B318" s="43">
        <v>46045</v>
      </c>
      <c r="C318" s="8">
        <v>1</v>
      </c>
      <c r="D318" s="55" t="s">
        <v>1007</v>
      </c>
      <c r="E318" s="33">
        <f t="shared" si="5"/>
        <v>131.12</v>
      </c>
      <c r="F318" s="45">
        <v>116.04</v>
      </c>
      <c r="G318" s="46">
        <v>15.08</v>
      </c>
      <c r="H318" s="47"/>
      <c r="I318" s="13"/>
    </row>
    <row r="319" s="1" customFormat="1" spans="1:9">
      <c r="A319" s="42" t="s">
        <v>636</v>
      </c>
      <c r="B319" s="43">
        <v>46045</v>
      </c>
      <c r="C319" s="8">
        <v>1</v>
      </c>
      <c r="D319" s="55" t="s">
        <v>1008</v>
      </c>
      <c r="E319" s="33">
        <f t="shared" si="5"/>
        <v>2162.17</v>
      </c>
      <c r="F319" s="45">
        <v>1913.42</v>
      </c>
      <c r="G319" s="46">
        <v>248.75</v>
      </c>
      <c r="H319" s="47"/>
      <c r="I319" s="13"/>
    </row>
    <row r="320" s="1" customFormat="1" spans="1:9">
      <c r="A320" s="42" t="s">
        <v>636</v>
      </c>
      <c r="B320" s="43">
        <v>46045</v>
      </c>
      <c r="C320" s="8">
        <v>1</v>
      </c>
      <c r="D320" s="55" t="s">
        <v>1009</v>
      </c>
      <c r="E320" s="61">
        <f t="shared" si="5"/>
        <v>8658.28</v>
      </c>
      <c r="F320" s="45">
        <v>7662.19</v>
      </c>
      <c r="G320" s="46">
        <v>996.09</v>
      </c>
      <c r="H320" s="47"/>
      <c r="I320" s="13"/>
    </row>
    <row r="321" s="1" customFormat="1" spans="1:9">
      <c r="A321" s="42" t="s">
        <v>636</v>
      </c>
      <c r="B321" s="43">
        <v>46048</v>
      </c>
      <c r="C321" s="8">
        <v>1</v>
      </c>
      <c r="D321" s="55" t="s">
        <v>1010</v>
      </c>
      <c r="E321" s="33">
        <f t="shared" si="5"/>
        <v>2526.51</v>
      </c>
      <c r="F321" s="45">
        <v>2235.85</v>
      </c>
      <c r="G321" s="46">
        <v>290.66</v>
      </c>
      <c r="H321" s="47"/>
      <c r="I321" s="13"/>
    </row>
    <row r="322" s="1" customFormat="1" spans="1:9">
      <c r="A322" s="42" t="s">
        <v>636</v>
      </c>
      <c r="B322" s="43">
        <v>46048</v>
      </c>
      <c r="C322" s="8">
        <v>1</v>
      </c>
      <c r="D322" s="55" t="s">
        <v>1011</v>
      </c>
      <c r="E322" s="61">
        <f t="shared" si="5"/>
        <v>7610.64</v>
      </c>
      <c r="F322" s="45">
        <v>6735.08</v>
      </c>
      <c r="G322" s="46">
        <v>875.56</v>
      </c>
      <c r="H322" s="47"/>
      <c r="I322" s="13"/>
    </row>
    <row r="323" s="1" customFormat="1" spans="1:9">
      <c r="A323" s="42" t="s">
        <v>636</v>
      </c>
      <c r="B323" s="43">
        <v>46049</v>
      </c>
      <c r="C323" s="8">
        <v>1</v>
      </c>
      <c r="D323" s="55" t="s">
        <v>1012</v>
      </c>
      <c r="E323" s="61">
        <f t="shared" si="5"/>
        <v>6585.07</v>
      </c>
      <c r="F323" s="45">
        <v>5827.49</v>
      </c>
      <c r="G323" s="46">
        <v>757.58</v>
      </c>
      <c r="H323" s="47"/>
      <c r="I323" s="13"/>
    </row>
    <row r="324" s="1" customFormat="1" spans="1:9">
      <c r="A324" s="42" t="s">
        <v>636</v>
      </c>
      <c r="B324" s="43">
        <v>46049</v>
      </c>
      <c r="C324" s="8">
        <v>1</v>
      </c>
      <c r="D324" s="55" t="s">
        <v>1013</v>
      </c>
      <c r="E324" s="33">
        <f t="shared" si="5"/>
        <v>3349.64</v>
      </c>
      <c r="F324" s="45">
        <v>2964.29</v>
      </c>
      <c r="G324" s="46">
        <v>385.35</v>
      </c>
      <c r="H324" s="47"/>
      <c r="I324" s="13"/>
    </row>
    <row r="325" s="1" customFormat="1" spans="1:9">
      <c r="A325" s="42" t="s">
        <v>636</v>
      </c>
      <c r="B325" s="43">
        <v>46050</v>
      </c>
      <c r="C325" s="8">
        <v>1</v>
      </c>
      <c r="D325" s="55" t="s">
        <v>1014</v>
      </c>
      <c r="E325" s="61">
        <f t="shared" si="5"/>
        <v>5421.88</v>
      </c>
      <c r="F325" s="45">
        <v>4798.12</v>
      </c>
      <c r="G325" s="46">
        <v>623.76</v>
      </c>
      <c r="H325" s="47"/>
      <c r="I325" s="13"/>
    </row>
    <row r="326" s="1" customFormat="1" spans="1:9">
      <c r="A326" s="42" t="s">
        <v>636</v>
      </c>
      <c r="B326" s="43">
        <v>46050</v>
      </c>
      <c r="C326" s="8">
        <v>1</v>
      </c>
      <c r="D326" s="55" t="s">
        <v>1015</v>
      </c>
      <c r="E326" s="61">
        <f t="shared" si="5"/>
        <v>3955.35</v>
      </c>
      <c r="F326" s="45">
        <v>3500.31</v>
      </c>
      <c r="G326" s="46">
        <v>455.04</v>
      </c>
      <c r="H326" s="47"/>
      <c r="I326" s="13"/>
    </row>
    <row r="327" s="1" customFormat="1" spans="1:9">
      <c r="A327" s="42" t="s">
        <v>636</v>
      </c>
      <c r="B327" s="43">
        <v>46051</v>
      </c>
      <c r="C327" s="8">
        <v>1</v>
      </c>
      <c r="D327" s="55" t="s">
        <v>1016</v>
      </c>
      <c r="E327" s="61">
        <f t="shared" si="5"/>
        <v>4635.89</v>
      </c>
      <c r="F327" s="45">
        <v>4102.56</v>
      </c>
      <c r="G327" s="46">
        <v>533.33</v>
      </c>
      <c r="H327" s="47"/>
      <c r="I327" s="13"/>
    </row>
    <row r="328" s="1" customFormat="1" spans="1:9">
      <c r="A328" s="42" t="s">
        <v>636</v>
      </c>
      <c r="B328" s="43">
        <v>46051</v>
      </c>
      <c r="C328" s="8">
        <v>1</v>
      </c>
      <c r="D328" s="55" t="s">
        <v>1017</v>
      </c>
      <c r="E328" s="33">
        <f t="shared" si="5"/>
        <v>329.88</v>
      </c>
      <c r="F328" s="45">
        <v>291.93</v>
      </c>
      <c r="G328" s="46">
        <v>37.95</v>
      </c>
      <c r="H328" s="47"/>
      <c r="I328" s="13"/>
    </row>
    <row r="329" s="1" customFormat="1" spans="1:9">
      <c r="A329" s="42" t="s">
        <v>636</v>
      </c>
      <c r="B329" s="43">
        <v>46052</v>
      </c>
      <c r="C329" s="8">
        <v>1</v>
      </c>
      <c r="D329" s="55" t="s">
        <v>1018</v>
      </c>
      <c r="E329" s="61">
        <f t="shared" si="5"/>
        <v>16932.41</v>
      </c>
      <c r="F329" s="45">
        <v>14984.43</v>
      </c>
      <c r="G329" s="46">
        <v>1947.98</v>
      </c>
      <c r="H329" s="47"/>
      <c r="I329" s="13"/>
    </row>
    <row r="330" s="1" customFormat="1" spans="1:9">
      <c r="A330" s="42" t="s">
        <v>636</v>
      </c>
      <c r="B330" s="43">
        <v>46052</v>
      </c>
      <c r="C330" s="8">
        <v>1</v>
      </c>
      <c r="D330" s="55" t="s">
        <v>1019</v>
      </c>
      <c r="E330" s="61">
        <f t="shared" si="5"/>
        <v>6708.26</v>
      </c>
      <c r="F330" s="45">
        <v>5936.51</v>
      </c>
      <c r="G330" s="46">
        <v>771.75</v>
      </c>
      <c r="H330" s="47"/>
      <c r="I330" s="13"/>
    </row>
    <row r="331" s="1" customFormat="1" spans="1:9">
      <c r="A331" s="42" t="s">
        <v>636</v>
      </c>
      <c r="B331" s="43">
        <v>46057</v>
      </c>
      <c r="C331" s="8">
        <v>1</v>
      </c>
      <c r="D331" s="55" t="s">
        <v>1020</v>
      </c>
      <c r="E331" s="33">
        <f t="shared" si="5"/>
        <v>23221.94</v>
      </c>
      <c r="F331" s="46">
        <v>20550.39</v>
      </c>
      <c r="G331" s="46">
        <v>2671.55</v>
      </c>
      <c r="H331" s="47"/>
      <c r="I331" s="13"/>
    </row>
    <row r="332" s="1" customFormat="1" spans="1:9">
      <c r="A332" s="42" t="s">
        <v>636</v>
      </c>
      <c r="B332" s="43">
        <v>46057</v>
      </c>
      <c r="C332" s="8">
        <v>1</v>
      </c>
      <c r="D332" s="55" t="s">
        <v>1021</v>
      </c>
      <c r="E332" s="33">
        <f t="shared" si="5"/>
        <v>20966.52</v>
      </c>
      <c r="F332" s="46">
        <v>18554.44</v>
      </c>
      <c r="G332" s="46">
        <v>2412.08</v>
      </c>
      <c r="H332" s="47"/>
      <c r="I332" s="13"/>
    </row>
    <row r="333" s="1" customFormat="1" spans="1:9">
      <c r="A333" s="42" t="s">
        <v>636</v>
      </c>
      <c r="B333" s="43">
        <v>46057</v>
      </c>
      <c r="C333" s="8">
        <v>1</v>
      </c>
      <c r="D333" s="55" t="s">
        <v>1022</v>
      </c>
      <c r="E333" s="33">
        <f t="shared" si="5"/>
        <v>253.21</v>
      </c>
      <c r="F333" s="46">
        <v>224.08</v>
      </c>
      <c r="G333" s="46">
        <v>29.13</v>
      </c>
      <c r="H333" s="47"/>
      <c r="I333" s="13"/>
    </row>
    <row r="334" s="1" customFormat="1" spans="1:9">
      <c r="A334" s="42" t="s">
        <v>636</v>
      </c>
      <c r="B334" s="43">
        <v>46058</v>
      </c>
      <c r="C334" s="8">
        <v>1</v>
      </c>
      <c r="D334" s="55" t="s">
        <v>1023</v>
      </c>
      <c r="E334" s="33">
        <f t="shared" ref="E334:E352" si="6">F334+G334</f>
        <v>7441.46</v>
      </c>
      <c r="F334" s="46">
        <v>6585.36</v>
      </c>
      <c r="G334" s="46">
        <v>856.1</v>
      </c>
      <c r="H334" s="47"/>
      <c r="I334" s="13"/>
    </row>
    <row r="335" s="1" customFormat="1" spans="1:9">
      <c r="A335" s="42" t="s">
        <v>636</v>
      </c>
      <c r="B335" s="43">
        <v>46059</v>
      </c>
      <c r="C335" s="8">
        <v>1</v>
      </c>
      <c r="D335" s="55" t="s">
        <v>1024</v>
      </c>
      <c r="E335" s="33">
        <f t="shared" si="6"/>
        <v>420.1</v>
      </c>
      <c r="F335" s="46">
        <v>371.77</v>
      </c>
      <c r="G335" s="46">
        <v>48.33</v>
      </c>
      <c r="H335" s="47"/>
      <c r="I335" s="13"/>
    </row>
    <row r="336" s="1" customFormat="1" spans="1:9">
      <c r="A336" s="42" t="s">
        <v>1025</v>
      </c>
      <c r="B336" s="43">
        <v>46063</v>
      </c>
      <c r="C336" s="8">
        <v>1</v>
      </c>
      <c r="D336" s="55" t="s">
        <v>1026</v>
      </c>
      <c r="E336" s="33">
        <f t="shared" si="6"/>
        <v>3116</v>
      </c>
      <c r="F336" s="45">
        <v>2757.52</v>
      </c>
      <c r="G336" s="46">
        <v>358.48</v>
      </c>
      <c r="H336" s="47"/>
      <c r="I336" s="13"/>
    </row>
    <row r="337" s="1" customFormat="1" spans="1:9">
      <c r="A337" s="42" t="s">
        <v>1025</v>
      </c>
      <c r="B337" s="43">
        <v>46080</v>
      </c>
      <c r="C337" s="32">
        <v>1</v>
      </c>
      <c r="D337" s="55" t="s">
        <v>1027</v>
      </c>
      <c r="E337" s="33">
        <f t="shared" si="6"/>
        <v>166</v>
      </c>
      <c r="F337" s="45">
        <v>146.9</v>
      </c>
      <c r="G337" s="46">
        <v>19.1</v>
      </c>
      <c r="H337" s="49"/>
      <c r="I337" s="13"/>
    </row>
    <row r="338" s="1" customFormat="1" spans="1:9">
      <c r="A338" s="42" t="s">
        <v>1028</v>
      </c>
      <c r="B338" s="43">
        <v>46055</v>
      </c>
      <c r="C338" s="8">
        <v>1</v>
      </c>
      <c r="D338" s="55" t="s">
        <v>1029</v>
      </c>
      <c r="E338" s="33">
        <f t="shared" si="6"/>
        <v>3060</v>
      </c>
      <c r="F338" s="46">
        <v>2707.96</v>
      </c>
      <c r="G338" s="46">
        <v>352.04</v>
      </c>
      <c r="H338" s="47"/>
      <c r="I338" s="13"/>
    </row>
    <row r="339" s="1" customFormat="1" spans="1:9">
      <c r="A339" s="42" t="s">
        <v>1030</v>
      </c>
      <c r="B339" s="43">
        <v>46058</v>
      </c>
      <c r="C339" s="8">
        <v>1</v>
      </c>
      <c r="D339" s="55" t="s">
        <v>1031</v>
      </c>
      <c r="E339" s="33">
        <f t="shared" si="6"/>
        <v>4785</v>
      </c>
      <c r="F339" s="46">
        <v>4234.51</v>
      </c>
      <c r="G339" s="46">
        <v>550.49</v>
      </c>
      <c r="H339" s="47"/>
      <c r="I339" s="13"/>
    </row>
    <row r="340" s="1" customFormat="1" spans="1:9">
      <c r="A340" s="42" t="s">
        <v>659</v>
      </c>
      <c r="B340" s="43">
        <v>46055</v>
      </c>
      <c r="C340" s="8">
        <v>1</v>
      </c>
      <c r="D340" s="55" t="s">
        <v>1032</v>
      </c>
      <c r="E340" s="33">
        <f t="shared" si="6"/>
        <v>10920</v>
      </c>
      <c r="F340" s="46">
        <v>10601.94</v>
      </c>
      <c r="G340" s="46">
        <v>318.06</v>
      </c>
      <c r="H340" s="47"/>
      <c r="I340" s="13"/>
    </row>
    <row r="341" s="1" customFormat="1" spans="1:9">
      <c r="A341" s="42" t="s">
        <v>659</v>
      </c>
      <c r="B341" s="43">
        <v>46059</v>
      </c>
      <c r="C341" s="8">
        <v>1</v>
      </c>
      <c r="D341" s="55" t="s">
        <v>1033</v>
      </c>
      <c r="E341" s="33">
        <f t="shared" si="6"/>
        <v>2390</v>
      </c>
      <c r="F341" s="45">
        <v>2115.04</v>
      </c>
      <c r="G341" s="46">
        <v>274.96</v>
      </c>
      <c r="H341" s="47"/>
      <c r="I341" s="13"/>
    </row>
    <row r="342" s="2" customFormat="1" spans="1:9">
      <c r="A342" s="42" t="s">
        <v>659</v>
      </c>
      <c r="B342" s="43">
        <v>46059</v>
      </c>
      <c r="C342" s="8">
        <v>1</v>
      </c>
      <c r="D342" s="55" t="s">
        <v>1034</v>
      </c>
      <c r="E342" s="33">
        <f t="shared" si="6"/>
        <v>3480</v>
      </c>
      <c r="F342" s="45">
        <v>3378.64</v>
      </c>
      <c r="G342" s="46">
        <v>101.36</v>
      </c>
      <c r="H342" s="47"/>
      <c r="I342" s="19"/>
    </row>
    <row r="343" s="2" customFormat="1" spans="1:9">
      <c r="A343" s="42" t="s">
        <v>659</v>
      </c>
      <c r="B343" s="43">
        <v>46058</v>
      </c>
      <c r="C343" s="8">
        <v>1</v>
      </c>
      <c r="D343" s="55" t="s">
        <v>1035</v>
      </c>
      <c r="E343" s="33">
        <f t="shared" si="6"/>
        <v>1250</v>
      </c>
      <c r="F343" s="45">
        <v>1106.19</v>
      </c>
      <c r="G343" s="46">
        <v>143.81</v>
      </c>
      <c r="H343" s="47"/>
      <c r="I343" s="19"/>
    </row>
    <row r="344" s="2" customFormat="1" spans="1:9">
      <c r="A344" s="42" t="s">
        <v>659</v>
      </c>
      <c r="B344" s="43">
        <v>46058</v>
      </c>
      <c r="C344" s="8">
        <v>1</v>
      </c>
      <c r="D344" s="55" t="s">
        <v>1036</v>
      </c>
      <c r="E344" s="33">
        <f t="shared" si="6"/>
        <v>890</v>
      </c>
      <c r="F344" s="45">
        <v>864.08</v>
      </c>
      <c r="G344" s="46">
        <v>25.92</v>
      </c>
      <c r="H344" s="47"/>
      <c r="I344" s="19"/>
    </row>
    <row r="345" s="2" customFormat="1" spans="1:9">
      <c r="A345" s="42" t="s">
        <v>659</v>
      </c>
      <c r="B345" s="43">
        <v>46058</v>
      </c>
      <c r="C345" s="8">
        <v>1</v>
      </c>
      <c r="D345" s="55" t="s">
        <v>1037</v>
      </c>
      <c r="E345" s="33">
        <f t="shared" si="6"/>
        <v>21280</v>
      </c>
      <c r="F345" s="45">
        <v>20660.2</v>
      </c>
      <c r="G345" s="46">
        <v>619.8</v>
      </c>
      <c r="H345" s="47"/>
      <c r="I345" s="19"/>
    </row>
    <row r="346" s="2" customFormat="1" spans="1:9">
      <c r="A346" s="42" t="s">
        <v>659</v>
      </c>
      <c r="B346" s="43">
        <v>46058</v>
      </c>
      <c r="C346" s="8">
        <v>1</v>
      </c>
      <c r="D346" s="55" t="s">
        <v>1038</v>
      </c>
      <c r="E346" s="33">
        <f t="shared" si="6"/>
        <v>4070</v>
      </c>
      <c r="F346" s="45">
        <v>3601.77</v>
      </c>
      <c r="G346" s="46">
        <v>468.23</v>
      </c>
      <c r="H346" s="47"/>
      <c r="I346" s="19"/>
    </row>
    <row r="347" s="2" customFormat="1" spans="1:9">
      <c r="A347" s="42" t="s">
        <v>659</v>
      </c>
      <c r="B347" s="43">
        <v>46063</v>
      </c>
      <c r="C347" s="8">
        <v>1</v>
      </c>
      <c r="D347" s="55" t="s">
        <v>1039</v>
      </c>
      <c r="E347" s="33">
        <f t="shared" si="6"/>
        <v>283</v>
      </c>
      <c r="F347" s="62">
        <v>250.44</v>
      </c>
      <c r="G347" s="46">
        <v>32.56</v>
      </c>
      <c r="H347" s="47"/>
      <c r="I347" s="19"/>
    </row>
    <row r="348" s="2" customFormat="1" spans="1:9">
      <c r="A348" s="42" t="s">
        <v>659</v>
      </c>
      <c r="B348" s="43">
        <v>46063</v>
      </c>
      <c r="C348" s="8">
        <v>1</v>
      </c>
      <c r="D348" s="55" t="s">
        <v>1040</v>
      </c>
      <c r="E348" s="33">
        <f t="shared" si="6"/>
        <v>6803</v>
      </c>
      <c r="F348" s="62">
        <v>6604.85</v>
      </c>
      <c r="G348" s="46">
        <v>198.15</v>
      </c>
      <c r="H348" s="47"/>
      <c r="I348" s="19"/>
    </row>
    <row r="349" s="2" customFormat="1" spans="1:9">
      <c r="A349" s="42" t="s">
        <v>659</v>
      </c>
      <c r="B349" s="43">
        <v>46066</v>
      </c>
      <c r="C349" s="8">
        <v>1</v>
      </c>
      <c r="D349" s="55" t="s">
        <v>1041</v>
      </c>
      <c r="E349" s="33">
        <f t="shared" si="6"/>
        <v>2730</v>
      </c>
      <c r="F349" s="45">
        <v>2415.93</v>
      </c>
      <c r="G349" s="46">
        <v>314.07</v>
      </c>
      <c r="H349" s="47"/>
      <c r="I349" s="19"/>
    </row>
    <row r="350" s="2" customFormat="1" spans="1:9">
      <c r="A350" s="42" t="s">
        <v>659</v>
      </c>
      <c r="B350" s="43">
        <v>46080</v>
      </c>
      <c r="C350" s="32">
        <v>1</v>
      </c>
      <c r="D350" s="55" t="s">
        <v>1042</v>
      </c>
      <c r="E350" s="33">
        <f t="shared" si="6"/>
        <v>6134</v>
      </c>
      <c r="F350" s="45">
        <v>5428.32</v>
      </c>
      <c r="G350" s="46">
        <v>705.68</v>
      </c>
      <c r="H350" s="49"/>
      <c r="I350" s="19"/>
    </row>
    <row r="351" s="2" customFormat="1" spans="1:9">
      <c r="A351" s="42" t="s">
        <v>1043</v>
      </c>
      <c r="B351" s="43">
        <v>46056</v>
      </c>
      <c r="C351" s="8">
        <v>1</v>
      </c>
      <c r="D351" s="55" t="s">
        <v>1044</v>
      </c>
      <c r="E351" s="33">
        <f t="shared" si="6"/>
        <v>780</v>
      </c>
      <c r="F351" s="46">
        <v>690.27</v>
      </c>
      <c r="G351" s="46">
        <v>89.73</v>
      </c>
      <c r="H351" s="47"/>
      <c r="I351" s="19"/>
    </row>
    <row r="352" s="2" customFormat="1" spans="1:9">
      <c r="A352" s="42" t="s">
        <v>1045</v>
      </c>
      <c r="B352" s="43">
        <v>46063</v>
      </c>
      <c r="C352" s="8">
        <v>1</v>
      </c>
      <c r="D352" s="55" t="s">
        <v>1046</v>
      </c>
      <c r="E352" s="33">
        <f t="shared" si="6"/>
        <v>1800</v>
      </c>
      <c r="F352" s="45">
        <v>1592.92</v>
      </c>
      <c r="G352" s="46">
        <v>207.08</v>
      </c>
      <c r="H352" s="47"/>
      <c r="I352" s="19"/>
    </row>
    <row r="353" spans="1:9">
      <c r="A353" s="50" t="s">
        <v>694</v>
      </c>
      <c r="B353" s="51">
        <v>46077</v>
      </c>
      <c r="C353" s="34">
        <v>1</v>
      </c>
      <c r="D353" s="205" t="s">
        <v>1047</v>
      </c>
      <c r="E353" s="34">
        <v>2851</v>
      </c>
      <c r="F353" s="54"/>
      <c r="G353" s="50"/>
      <c r="H353" s="50"/>
    </row>
    <row r="354" s="1" customFormat="1" spans="1:9">
      <c r="A354" s="42" t="s">
        <v>384</v>
      </c>
      <c r="B354" s="43">
        <v>46107</v>
      </c>
      <c r="C354" s="8">
        <v>1</v>
      </c>
      <c r="D354" s="44" t="s">
        <v>1288</v>
      </c>
      <c r="E354" s="33">
        <f t="shared" ref="E354:E417" si="7">F354+G354</f>
        <v>9642.89</v>
      </c>
      <c r="F354" s="45">
        <v>8533.53</v>
      </c>
      <c r="G354" s="46">
        <v>1109.36</v>
      </c>
      <c r="H354" s="47"/>
      <c r="I354" s="13"/>
    </row>
    <row r="355" s="1" customFormat="1" spans="1:9">
      <c r="A355" s="42" t="s">
        <v>1289</v>
      </c>
      <c r="B355" s="43">
        <v>46104</v>
      </c>
      <c r="C355" s="8">
        <v>1</v>
      </c>
      <c r="D355" s="44" t="s">
        <v>1290</v>
      </c>
      <c r="E355" s="33">
        <f t="shared" si="7"/>
        <v>1875</v>
      </c>
      <c r="F355" s="46">
        <v>1659.29</v>
      </c>
      <c r="G355" s="46">
        <v>215.71</v>
      </c>
      <c r="H355" s="47"/>
      <c r="I355" s="13"/>
    </row>
    <row r="356" s="1" customFormat="1" spans="1:9">
      <c r="A356" s="42" t="s">
        <v>1291</v>
      </c>
      <c r="B356" s="43">
        <v>46091</v>
      </c>
      <c r="C356" s="8">
        <v>1</v>
      </c>
      <c r="D356" s="44" t="s">
        <v>1292</v>
      </c>
      <c r="E356" s="33">
        <f t="shared" si="7"/>
        <v>2651.4</v>
      </c>
      <c r="F356" s="46">
        <v>2346.37</v>
      </c>
      <c r="G356" s="46">
        <v>305.03</v>
      </c>
      <c r="H356" s="47"/>
      <c r="I356" s="13"/>
    </row>
    <row r="357" s="1" customFormat="1" spans="1:9">
      <c r="A357" s="42" t="s">
        <v>862</v>
      </c>
      <c r="B357" s="43">
        <v>46092</v>
      </c>
      <c r="C357" s="8">
        <v>1</v>
      </c>
      <c r="D357" s="44" t="s">
        <v>1293</v>
      </c>
      <c r="E357" s="33">
        <f t="shared" si="7"/>
        <v>2046</v>
      </c>
      <c r="F357" s="46">
        <v>1810.62</v>
      </c>
      <c r="G357" s="46">
        <v>235.38</v>
      </c>
      <c r="H357" s="47"/>
      <c r="I357" s="13"/>
    </row>
    <row r="358" s="1" customFormat="1" spans="1:9">
      <c r="A358" s="42" t="s">
        <v>1294</v>
      </c>
      <c r="B358" s="43">
        <v>46090</v>
      </c>
      <c r="C358" s="8">
        <v>1</v>
      </c>
      <c r="D358" s="44" t="s">
        <v>1295</v>
      </c>
      <c r="E358" s="33">
        <f t="shared" si="7"/>
        <v>5273</v>
      </c>
      <c r="F358" s="46">
        <v>4666.38</v>
      </c>
      <c r="G358" s="46">
        <v>606.62</v>
      </c>
      <c r="H358" s="47"/>
      <c r="I358" s="13"/>
    </row>
    <row r="359" s="1" customFormat="1" spans="1:9">
      <c r="A359" s="42" t="s">
        <v>1296</v>
      </c>
      <c r="B359" s="43">
        <v>46090</v>
      </c>
      <c r="C359" s="8">
        <v>1</v>
      </c>
      <c r="D359" s="44" t="s">
        <v>1297</v>
      </c>
      <c r="E359" s="33">
        <f t="shared" si="7"/>
        <v>1600</v>
      </c>
      <c r="F359" s="46">
        <v>1415.93</v>
      </c>
      <c r="G359" s="46">
        <v>184.07</v>
      </c>
      <c r="H359" s="47"/>
      <c r="I359" s="13"/>
    </row>
    <row r="360" s="1" customFormat="1" spans="1:9">
      <c r="A360" s="42" t="s">
        <v>868</v>
      </c>
      <c r="B360" s="43">
        <v>46108</v>
      </c>
      <c r="C360" s="8">
        <v>1</v>
      </c>
      <c r="D360" s="44" t="s">
        <v>1298</v>
      </c>
      <c r="E360" s="33">
        <f t="shared" si="7"/>
        <v>1500</v>
      </c>
      <c r="F360" s="45">
        <v>1485.15</v>
      </c>
      <c r="G360" s="46">
        <v>14.85</v>
      </c>
      <c r="H360" s="47"/>
      <c r="I360" s="13"/>
    </row>
    <row r="361" s="1" customFormat="1" spans="1:9">
      <c r="A361" s="42" t="s">
        <v>388</v>
      </c>
      <c r="B361" s="43">
        <v>46099</v>
      </c>
      <c r="C361" s="8">
        <v>1</v>
      </c>
      <c r="D361" s="44" t="s">
        <v>1299</v>
      </c>
      <c r="E361" s="33">
        <f t="shared" si="7"/>
        <v>13811</v>
      </c>
      <c r="F361" s="45">
        <v>12222.12</v>
      </c>
      <c r="G361" s="46">
        <v>1588.88</v>
      </c>
      <c r="H361" s="47"/>
      <c r="I361" s="13"/>
    </row>
    <row r="362" s="1" customFormat="1" spans="1:9">
      <c r="A362" s="42" t="s">
        <v>388</v>
      </c>
      <c r="B362" s="43">
        <v>46112</v>
      </c>
      <c r="C362" s="8">
        <v>1</v>
      </c>
      <c r="D362" s="44" t="s">
        <v>1300</v>
      </c>
      <c r="E362" s="33">
        <f t="shared" si="7"/>
        <v>63404</v>
      </c>
      <c r="F362" s="46">
        <v>56109.75</v>
      </c>
      <c r="G362" s="46">
        <v>7294.25</v>
      </c>
      <c r="H362" s="47"/>
      <c r="I362" s="13"/>
    </row>
    <row r="363" s="1" customFormat="1" spans="1:9">
      <c r="A363" s="42" t="s">
        <v>388</v>
      </c>
      <c r="B363" s="43">
        <v>46112</v>
      </c>
      <c r="C363" s="8">
        <v>1</v>
      </c>
      <c r="D363" s="44" t="s">
        <v>1301</v>
      </c>
      <c r="E363" s="33">
        <f t="shared" si="7"/>
        <v>3656</v>
      </c>
      <c r="F363" s="46">
        <v>3235.4</v>
      </c>
      <c r="G363" s="46">
        <v>420.6</v>
      </c>
      <c r="H363" s="47"/>
      <c r="I363" s="13"/>
    </row>
    <row r="364" s="1" customFormat="1" spans="1:9">
      <c r="A364" s="42" t="s">
        <v>1302</v>
      </c>
      <c r="B364" s="43">
        <v>46106</v>
      </c>
      <c r="C364" s="8">
        <v>1</v>
      </c>
      <c r="D364" s="44" t="s">
        <v>1303</v>
      </c>
      <c r="E364" s="33">
        <f t="shared" si="7"/>
        <v>600</v>
      </c>
      <c r="F364" s="45">
        <v>530.97</v>
      </c>
      <c r="G364" s="46">
        <v>69.03</v>
      </c>
      <c r="H364" s="47"/>
      <c r="I364" s="13"/>
    </row>
    <row r="365" s="1" customFormat="1" spans="1:9">
      <c r="A365" s="42" t="s">
        <v>391</v>
      </c>
      <c r="B365" s="43">
        <v>46097</v>
      </c>
      <c r="C365" s="8">
        <v>1</v>
      </c>
      <c r="D365" s="44" t="s">
        <v>1304</v>
      </c>
      <c r="E365" s="33">
        <f t="shared" si="7"/>
        <v>308</v>
      </c>
      <c r="F365" s="45">
        <v>272.57</v>
      </c>
      <c r="G365" s="46">
        <v>35.43</v>
      </c>
      <c r="H365" s="47"/>
      <c r="I365" s="13"/>
    </row>
    <row r="366" s="1" customFormat="1" spans="1:9">
      <c r="A366" s="42" t="s">
        <v>391</v>
      </c>
      <c r="B366" s="43">
        <v>46098</v>
      </c>
      <c r="C366" s="8">
        <v>1</v>
      </c>
      <c r="D366" s="44" t="s">
        <v>1305</v>
      </c>
      <c r="E366" s="33">
        <f t="shared" si="7"/>
        <v>1488</v>
      </c>
      <c r="F366" s="45">
        <v>1316.82</v>
      </c>
      <c r="G366" s="46">
        <v>171.18</v>
      </c>
      <c r="H366" s="47"/>
      <c r="I366" s="13"/>
    </row>
    <row r="367" s="1" customFormat="1" spans="1:9">
      <c r="A367" s="42" t="s">
        <v>1306</v>
      </c>
      <c r="B367" s="43">
        <v>46106</v>
      </c>
      <c r="C367" s="8">
        <v>1</v>
      </c>
      <c r="D367" s="44" t="s">
        <v>1307</v>
      </c>
      <c r="E367" s="33">
        <f t="shared" si="7"/>
        <v>2700</v>
      </c>
      <c r="F367" s="46">
        <v>2389.38</v>
      </c>
      <c r="G367" s="46">
        <v>310.62</v>
      </c>
      <c r="H367" s="47"/>
      <c r="I367" s="13"/>
    </row>
    <row r="368" s="1" customFormat="1" spans="1:9">
      <c r="A368" s="42" t="s">
        <v>396</v>
      </c>
      <c r="B368" s="43">
        <v>46098</v>
      </c>
      <c r="C368" s="8">
        <v>1</v>
      </c>
      <c r="D368" s="44" t="s">
        <v>1308</v>
      </c>
      <c r="E368" s="33">
        <f t="shared" si="7"/>
        <v>1854.4</v>
      </c>
      <c r="F368" s="45">
        <v>1641.06</v>
      </c>
      <c r="G368" s="46">
        <v>213.34</v>
      </c>
      <c r="H368" s="47"/>
      <c r="I368" s="13"/>
    </row>
    <row r="369" s="1" customFormat="1" spans="1:9">
      <c r="A369" s="42" t="s">
        <v>396</v>
      </c>
      <c r="B369" s="43">
        <v>46098</v>
      </c>
      <c r="C369" s="8">
        <v>1</v>
      </c>
      <c r="D369" s="44" t="s">
        <v>1309</v>
      </c>
      <c r="E369" s="33">
        <f t="shared" si="7"/>
        <v>263.72</v>
      </c>
      <c r="F369" s="45">
        <v>233.38</v>
      </c>
      <c r="G369" s="46">
        <v>30.34</v>
      </c>
      <c r="H369" s="47"/>
      <c r="I369" s="13"/>
    </row>
    <row r="370" s="1" customFormat="1" spans="1:9">
      <c r="A370" s="42" t="s">
        <v>396</v>
      </c>
      <c r="B370" s="43">
        <v>46098</v>
      </c>
      <c r="C370" s="8">
        <v>1</v>
      </c>
      <c r="D370" s="44" t="s">
        <v>1310</v>
      </c>
      <c r="E370" s="33">
        <f t="shared" si="7"/>
        <v>5200</v>
      </c>
      <c r="F370" s="46">
        <v>4601.77</v>
      </c>
      <c r="G370" s="46">
        <v>598.23</v>
      </c>
      <c r="H370" s="47"/>
      <c r="I370" s="13"/>
    </row>
    <row r="371" s="1" customFormat="1" spans="1:9">
      <c r="A371" s="42" t="s">
        <v>396</v>
      </c>
      <c r="B371" s="43">
        <v>46106</v>
      </c>
      <c r="C371" s="8">
        <v>1</v>
      </c>
      <c r="D371" s="44" t="s">
        <v>1311</v>
      </c>
      <c r="E371" s="33">
        <f t="shared" si="7"/>
        <v>50.4</v>
      </c>
      <c r="F371" s="45">
        <v>44.6</v>
      </c>
      <c r="G371" s="46">
        <v>5.8</v>
      </c>
      <c r="H371" s="47"/>
      <c r="I371" s="13"/>
    </row>
    <row r="372" s="1" customFormat="1" spans="1:9">
      <c r="A372" s="42" t="s">
        <v>1312</v>
      </c>
      <c r="B372" s="43">
        <v>46099</v>
      </c>
      <c r="C372" s="8">
        <v>1</v>
      </c>
      <c r="D372" s="44" t="s">
        <v>1313</v>
      </c>
      <c r="E372" s="33">
        <f t="shared" si="7"/>
        <v>3960</v>
      </c>
      <c r="F372" s="45">
        <v>3504.42</v>
      </c>
      <c r="G372" s="46">
        <v>455.58</v>
      </c>
      <c r="H372" s="47"/>
      <c r="I372" s="13"/>
    </row>
    <row r="373" s="1" customFormat="1" spans="1:9">
      <c r="A373" s="42" t="s">
        <v>402</v>
      </c>
      <c r="B373" s="43">
        <v>46087</v>
      </c>
      <c r="C373" s="8">
        <v>1</v>
      </c>
      <c r="D373" s="44" t="s">
        <v>1314</v>
      </c>
      <c r="E373" s="33">
        <f t="shared" si="7"/>
        <v>224653.25</v>
      </c>
      <c r="F373" s="46">
        <v>198808.17</v>
      </c>
      <c r="G373" s="46">
        <v>25845.08</v>
      </c>
      <c r="H373" s="47"/>
      <c r="I373" s="13"/>
    </row>
    <row r="374" s="1" customFormat="1" spans="1:9">
      <c r="A374" s="42" t="s">
        <v>402</v>
      </c>
      <c r="B374" s="43">
        <v>46100</v>
      </c>
      <c r="C374" s="8">
        <v>1</v>
      </c>
      <c r="D374" s="44" t="s">
        <v>1315</v>
      </c>
      <c r="E374" s="33">
        <f t="shared" si="7"/>
        <v>300</v>
      </c>
      <c r="F374" s="46">
        <v>265.49</v>
      </c>
      <c r="G374" s="46">
        <v>34.51</v>
      </c>
      <c r="H374" s="47"/>
      <c r="I374" s="13"/>
    </row>
    <row r="375" s="1" customFormat="1" spans="1:9">
      <c r="A375" s="42" t="s">
        <v>402</v>
      </c>
      <c r="B375" s="43">
        <v>46100</v>
      </c>
      <c r="C375" s="8">
        <v>1</v>
      </c>
      <c r="D375" s="44" t="s">
        <v>1316</v>
      </c>
      <c r="E375" s="33">
        <f t="shared" si="7"/>
        <v>126331.5</v>
      </c>
      <c r="F375" s="46">
        <v>111797.78</v>
      </c>
      <c r="G375" s="46">
        <v>14533.72</v>
      </c>
      <c r="H375" s="47"/>
      <c r="I375" s="13"/>
    </row>
    <row r="376" s="1" customFormat="1" spans="1:9">
      <c r="A376" s="42" t="s">
        <v>1317</v>
      </c>
      <c r="B376" s="43">
        <v>46091</v>
      </c>
      <c r="C376" s="8">
        <v>1</v>
      </c>
      <c r="D376" s="44" t="s">
        <v>1318</v>
      </c>
      <c r="E376" s="33">
        <f t="shared" si="7"/>
        <v>350</v>
      </c>
      <c r="F376" s="46">
        <v>309.73</v>
      </c>
      <c r="G376" s="46">
        <v>40.27</v>
      </c>
      <c r="H376" s="47"/>
      <c r="I376" s="13"/>
    </row>
    <row r="377" s="1" customFormat="1" spans="1:9">
      <c r="A377" s="42" t="s">
        <v>405</v>
      </c>
      <c r="B377" s="43">
        <v>46091</v>
      </c>
      <c r="C377" s="8">
        <v>1</v>
      </c>
      <c r="D377" s="44" t="s">
        <v>1319</v>
      </c>
      <c r="E377" s="33">
        <f t="shared" si="7"/>
        <v>54716.5</v>
      </c>
      <c r="F377" s="45">
        <v>48421.7</v>
      </c>
      <c r="G377" s="46">
        <v>6294.8</v>
      </c>
      <c r="H377" s="47"/>
      <c r="I377" s="13"/>
    </row>
    <row r="378" s="1" customFormat="1" spans="1:9">
      <c r="A378" s="42" t="s">
        <v>1320</v>
      </c>
      <c r="B378" s="43">
        <v>46093</v>
      </c>
      <c r="C378" s="8">
        <v>1</v>
      </c>
      <c r="D378" s="44" t="s">
        <v>1321</v>
      </c>
      <c r="E378" s="33">
        <f t="shared" si="7"/>
        <v>772</v>
      </c>
      <c r="F378" s="46">
        <v>683.19</v>
      </c>
      <c r="G378" s="46">
        <v>88.81</v>
      </c>
      <c r="H378" s="47"/>
      <c r="I378" s="13"/>
    </row>
    <row r="379" s="1" customFormat="1" spans="1:9">
      <c r="A379" s="42" t="s">
        <v>407</v>
      </c>
      <c r="B379" s="43">
        <v>46107</v>
      </c>
      <c r="C379" s="8">
        <v>1</v>
      </c>
      <c r="D379" s="44" t="s">
        <v>1322</v>
      </c>
      <c r="E379" s="33">
        <f t="shared" si="7"/>
        <v>209.1</v>
      </c>
      <c r="F379" s="45">
        <v>185.04</v>
      </c>
      <c r="G379" s="46">
        <v>24.06</v>
      </c>
      <c r="H379" s="47"/>
      <c r="I379" s="13"/>
    </row>
    <row r="380" s="1" customFormat="1" spans="1:9">
      <c r="A380" s="42" t="s">
        <v>411</v>
      </c>
      <c r="B380" s="43">
        <v>46111</v>
      </c>
      <c r="C380" s="8">
        <v>1</v>
      </c>
      <c r="D380" s="44" t="s">
        <v>1323</v>
      </c>
      <c r="E380" s="33">
        <f t="shared" si="7"/>
        <v>1000</v>
      </c>
      <c r="F380" s="45">
        <v>884.96</v>
      </c>
      <c r="G380" s="46">
        <v>115.04</v>
      </c>
      <c r="H380" s="47"/>
      <c r="I380" s="13"/>
    </row>
    <row r="381" s="1" customFormat="1" spans="1:9">
      <c r="A381" s="42" t="s">
        <v>882</v>
      </c>
      <c r="B381" s="43">
        <v>46107</v>
      </c>
      <c r="C381" s="8">
        <v>1</v>
      </c>
      <c r="D381" s="44" t="s">
        <v>1324</v>
      </c>
      <c r="E381" s="33">
        <f t="shared" si="7"/>
        <v>2100</v>
      </c>
      <c r="F381" s="45">
        <v>1858.4</v>
      </c>
      <c r="G381" s="46">
        <v>241.6</v>
      </c>
      <c r="H381" s="47"/>
      <c r="I381" s="13"/>
    </row>
    <row r="382" s="1" customFormat="1" spans="1:9">
      <c r="A382" s="42" t="s">
        <v>413</v>
      </c>
      <c r="B382" s="43">
        <v>46093</v>
      </c>
      <c r="C382" s="8">
        <v>1</v>
      </c>
      <c r="D382" s="44" t="s">
        <v>1325</v>
      </c>
      <c r="E382" s="33">
        <f t="shared" si="7"/>
        <v>2700</v>
      </c>
      <c r="F382" s="46">
        <v>2389.38</v>
      </c>
      <c r="G382" s="46">
        <v>310.62</v>
      </c>
      <c r="H382" s="47"/>
      <c r="I382" s="13"/>
    </row>
    <row r="383" s="1" customFormat="1" spans="1:9">
      <c r="A383" s="42" t="s">
        <v>1326</v>
      </c>
      <c r="B383" s="43">
        <v>46093</v>
      </c>
      <c r="C383" s="8">
        <v>1</v>
      </c>
      <c r="D383" s="44" t="s">
        <v>1327</v>
      </c>
      <c r="E383" s="33">
        <f t="shared" si="7"/>
        <v>2212</v>
      </c>
      <c r="F383" s="45">
        <v>1957.52</v>
      </c>
      <c r="G383" s="46">
        <v>254.48</v>
      </c>
      <c r="H383" s="47"/>
      <c r="I383" s="13"/>
    </row>
    <row r="384" s="1" customFormat="1" spans="1:9">
      <c r="A384" s="42" t="s">
        <v>417</v>
      </c>
      <c r="B384" s="43">
        <v>46085</v>
      </c>
      <c r="C384" s="8">
        <v>1</v>
      </c>
      <c r="D384" s="44" t="s">
        <v>1328</v>
      </c>
      <c r="E384" s="33">
        <f t="shared" si="7"/>
        <v>1300</v>
      </c>
      <c r="F384" s="45">
        <v>1150.44</v>
      </c>
      <c r="G384" s="46">
        <v>149.56</v>
      </c>
      <c r="H384" s="47"/>
      <c r="I384" s="13"/>
    </row>
    <row r="385" s="1" customFormat="1" spans="1:9">
      <c r="A385" s="42" t="s">
        <v>417</v>
      </c>
      <c r="B385" s="43">
        <v>46091</v>
      </c>
      <c r="C385" s="8">
        <v>1</v>
      </c>
      <c r="D385" s="44" t="s">
        <v>1329</v>
      </c>
      <c r="E385" s="33">
        <f t="shared" si="7"/>
        <v>80</v>
      </c>
      <c r="F385" s="45">
        <v>70.8</v>
      </c>
      <c r="G385" s="46">
        <v>9.2</v>
      </c>
      <c r="H385" s="47"/>
      <c r="I385" s="13"/>
    </row>
    <row r="386" s="1" customFormat="1" spans="1:9">
      <c r="A386" s="42" t="s">
        <v>417</v>
      </c>
      <c r="B386" s="43">
        <v>46093</v>
      </c>
      <c r="C386" s="8">
        <v>1</v>
      </c>
      <c r="D386" s="44" t="s">
        <v>1330</v>
      </c>
      <c r="E386" s="33">
        <f t="shared" si="7"/>
        <v>1040</v>
      </c>
      <c r="F386" s="45">
        <v>920.36</v>
      </c>
      <c r="G386" s="46">
        <v>119.64</v>
      </c>
      <c r="H386" s="47"/>
      <c r="I386" s="13"/>
    </row>
    <row r="387" s="1" customFormat="1" spans="1:9">
      <c r="A387" s="42" t="s">
        <v>34</v>
      </c>
      <c r="B387" s="43">
        <v>46084</v>
      </c>
      <c r="C387" s="8">
        <v>1</v>
      </c>
      <c r="D387" s="44" t="s">
        <v>1331</v>
      </c>
      <c r="E387" s="33">
        <f t="shared" si="7"/>
        <v>301.49</v>
      </c>
      <c r="F387" s="45">
        <v>266.82</v>
      </c>
      <c r="G387" s="46">
        <v>34.67</v>
      </c>
      <c r="H387" s="47" t="s">
        <v>1332</v>
      </c>
      <c r="I387" s="13"/>
    </row>
    <row r="388" s="1" customFormat="1" spans="1:9">
      <c r="A388" s="42" t="s">
        <v>884</v>
      </c>
      <c r="B388" s="43">
        <v>46104</v>
      </c>
      <c r="C388" s="8">
        <v>1</v>
      </c>
      <c r="D388" s="44" t="s">
        <v>1333</v>
      </c>
      <c r="E388" s="33">
        <f t="shared" si="7"/>
        <v>84</v>
      </c>
      <c r="F388" s="45">
        <v>74.34</v>
      </c>
      <c r="G388" s="46">
        <v>9.66</v>
      </c>
      <c r="H388" s="47"/>
      <c r="I388" s="13"/>
    </row>
    <row r="389" s="1" customFormat="1" spans="1:9">
      <c r="A389" s="42" t="s">
        <v>1334</v>
      </c>
      <c r="B389" s="43">
        <v>46083</v>
      </c>
      <c r="C389" s="8">
        <v>1</v>
      </c>
      <c r="D389" s="44" t="s">
        <v>1335</v>
      </c>
      <c r="E389" s="33">
        <f t="shared" si="7"/>
        <v>1306.8</v>
      </c>
      <c r="F389" s="46">
        <v>1156.46</v>
      </c>
      <c r="G389" s="46">
        <v>150.34</v>
      </c>
      <c r="H389" s="47"/>
      <c r="I389" s="13"/>
    </row>
    <row r="390" s="1" customFormat="1" spans="1:9">
      <c r="A390" s="42" t="s">
        <v>1336</v>
      </c>
      <c r="B390" s="43">
        <v>46090</v>
      </c>
      <c r="C390" s="8">
        <v>1</v>
      </c>
      <c r="D390" s="44" t="s">
        <v>1337</v>
      </c>
      <c r="E390" s="33">
        <f t="shared" si="7"/>
        <v>8000</v>
      </c>
      <c r="F390" s="46">
        <v>7079.65</v>
      </c>
      <c r="G390" s="46">
        <v>920.35</v>
      </c>
      <c r="H390" s="47"/>
      <c r="I390" s="13"/>
    </row>
    <row r="391" s="1" customFormat="1" spans="1:9">
      <c r="A391" s="42" t="s">
        <v>422</v>
      </c>
      <c r="B391" s="43">
        <v>46093</v>
      </c>
      <c r="C391" s="8">
        <v>1</v>
      </c>
      <c r="D391" s="44" t="s">
        <v>1338</v>
      </c>
      <c r="E391" s="33">
        <f t="shared" si="7"/>
        <v>5840</v>
      </c>
      <c r="F391" s="46">
        <v>5168.14</v>
      </c>
      <c r="G391" s="46">
        <v>671.86</v>
      </c>
      <c r="H391" s="47"/>
      <c r="I391" s="13"/>
    </row>
    <row r="392" s="1" customFormat="1" spans="1:9">
      <c r="A392" s="42" t="s">
        <v>1339</v>
      </c>
      <c r="B392" s="43">
        <v>46092</v>
      </c>
      <c r="C392" s="8">
        <v>1</v>
      </c>
      <c r="D392" s="44" t="s">
        <v>1340</v>
      </c>
      <c r="E392" s="33">
        <f t="shared" si="7"/>
        <v>3035</v>
      </c>
      <c r="F392" s="46">
        <v>2685.85</v>
      </c>
      <c r="G392" s="46">
        <v>349.15</v>
      </c>
      <c r="H392" s="47"/>
      <c r="I392" s="13"/>
    </row>
    <row r="393" s="1" customFormat="1" spans="1:9">
      <c r="A393" s="42" t="s">
        <v>428</v>
      </c>
      <c r="B393" s="43">
        <v>46104</v>
      </c>
      <c r="C393" s="8">
        <v>1</v>
      </c>
      <c r="D393" s="44" t="s">
        <v>1341</v>
      </c>
      <c r="E393" s="33">
        <f t="shared" si="7"/>
        <v>1284</v>
      </c>
      <c r="F393" s="45">
        <v>1136.28</v>
      </c>
      <c r="G393" s="46">
        <v>147.72</v>
      </c>
      <c r="H393" s="47"/>
      <c r="I393" s="13"/>
    </row>
    <row r="394" s="1" customFormat="1" spans="1:9">
      <c r="A394" s="42" t="s">
        <v>428</v>
      </c>
      <c r="B394" s="43">
        <v>46104</v>
      </c>
      <c r="C394" s="8">
        <v>1</v>
      </c>
      <c r="D394" s="44" t="s">
        <v>1342</v>
      </c>
      <c r="E394" s="33">
        <f t="shared" si="7"/>
        <v>418.5</v>
      </c>
      <c r="F394" s="45">
        <v>370.35</v>
      </c>
      <c r="G394" s="46">
        <v>48.15</v>
      </c>
      <c r="H394" s="47"/>
      <c r="I394" s="13"/>
    </row>
    <row r="395" s="1" customFormat="1" spans="1:9">
      <c r="A395" s="42" t="s">
        <v>428</v>
      </c>
      <c r="B395" s="43">
        <v>46104</v>
      </c>
      <c r="C395" s="8">
        <v>1</v>
      </c>
      <c r="D395" s="44" t="s">
        <v>1343</v>
      </c>
      <c r="E395" s="33">
        <f t="shared" si="7"/>
        <v>399</v>
      </c>
      <c r="F395" s="45">
        <v>353.1</v>
      </c>
      <c r="G395" s="46">
        <v>45.9</v>
      </c>
      <c r="H395" s="47"/>
      <c r="I395" s="13"/>
    </row>
    <row r="396" s="1" customFormat="1" spans="1:9">
      <c r="A396" s="42" t="s">
        <v>428</v>
      </c>
      <c r="B396" s="43">
        <v>46111</v>
      </c>
      <c r="C396" s="8">
        <v>1</v>
      </c>
      <c r="D396" s="44" t="s">
        <v>1344</v>
      </c>
      <c r="E396" s="33">
        <f t="shared" si="7"/>
        <v>179</v>
      </c>
      <c r="F396" s="45">
        <v>158.41</v>
      </c>
      <c r="G396" s="46">
        <v>20.59</v>
      </c>
      <c r="H396" s="47"/>
      <c r="I396" s="13"/>
    </row>
    <row r="397" s="1" customFormat="1" spans="1:9">
      <c r="A397" s="42" t="s">
        <v>428</v>
      </c>
      <c r="B397" s="43">
        <v>46111</v>
      </c>
      <c r="C397" s="8">
        <v>1</v>
      </c>
      <c r="D397" s="44" t="s">
        <v>1345</v>
      </c>
      <c r="E397" s="33">
        <f t="shared" si="7"/>
        <v>1420</v>
      </c>
      <c r="F397" s="45">
        <v>1256.64</v>
      </c>
      <c r="G397" s="46">
        <v>163.36</v>
      </c>
      <c r="H397" s="47"/>
      <c r="I397" s="13"/>
    </row>
    <row r="398" s="1" customFormat="1" spans="1:9">
      <c r="A398" s="42" t="s">
        <v>428</v>
      </c>
      <c r="B398" s="43">
        <v>46111</v>
      </c>
      <c r="C398" s="8">
        <v>1</v>
      </c>
      <c r="D398" s="44" t="s">
        <v>1346</v>
      </c>
      <c r="E398" s="33">
        <f t="shared" si="7"/>
        <v>2376</v>
      </c>
      <c r="F398" s="45">
        <v>2102.65</v>
      </c>
      <c r="G398" s="46">
        <v>273.35</v>
      </c>
      <c r="H398" s="47"/>
      <c r="I398" s="13"/>
    </row>
    <row r="399" s="1" customFormat="1" spans="1:9">
      <c r="A399" s="42" t="s">
        <v>428</v>
      </c>
      <c r="B399" s="43">
        <v>46109</v>
      </c>
      <c r="C399" s="8">
        <v>1</v>
      </c>
      <c r="D399" s="44" t="s">
        <v>1347</v>
      </c>
      <c r="E399" s="33">
        <f t="shared" si="7"/>
        <v>30</v>
      </c>
      <c r="F399" s="45">
        <v>26.55</v>
      </c>
      <c r="G399" s="46">
        <v>3.45</v>
      </c>
      <c r="H399" s="47"/>
      <c r="I399" s="13"/>
    </row>
    <row r="400" s="1" customFormat="1" spans="1:9">
      <c r="A400" s="42" t="s">
        <v>428</v>
      </c>
      <c r="B400" s="43">
        <v>46112</v>
      </c>
      <c r="C400" s="8">
        <v>1</v>
      </c>
      <c r="D400" s="44" t="s">
        <v>1348</v>
      </c>
      <c r="E400" s="33">
        <f t="shared" si="7"/>
        <v>179</v>
      </c>
      <c r="F400" s="45">
        <v>158.41</v>
      </c>
      <c r="G400" s="46">
        <v>20.59</v>
      </c>
      <c r="H400" s="47"/>
      <c r="I400" s="13"/>
    </row>
    <row r="401" s="1" customFormat="1" spans="1:9">
      <c r="A401" s="42" t="s">
        <v>77</v>
      </c>
      <c r="B401" s="43">
        <v>46104</v>
      </c>
      <c r="C401" s="8">
        <v>1</v>
      </c>
      <c r="D401" s="44" t="s">
        <v>1349</v>
      </c>
      <c r="E401" s="33">
        <f t="shared" si="7"/>
        <v>16800</v>
      </c>
      <c r="F401" s="45">
        <v>14867.25</v>
      </c>
      <c r="G401" s="46">
        <v>1932.75</v>
      </c>
      <c r="H401" s="47"/>
      <c r="I401" s="13"/>
    </row>
    <row r="402" s="1" customFormat="1" spans="1:9">
      <c r="A402" s="42" t="s">
        <v>737</v>
      </c>
      <c r="B402" s="43">
        <v>46085</v>
      </c>
      <c r="C402" s="8">
        <v>1</v>
      </c>
      <c r="D402" s="44" t="s">
        <v>1350</v>
      </c>
      <c r="E402" s="33">
        <f t="shared" si="7"/>
        <v>3466</v>
      </c>
      <c r="F402" s="45">
        <v>3067.26</v>
      </c>
      <c r="G402" s="46">
        <v>398.74</v>
      </c>
      <c r="H402" s="47"/>
      <c r="I402" s="13"/>
    </row>
    <row r="403" s="1" customFormat="1" spans="1:9">
      <c r="A403" s="42" t="s">
        <v>893</v>
      </c>
      <c r="B403" s="43">
        <v>46112</v>
      </c>
      <c r="C403" s="8">
        <v>1</v>
      </c>
      <c r="D403" s="44" t="s">
        <v>1351</v>
      </c>
      <c r="E403" s="33">
        <f t="shared" si="7"/>
        <v>1439.1</v>
      </c>
      <c r="F403" s="45">
        <v>1273.54</v>
      </c>
      <c r="G403" s="46">
        <v>165.56</v>
      </c>
      <c r="H403" s="47"/>
      <c r="I403" s="13"/>
    </row>
    <row r="404" s="1" customFormat="1" spans="1:9">
      <c r="A404" s="42" t="s">
        <v>1352</v>
      </c>
      <c r="B404" s="43">
        <v>46107</v>
      </c>
      <c r="C404" s="8">
        <v>1</v>
      </c>
      <c r="D404" s="44" t="s">
        <v>1353</v>
      </c>
      <c r="E404" s="33">
        <f t="shared" si="7"/>
        <v>64211.92</v>
      </c>
      <c r="F404" s="46">
        <v>56824.7</v>
      </c>
      <c r="G404" s="46">
        <v>7387.22</v>
      </c>
      <c r="H404" s="47"/>
      <c r="I404" s="13"/>
    </row>
    <row r="405" s="1" customFormat="1" spans="1:9">
      <c r="A405" s="42" t="s">
        <v>1354</v>
      </c>
      <c r="B405" s="43">
        <v>46090</v>
      </c>
      <c r="C405" s="8">
        <v>1</v>
      </c>
      <c r="D405" s="44" t="s">
        <v>1355</v>
      </c>
      <c r="E405" s="33">
        <f t="shared" si="7"/>
        <v>520.6</v>
      </c>
      <c r="F405" s="46">
        <v>460.71</v>
      </c>
      <c r="G405" s="46">
        <v>59.89</v>
      </c>
      <c r="H405" s="47"/>
      <c r="I405" s="13"/>
    </row>
    <row r="406" s="1" customFormat="1" spans="1:9">
      <c r="A406" s="42" t="s">
        <v>1356</v>
      </c>
      <c r="B406" s="43">
        <v>46085</v>
      </c>
      <c r="C406" s="8">
        <v>1</v>
      </c>
      <c r="D406" s="44" t="s">
        <v>1357</v>
      </c>
      <c r="E406" s="33">
        <f t="shared" si="7"/>
        <v>3750</v>
      </c>
      <c r="F406" s="46">
        <v>3318.58</v>
      </c>
      <c r="G406" s="46">
        <v>431.42</v>
      </c>
      <c r="H406" s="47"/>
      <c r="I406" s="13"/>
    </row>
    <row r="407" s="1" customFormat="1" spans="1:9">
      <c r="A407" s="42" t="s">
        <v>1358</v>
      </c>
      <c r="B407" s="43">
        <v>46105</v>
      </c>
      <c r="C407" s="8">
        <v>1</v>
      </c>
      <c r="D407" s="44" t="s">
        <v>1359</v>
      </c>
      <c r="E407" s="33">
        <f t="shared" si="7"/>
        <v>4300</v>
      </c>
      <c r="F407" s="45">
        <v>3805.31</v>
      </c>
      <c r="G407" s="46">
        <v>494.69</v>
      </c>
      <c r="H407" s="47"/>
      <c r="I407" s="13"/>
    </row>
    <row r="408" s="1" customFormat="1" spans="1:9">
      <c r="A408" s="42" t="s">
        <v>435</v>
      </c>
      <c r="B408" s="43">
        <v>46100</v>
      </c>
      <c r="C408" s="8">
        <v>1</v>
      </c>
      <c r="D408" s="44" t="s">
        <v>1360</v>
      </c>
      <c r="E408" s="33">
        <f t="shared" si="7"/>
        <v>1500</v>
      </c>
      <c r="F408" s="45">
        <v>1327.43</v>
      </c>
      <c r="G408" s="46">
        <v>172.57</v>
      </c>
      <c r="H408" s="47"/>
      <c r="I408" s="13"/>
    </row>
    <row r="409" s="1" customFormat="1" spans="1:9">
      <c r="A409" s="42" t="s">
        <v>438</v>
      </c>
      <c r="B409" s="43">
        <v>46091</v>
      </c>
      <c r="C409" s="8">
        <v>1</v>
      </c>
      <c r="D409" s="44" t="s">
        <v>1361</v>
      </c>
      <c r="E409" s="33">
        <f t="shared" si="7"/>
        <v>254.4</v>
      </c>
      <c r="F409" s="46">
        <v>225.13</v>
      </c>
      <c r="G409" s="46">
        <v>29.27</v>
      </c>
      <c r="H409" s="47"/>
      <c r="I409" s="13"/>
    </row>
    <row r="410" s="1" customFormat="1" spans="1:9">
      <c r="A410" s="42" t="s">
        <v>1362</v>
      </c>
      <c r="B410" s="43">
        <v>46109</v>
      </c>
      <c r="C410" s="8">
        <v>1</v>
      </c>
      <c r="D410" s="44" t="s">
        <v>1363</v>
      </c>
      <c r="E410" s="33">
        <f t="shared" si="7"/>
        <v>19063.71</v>
      </c>
      <c r="F410" s="46">
        <v>16870.54</v>
      </c>
      <c r="G410" s="46">
        <v>2193.17</v>
      </c>
      <c r="H410" s="47"/>
      <c r="I410" s="13"/>
    </row>
    <row r="411" s="1" customFormat="1" spans="1:9">
      <c r="A411" s="42" t="s">
        <v>1362</v>
      </c>
      <c r="B411" s="43">
        <v>46109</v>
      </c>
      <c r="C411" s="8">
        <v>1</v>
      </c>
      <c r="D411" s="44" t="s">
        <v>1364</v>
      </c>
      <c r="E411" s="33">
        <f t="shared" si="7"/>
        <v>13447</v>
      </c>
      <c r="F411" s="46">
        <v>11900</v>
      </c>
      <c r="G411" s="46">
        <v>1547</v>
      </c>
      <c r="H411" s="47"/>
      <c r="I411" s="13"/>
    </row>
    <row r="412" s="1" customFormat="1" spans="1:9">
      <c r="A412" s="42" t="s">
        <v>118</v>
      </c>
      <c r="B412" s="43">
        <v>46111</v>
      </c>
      <c r="C412" s="8">
        <v>1</v>
      </c>
      <c r="D412" s="44" t="s">
        <v>1365</v>
      </c>
      <c r="E412" s="33">
        <f t="shared" si="7"/>
        <v>3879.8</v>
      </c>
      <c r="F412" s="45">
        <v>3433.46</v>
      </c>
      <c r="G412" s="46">
        <v>446.34</v>
      </c>
      <c r="H412" s="47"/>
      <c r="I412" s="13"/>
    </row>
    <row r="413" s="1" customFormat="1" spans="1:9">
      <c r="A413" s="42" t="s">
        <v>451</v>
      </c>
      <c r="B413" s="43">
        <v>46085</v>
      </c>
      <c r="C413" s="8">
        <v>1</v>
      </c>
      <c r="D413" s="44" t="s">
        <v>1366</v>
      </c>
      <c r="E413" s="33">
        <f t="shared" si="7"/>
        <v>24867</v>
      </c>
      <c r="F413" s="46">
        <v>22006.2</v>
      </c>
      <c r="G413" s="46">
        <v>2860.8</v>
      </c>
      <c r="H413" s="47"/>
      <c r="I413" s="13"/>
    </row>
    <row r="414" s="1" customFormat="1" spans="1:9">
      <c r="A414" s="42" t="s">
        <v>1367</v>
      </c>
      <c r="B414" s="43">
        <v>46083</v>
      </c>
      <c r="C414" s="8">
        <v>1</v>
      </c>
      <c r="D414" s="44" t="s">
        <v>1368</v>
      </c>
      <c r="E414" s="33">
        <f t="shared" si="7"/>
        <v>160</v>
      </c>
      <c r="F414" s="45">
        <v>141.59</v>
      </c>
      <c r="G414" s="46">
        <v>18.41</v>
      </c>
      <c r="H414" s="47"/>
      <c r="I414" s="13"/>
    </row>
    <row r="415" s="1" customFormat="1" spans="1:9">
      <c r="A415" s="42" t="s">
        <v>1367</v>
      </c>
      <c r="B415" s="43">
        <v>46106</v>
      </c>
      <c r="C415" s="8">
        <v>1</v>
      </c>
      <c r="D415" s="44" t="s">
        <v>1369</v>
      </c>
      <c r="E415" s="33">
        <f t="shared" si="7"/>
        <v>160</v>
      </c>
      <c r="F415" s="45">
        <v>141.59</v>
      </c>
      <c r="G415" s="46">
        <v>18.41</v>
      </c>
      <c r="H415" s="47"/>
      <c r="I415" s="13"/>
    </row>
    <row r="416" s="1" customFormat="1" spans="1:9">
      <c r="A416" s="42" t="s">
        <v>458</v>
      </c>
      <c r="B416" s="43">
        <v>46086</v>
      </c>
      <c r="C416" s="8">
        <v>1</v>
      </c>
      <c r="D416" s="44" t="s">
        <v>1370</v>
      </c>
      <c r="E416" s="33">
        <f t="shared" si="7"/>
        <v>1330</v>
      </c>
      <c r="F416" s="46">
        <v>1254.75</v>
      </c>
      <c r="G416" s="46">
        <v>75.25</v>
      </c>
      <c r="H416" s="47"/>
      <c r="I416" s="13"/>
    </row>
    <row r="417" s="1" customFormat="1" spans="1:9">
      <c r="A417" s="42" t="s">
        <v>1371</v>
      </c>
      <c r="B417" s="43">
        <v>46093</v>
      </c>
      <c r="C417" s="8">
        <v>1</v>
      </c>
      <c r="D417" s="44" t="s">
        <v>1372</v>
      </c>
      <c r="E417" s="33">
        <f t="shared" si="7"/>
        <v>1440</v>
      </c>
      <c r="F417" s="46">
        <v>1274.34</v>
      </c>
      <c r="G417" s="46">
        <v>165.66</v>
      </c>
      <c r="H417" s="47"/>
      <c r="I417" s="13"/>
    </row>
    <row r="418" s="1" customFormat="1" spans="1:9">
      <c r="A418" s="42" t="s">
        <v>1373</v>
      </c>
      <c r="B418" s="43">
        <v>46105</v>
      </c>
      <c r="C418" s="8">
        <v>1</v>
      </c>
      <c r="D418" s="44" t="s">
        <v>1374</v>
      </c>
      <c r="E418" s="33">
        <f t="shared" ref="E418:E481" si="8">F418+G418</f>
        <v>360</v>
      </c>
      <c r="F418" s="45">
        <v>318.58</v>
      </c>
      <c r="G418" s="46">
        <v>41.42</v>
      </c>
      <c r="H418" s="47"/>
      <c r="I418" s="13"/>
    </row>
    <row r="419" s="1" customFormat="1" spans="1:9">
      <c r="A419" s="42" t="s">
        <v>1375</v>
      </c>
      <c r="B419" s="43">
        <v>46099</v>
      </c>
      <c r="C419" s="8">
        <v>1</v>
      </c>
      <c r="D419" s="44" t="s">
        <v>1376</v>
      </c>
      <c r="E419" s="33">
        <f t="shared" si="8"/>
        <v>4717</v>
      </c>
      <c r="F419" s="46">
        <v>4174.34</v>
      </c>
      <c r="G419" s="46">
        <v>542.66</v>
      </c>
      <c r="H419" s="47"/>
      <c r="I419" s="13"/>
    </row>
    <row r="420" s="1" customFormat="1" spans="1:9">
      <c r="A420" s="42" t="s">
        <v>1377</v>
      </c>
      <c r="B420" s="43">
        <v>46094</v>
      </c>
      <c r="C420" s="8">
        <v>1</v>
      </c>
      <c r="D420" s="44" t="s">
        <v>1378</v>
      </c>
      <c r="E420" s="33">
        <f t="shared" si="8"/>
        <v>7762</v>
      </c>
      <c r="F420" s="45">
        <v>6869.04</v>
      </c>
      <c r="G420" s="46">
        <v>892.96</v>
      </c>
      <c r="H420" s="47"/>
      <c r="I420" s="13"/>
    </row>
    <row r="421" s="1" customFormat="1" spans="1:9">
      <c r="A421" s="42" t="s">
        <v>464</v>
      </c>
      <c r="B421" s="43">
        <v>46105</v>
      </c>
      <c r="C421" s="8">
        <v>1</v>
      </c>
      <c r="D421" s="44" t="s">
        <v>1379</v>
      </c>
      <c r="E421" s="33">
        <f t="shared" si="8"/>
        <v>41174</v>
      </c>
      <c r="F421" s="45">
        <v>36437.16</v>
      </c>
      <c r="G421" s="46">
        <v>4736.84</v>
      </c>
      <c r="H421" s="47"/>
      <c r="I421" s="13"/>
    </row>
    <row r="422" s="1" customFormat="1" spans="1:9">
      <c r="A422" s="42" t="s">
        <v>1380</v>
      </c>
      <c r="B422" s="43">
        <v>46107</v>
      </c>
      <c r="C422" s="8">
        <v>1</v>
      </c>
      <c r="D422" s="44" t="s">
        <v>1381</v>
      </c>
      <c r="E422" s="33">
        <f t="shared" si="8"/>
        <v>16452</v>
      </c>
      <c r="F422" s="46">
        <v>14559.28</v>
      </c>
      <c r="G422" s="46">
        <v>1892.72</v>
      </c>
      <c r="H422" s="47"/>
      <c r="I422" s="13"/>
    </row>
    <row r="423" s="1" customFormat="1" spans="1:9">
      <c r="A423" s="42" t="s">
        <v>1382</v>
      </c>
      <c r="B423" s="43">
        <v>46098</v>
      </c>
      <c r="C423" s="8">
        <v>1</v>
      </c>
      <c r="D423" s="44" t="s">
        <v>1383</v>
      </c>
      <c r="E423" s="33">
        <f t="shared" si="8"/>
        <v>7700</v>
      </c>
      <c r="F423" s="45">
        <v>6814.16</v>
      </c>
      <c r="G423" s="46">
        <v>885.84</v>
      </c>
      <c r="H423" s="47"/>
      <c r="I423" s="13"/>
    </row>
    <row r="424" s="1" customFormat="1" spans="1:9">
      <c r="A424" s="42" t="s">
        <v>1384</v>
      </c>
      <c r="B424" s="43">
        <v>46086</v>
      </c>
      <c r="C424" s="8">
        <v>1</v>
      </c>
      <c r="D424" s="44" t="s">
        <v>1385</v>
      </c>
      <c r="E424" s="33">
        <f t="shared" si="8"/>
        <v>33240</v>
      </c>
      <c r="F424" s="46">
        <v>29415.93</v>
      </c>
      <c r="G424" s="46">
        <v>3824.07</v>
      </c>
      <c r="H424" s="47"/>
      <c r="I424" s="13"/>
    </row>
    <row r="425" s="1" customFormat="1" spans="1:9">
      <c r="A425" s="42" t="s">
        <v>1386</v>
      </c>
      <c r="B425" s="43">
        <v>46098</v>
      </c>
      <c r="C425" s="8">
        <v>1</v>
      </c>
      <c r="D425" s="44" t="s">
        <v>1387</v>
      </c>
      <c r="E425" s="33">
        <f t="shared" si="8"/>
        <v>1275</v>
      </c>
      <c r="F425" s="45">
        <v>1128.32</v>
      </c>
      <c r="G425" s="46">
        <v>146.68</v>
      </c>
      <c r="H425" s="47"/>
      <c r="I425" s="13"/>
    </row>
    <row r="426" s="1" customFormat="1" spans="1:9">
      <c r="A426" s="42" t="s">
        <v>472</v>
      </c>
      <c r="B426" s="43">
        <v>46106</v>
      </c>
      <c r="C426" s="8">
        <v>1</v>
      </c>
      <c r="D426" s="44" t="s">
        <v>1388</v>
      </c>
      <c r="E426" s="33">
        <f t="shared" si="8"/>
        <v>21540</v>
      </c>
      <c r="F426" s="45">
        <v>19061.92</v>
      </c>
      <c r="G426" s="46">
        <v>2478.08</v>
      </c>
      <c r="H426" s="47"/>
      <c r="I426" s="13"/>
    </row>
    <row r="427" s="1" customFormat="1" spans="1:9">
      <c r="A427" s="42" t="s">
        <v>1389</v>
      </c>
      <c r="B427" s="43">
        <v>46105</v>
      </c>
      <c r="C427" s="8">
        <v>1</v>
      </c>
      <c r="D427" s="44" t="s">
        <v>1390</v>
      </c>
      <c r="E427" s="33">
        <f t="shared" si="8"/>
        <v>130</v>
      </c>
      <c r="F427" s="46">
        <v>115.04</v>
      </c>
      <c r="G427" s="46">
        <v>14.96</v>
      </c>
      <c r="H427" s="47"/>
      <c r="I427" s="13"/>
    </row>
    <row r="428" s="1" customFormat="1" spans="1:9">
      <c r="A428" s="42" t="s">
        <v>475</v>
      </c>
      <c r="B428" s="43">
        <v>46093</v>
      </c>
      <c r="C428" s="8">
        <v>1</v>
      </c>
      <c r="D428" s="44" t="s">
        <v>1391</v>
      </c>
      <c r="E428" s="33">
        <f t="shared" si="8"/>
        <v>2190</v>
      </c>
      <c r="F428" s="45">
        <v>1938.05</v>
      </c>
      <c r="G428" s="46">
        <v>251.95</v>
      </c>
      <c r="H428" s="47"/>
      <c r="I428" s="13"/>
    </row>
    <row r="429" s="1" customFormat="1" spans="1:9">
      <c r="A429" s="42" t="s">
        <v>475</v>
      </c>
      <c r="B429" s="43">
        <v>46100</v>
      </c>
      <c r="C429" s="8">
        <v>1</v>
      </c>
      <c r="D429" s="44" t="s">
        <v>1392</v>
      </c>
      <c r="E429" s="33">
        <f t="shared" si="8"/>
        <v>4278</v>
      </c>
      <c r="F429" s="45">
        <v>3785.84</v>
      </c>
      <c r="G429" s="46">
        <v>492.16</v>
      </c>
      <c r="H429" s="47"/>
      <c r="I429" s="13"/>
    </row>
    <row r="430" s="1" customFormat="1" spans="1:9">
      <c r="A430" s="42" t="s">
        <v>475</v>
      </c>
      <c r="B430" s="43">
        <v>46106</v>
      </c>
      <c r="C430" s="8">
        <v>1</v>
      </c>
      <c r="D430" s="44" t="s">
        <v>1393</v>
      </c>
      <c r="E430" s="33">
        <f t="shared" si="8"/>
        <v>4820</v>
      </c>
      <c r="F430" s="45">
        <v>4265.48</v>
      </c>
      <c r="G430" s="46">
        <v>554.52</v>
      </c>
      <c r="H430" s="47"/>
      <c r="I430" s="13"/>
    </row>
    <row r="431" s="1" customFormat="1" spans="1:9">
      <c r="A431" s="42" t="s">
        <v>477</v>
      </c>
      <c r="B431" s="43">
        <v>46083</v>
      </c>
      <c r="C431" s="8">
        <v>1</v>
      </c>
      <c r="D431" s="44" t="s">
        <v>1394</v>
      </c>
      <c r="E431" s="33">
        <f t="shared" si="8"/>
        <v>8440</v>
      </c>
      <c r="F431" s="46">
        <v>7469.03</v>
      </c>
      <c r="G431" s="46">
        <v>970.97</v>
      </c>
      <c r="H431" s="47"/>
      <c r="I431" s="13"/>
    </row>
    <row r="432" s="1" customFormat="1" spans="1:9">
      <c r="A432" s="42" t="s">
        <v>479</v>
      </c>
      <c r="B432" s="43">
        <v>46086</v>
      </c>
      <c r="C432" s="8">
        <v>1</v>
      </c>
      <c r="D432" s="44" t="s">
        <v>1395</v>
      </c>
      <c r="E432" s="33">
        <f t="shared" si="8"/>
        <v>1900</v>
      </c>
      <c r="F432" s="46">
        <v>1681.42</v>
      </c>
      <c r="G432" s="46">
        <v>218.58</v>
      </c>
      <c r="H432" s="47"/>
      <c r="I432" s="13"/>
    </row>
    <row r="433" s="1" customFormat="1" spans="1:9">
      <c r="A433" s="42" t="s">
        <v>483</v>
      </c>
      <c r="B433" s="43">
        <v>46092</v>
      </c>
      <c r="C433" s="8">
        <v>1</v>
      </c>
      <c r="D433" s="44" t="s">
        <v>1396</v>
      </c>
      <c r="E433" s="33">
        <f t="shared" si="8"/>
        <v>320</v>
      </c>
      <c r="F433" s="45">
        <v>283.19</v>
      </c>
      <c r="G433" s="46">
        <v>36.81</v>
      </c>
      <c r="H433" s="47"/>
      <c r="I433" s="13"/>
    </row>
    <row r="434" s="1" customFormat="1" spans="1:9">
      <c r="A434" s="42" t="s">
        <v>1397</v>
      </c>
      <c r="B434" s="43">
        <v>46108</v>
      </c>
      <c r="C434" s="8">
        <v>1</v>
      </c>
      <c r="D434" s="44" t="s">
        <v>1398</v>
      </c>
      <c r="E434" s="33">
        <f t="shared" si="8"/>
        <v>360</v>
      </c>
      <c r="F434" s="46">
        <v>356.44</v>
      </c>
      <c r="G434" s="46">
        <v>3.56</v>
      </c>
      <c r="H434" s="47"/>
      <c r="I434" s="13"/>
    </row>
    <row r="435" s="1" customFormat="1" spans="1:9">
      <c r="A435" s="42" t="s">
        <v>485</v>
      </c>
      <c r="B435" s="43">
        <v>46105</v>
      </c>
      <c r="C435" s="8">
        <v>1</v>
      </c>
      <c r="D435" s="44" t="s">
        <v>1399</v>
      </c>
      <c r="E435" s="33">
        <f t="shared" si="8"/>
        <v>7350.25</v>
      </c>
      <c r="F435" s="45">
        <v>6504.63</v>
      </c>
      <c r="G435" s="46">
        <v>845.62</v>
      </c>
      <c r="H435" s="47"/>
      <c r="I435" s="13"/>
    </row>
    <row r="436" s="1" customFormat="1" spans="1:9">
      <c r="A436" s="42" t="s">
        <v>1400</v>
      </c>
      <c r="B436" s="43">
        <v>46091</v>
      </c>
      <c r="C436" s="8">
        <v>1</v>
      </c>
      <c r="D436" s="44" t="s">
        <v>1401</v>
      </c>
      <c r="E436" s="33">
        <f t="shared" si="8"/>
        <v>47100</v>
      </c>
      <c r="F436" s="45">
        <v>41681.41</v>
      </c>
      <c r="G436" s="46">
        <v>5418.59</v>
      </c>
      <c r="H436" s="47"/>
      <c r="I436" s="13"/>
    </row>
    <row r="437" s="1" customFormat="1" spans="1:9">
      <c r="A437" s="42" t="s">
        <v>1400</v>
      </c>
      <c r="B437" s="43">
        <v>46099</v>
      </c>
      <c r="C437" s="8">
        <v>1</v>
      </c>
      <c r="D437" s="44" t="s">
        <v>1402</v>
      </c>
      <c r="E437" s="33">
        <f t="shared" si="8"/>
        <v>5940</v>
      </c>
      <c r="F437" s="45">
        <v>5256.64</v>
      </c>
      <c r="G437" s="46">
        <v>683.36</v>
      </c>
      <c r="H437" s="47"/>
      <c r="I437" s="13"/>
    </row>
    <row r="438" s="1" customFormat="1" spans="1:9">
      <c r="A438" s="42" t="s">
        <v>1400</v>
      </c>
      <c r="B438" s="43">
        <v>46111</v>
      </c>
      <c r="C438" s="8">
        <v>1</v>
      </c>
      <c r="D438" s="44" t="s">
        <v>1403</v>
      </c>
      <c r="E438" s="33">
        <f t="shared" si="8"/>
        <v>11160</v>
      </c>
      <c r="F438" s="45">
        <v>9876.11</v>
      </c>
      <c r="G438" s="46">
        <v>1283.89</v>
      </c>
      <c r="H438" s="47"/>
      <c r="I438" s="13"/>
    </row>
    <row r="439" s="1" customFormat="1" spans="1:9">
      <c r="A439" s="42" t="s">
        <v>487</v>
      </c>
      <c r="B439" s="43">
        <v>46106</v>
      </c>
      <c r="C439" s="8">
        <v>1</v>
      </c>
      <c r="D439" s="44" t="s">
        <v>1404</v>
      </c>
      <c r="E439" s="33">
        <f t="shared" si="8"/>
        <v>1460</v>
      </c>
      <c r="F439" s="45">
        <v>1292.04</v>
      </c>
      <c r="G439" s="46">
        <v>167.96</v>
      </c>
      <c r="H439" s="47"/>
      <c r="I439" s="13"/>
    </row>
    <row r="440" s="1" customFormat="1" spans="1:9">
      <c r="A440" s="42" t="s">
        <v>1405</v>
      </c>
      <c r="B440" s="43">
        <v>46093</v>
      </c>
      <c r="C440" s="8">
        <v>1</v>
      </c>
      <c r="D440" s="44" t="s">
        <v>1406</v>
      </c>
      <c r="E440" s="33">
        <f t="shared" si="8"/>
        <v>130</v>
      </c>
      <c r="F440" s="46">
        <v>115.04</v>
      </c>
      <c r="G440" s="46">
        <v>14.96</v>
      </c>
      <c r="H440" s="47"/>
      <c r="I440" s="13"/>
    </row>
    <row r="441" s="1" customFormat="1" spans="1:9">
      <c r="A441" s="42" t="s">
        <v>1407</v>
      </c>
      <c r="B441" s="43">
        <v>46093</v>
      </c>
      <c r="C441" s="8">
        <v>1</v>
      </c>
      <c r="D441" s="44" t="s">
        <v>1408</v>
      </c>
      <c r="E441" s="33">
        <f t="shared" si="8"/>
        <v>850</v>
      </c>
      <c r="F441" s="46">
        <v>752.21</v>
      </c>
      <c r="G441" s="46">
        <v>97.79</v>
      </c>
      <c r="H441" s="47"/>
      <c r="I441" s="13"/>
    </row>
    <row r="442" s="1" customFormat="1" spans="1:9">
      <c r="A442" s="42" t="s">
        <v>498</v>
      </c>
      <c r="B442" s="43">
        <v>46086</v>
      </c>
      <c r="C442" s="8">
        <v>1</v>
      </c>
      <c r="D442" s="44" t="s">
        <v>1409</v>
      </c>
      <c r="E442" s="33">
        <f t="shared" si="8"/>
        <v>2970</v>
      </c>
      <c r="F442" s="45">
        <v>2628.32</v>
      </c>
      <c r="G442" s="46">
        <v>341.68</v>
      </c>
      <c r="H442" s="47"/>
      <c r="I442" s="13"/>
    </row>
    <row r="443" s="1" customFormat="1" spans="1:9">
      <c r="A443" s="42" t="s">
        <v>1410</v>
      </c>
      <c r="B443" s="43">
        <v>46091</v>
      </c>
      <c r="C443" s="8">
        <v>1</v>
      </c>
      <c r="D443" s="44" t="s">
        <v>1411</v>
      </c>
      <c r="E443" s="33">
        <f t="shared" si="8"/>
        <v>18960</v>
      </c>
      <c r="F443" s="45">
        <v>16778.76</v>
      </c>
      <c r="G443" s="46">
        <v>2181.24</v>
      </c>
      <c r="H443" s="47"/>
      <c r="I443" s="13"/>
    </row>
    <row r="444" s="1" customFormat="1" spans="1:9">
      <c r="A444" s="42" t="s">
        <v>1412</v>
      </c>
      <c r="B444" s="43">
        <v>46104</v>
      </c>
      <c r="C444" s="8">
        <v>1</v>
      </c>
      <c r="D444" s="44" t="s">
        <v>1413</v>
      </c>
      <c r="E444" s="33">
        <f t="shared" si="8"/>
        <v>1366.15</v>
      </c>
      <c r="F444" s="45">
        <v>1208.98</v>
      </c>
      <c r="G444" s="46">
        <v>157.17</v>
      </c>
      <c r="H444" s="47"/>
      <c r="I444" s="13"/>
    </row>
    <row r="445" s="1" customFormat="1" spans="1:9">
      <c r="A445" s="42" t="s">
        <v>1412</v>
      </c>
      <c r="B445" s="43">
        <v>46111</v>
      </c>
      <c r="C445" s="8">
        <v>1</v>
      </c>
      <c r="D445" s="44" t="s">
        <v>1414</v>
      </c>
      <c r="E445" s="33">
        <f t="shared" si="8"/>
        <v>50.7</v>
      </c>
      <c r="F445" s="45">
        <v>44.87</v>
      </c>
      <c r="G445" s="46">
        <v>5.83</v>
      </c>
      <c r="H445" s="47"/>
      <c r="I445" s="13"/>
    </row>
    <row r="446" s="1" customFormat="1" spans="1:9">
      <c r="A446" s="42" t="s">
        <v>1415</v>
      </c>
      <c r="B446" s="43">
        <v>46111</v>
      </c>
      <c r="C446" s="8">
        <v>1</v>
      </c>
      <c r="D446" s="44" t="s">
        <v>1416</v>
      </c>
      <c r="E446" s="33">
        <f t="shared" si="8"/>
        <v>24300</v>
      </c>
      <c r="F446" s="45">
        <v>21504.41</v>
      </c>
      <c r="G446" s="46">
        <v>2795.59</v>
      </c>
      <c r="H446" s="47"/>
      <c r="I446" s="13"/>
    </row>
    <row r="447" s="1" customFormat="1" spans="1:9">
      <c r="A447" s="42" t="s">
        <v>505</v>
      </c>
      <c r="B447" s="43">
        <v>46102</v>
      </c>
      <c r="C447" s="8">
        <v>1</v>
      </c>
      <c r="D447" s="44" t="s">
        <v>1417</v>
      </c>
      <c r="E447" s="33">
        <f t="shared" si="8"/>
        <v>450</v>
      </c>
      <c r="F447" s="45">
        <v>398.23</v>
      </c>
      <c r="G447" s="46">
        <v>51.77</v>
      </c>
      <c r="H447" s="47"/>
      <c r="I447" s="13"/>
    </row>
    <row r="448" s="1" customFormat="1" spans="1:9">
      <c r="A448" s="42" t="s">
        <v>507</v>
      </c>
      <c r="B448" s="43">
        <v>46091</v>
      </c>
      <c r="C448" s="8">
        <v>1</v>
      </c>
      <c r="D448" s="44" t="s">
        <v>1418</v>
      </c>
      <c r="E448" s="33">
        <f t="shared" si="8"/>
        <v>1123.65</v>
      </c>
      <c r="F448" s="45">
        <v>994.38</v>
      </c>
      <c r="G448" s="46">
        <v>129.27</v>
      </c>
      <c r="H448" s="47"/>
      <c r="I448" s="13"/>
    </row>
    <row r="449" s="1" customFormat="1" spans="1:9">
      <c r="A449" s="42" t="s">
        <v>507</v>
      </c>
      <c r="B449" s="43">
        <v>46090</v>
      </c>
      <c r="C449" s="8">
        <v>1</v>
      </c>
      <c r="D449" s="44" t="s">
        <v>1419</v>
      </c>
      <c r="E449" s="33">
        <f t="shared" si="8"/>
        <v>3086.19</v>
      </c>
      <c r="F449" s="45">
        <v>2731.14</v>
      </c>
      <c r="G449" s="46">
        <v>355.05</v>
      </c>
      <c r="H449" s="47"/>
      <c r="I449" s="13"/>
    </row>
    <row r="450" s="1" customFormat="1" spans="1:9">
      <c r="A450" s="42" t="s">
        <v>507</v>
      </c>
      <c r="B450" s="43">
        <v>46093</v>
      </c>
      <c r="C450" s="8">
        <v>1</v>
      </c>
      <c r="D450" s="44" t="s">
        <v>1420</v>
      </c>
      <c r="E450" s="33">
        <f t="shared" si="8"/>
        <v>527.99</v>
      </c>
      <c r="F450" s="45">
        <v>467.25</v>
      </c>
      <c r="G450" s="46">
        <v>60.74</v>
      </c>
      <c r="H450" s="47"/>
      <c r="I450" s="13"/>
    </row>
    <row r="451" s="1" customFormat="1" spans="1:9">
      <c r="A451" s="42" t="s">
        <v>507</v>
      </c>
      <c r="B451" s="43">
        <v>46094</v>
      </c>
      <c r="C451" s="8">
        <v>1</v>
      </c>
      <c r="D451" s="44" t="s">
        <v>1421</v>
      </c>
      <c r="E451" s="33">
        <f t="shared" si="8"/>
        <v>1001.04</v>
      </c>
      <c r="F451" s="45">
        <v>885.88</v>
      </c>
      <c r="G451" s="46">
        <v>115.16</v>
      </c>
      <c r="H451" s="47"/>
      <c r="I451" s="13"/>
    </row>
    <row r="452" s="1" customFormat="1" spans="1:9">
      <c r="A452" s="42" t="s">
        <v>507</v>
      </c>
      <c r="B452" s="43">
        <v>46099</v>
      </c>
      <c r="C452" s="8">
        <v>1</v>
      </c>
      <c r="D452" s="44" t="s">
        <v>1422</v>
      </c>
      <c r="E452" s="33">
        <f t="shared" si="8"/>
        <v>1482.79</v>
      </c>
      <c r="F452" s="45">
        <v>1312.2</v>
      </c>
      <c r="G452" s="46">
        <v>170.59</v>
      </c>
      <c r="H452" s="47"/>
      <c r="I452" s="13"/>
    </row>
    <row r="453" s="1" customFormat="1" spans="1:9">
      <c r="A453" s="42" t="s">
        <v>507</v>
      </c>
      <c r="B453" s="43">
        <v>46105</v>
      </c>
      <c r="C453" s="8">
        <v>1</v>
      </c>
      <c r="D453" s="44" t="s">
        <v>1423</v>
      </c>
      <c r="E453" s="33">
        <f t="shared" si="8"/>
        <v>1266.37</v>
      </c>
      <c r="F453" s="45">
        <v>1120.68</v>
      </c>
      <c r="G453" s="46">
        <v>145.69</v>
      </c>
      <c r="H453" s="47"/>
      <c r="I453" s="13"/>
    </row>
    <row r="454" s="1" customFormat="1" spans="1:9">
      <c r="A454" s="42" t="s">
        <v>507</v>
      </c>
      <c r="B454" s="43">
        <v>46105</v>
      </c>
      <c r="C454" s="8">
        <v>1</v>
      </c>
      <c r="D454" s="44" t="s">
        <v>1424</v>
      </c>
      <c r="E454" s="33">
        <f t="shared" si="8"/>
        <v>1232.87</v>
      </c>
      <c r="F454" s="45">
        <v>1091.04</v>
      </c>
      <c r="G454" s="46">
        <v>141.83</v>
      </c>
      <c r="H454" s="47"/>
      <c r="I454" s="13"/>
    </row>
    <row r="455" s="1" customFormat="1" spans="1:9">
      <c r="A455" s="42" t="s">
        <v>507</v>
      </c>
      <c r="B455" s="43">
        <v>46105</v>
      </c>
      <c r="C455" s="8">
        <v>1</v>
      </c>
      <c r="D455" s="44" t="s">
        <v>1425</v>
      </c>
      <c r="E455" s="33">
        <f t="shared" si="8"/>
        <v>4622.84</v>
      </c>
      <c r="F455" s="45">
        <v>4091.01</v>
      </c>
      <c r="G455" s="46">
        <v>531.83</v>
      </c>
      <c r="H455" s="47"/>
      <c r="I455" s="13"/>
    </row>
    <row r="456" s="1" customFormat="1" spans="1:9">
      <c r="A456" s="42" t="s">
        <v>507</v>
      </c>
      <c r="B456" s="43">
        <v>46104</v>
      </c>
      <c r="C456" s="8">
        <v>1</v>
      </c>
      <c r="D456" s="44" t="s">
        <v>1426</v>
      </c>
      <c r="E456" s="33">
        <f t="shared" si="8"/>
        <v>704.79</v>
      </c>
      <c r="F456" s="45">
        <v>623.71</v>
      </c>
      <c r="G456" s="46">
        <v>81.08</v>
      </c>
      <c r="H456" s="47"/>
      <c r="I456" s="13"/>
    </row>
    <row r="457" s="1" customFormat="1" spans="1:9">
      <c r="A457" s="42" t="s">
        <v>507</v>
      </c>
      <c r="B457" s="43">
        <v>46111</v>
      </c>
      <c r="C457" s="8">
        <v>1</v>
      </c>
      <c r="D457" s="44" t="s">
        <v>1427</v>
      </c>
      <c r="E457" s="33">
        <f t="shared" si="8"/>
        <v>977.59</v>
      </c>
      <c r="F457" s="45">
        <v>865.12</v>
      </c>
      <c r="G457" s="46">
        <v>112.47</v>
      </c>
      <c r="H457" s="47"/>
      <c r="I457" s="13"/>
    </row>
    <row r="458" s="1" customFormat="1" spans="1:9">
      <c r="A458" s="42" t="s">
        <v>507</v>
      </c>
      <c r="B458" s="43">
        <v>46108</v>
      </c>
      <c r="C458" s="8">
        <v>1</v>
      </c>
      <c r="D458" s="44" t="s">
        <v>1428</v>
      </c>
      <c r="E458" s="33">
        <f t="shared" si="8"/>
        <v>6172.39</v>
      </c>
      <c r="F458" s="45">
        <v>5462.29</v>
      </c>
      <c r="G458" s="46">
        <v>710.1</v>
      </c>
      <c r="H458" s="47"/>
      <c r="I458" s="13"/>
    </row>
    <row r="459" s="1" customFormat="1" spans="1:9">
      <c r="A459" s="42" t="s">
        <v>1429</v>
      </c>
      <c r="B459" s="43">
        <v>46101</v>
      </c>
      <c r="C459" s="8">
        <v>1</v>
      </c>
      <c r="D459" s="44" t="s">
        <v>1430</v>
      </c>
      <c r="E459" s="33">
        <f t="shared" si="8"/>
        <v>4200</v>
      </c>
      <c r="F459" s="45">
        <v>3716.81</v>
      </c>
      <c r="G459" s="46">
        <v>483.19</v>
      </c>
      <c r="H459" s="47"/>
      <c r="I459" s="13"/>
    </row>
    <row r="460" s="1" customFormat="1" spans="1:9">
      <c r="A460" s="42" t="s">
        <v>1431</v>
      </c>
      <c r="B460" s="43">
        <v>46091</v>
      </c>
      <c r="C460" s="8">
        <v>1</v>
      </c>
      <c r="D460" s="44" t="s">
        <v>1432</v>
      </c>
      <c r="E460" s="33">
        <f t="shared" si="8"/>
        <v>680</v>
      </c>
      <c r="F460" s="45">
        <v>601.77</v>
      </c>
      <c r="G460" s="46">
        <v>78.23</v>
      </c>
      <c r="H460" s="47"/>
      <c r="I460" s="13"/>
    </row>
    <row r="461" s="1" customFormat="1" spans="1:9">
      <c r="A461" s="42" t="s">
        <v>1433</v>
      </c>
      <c r="B461" s="43">
        <v>46084</v>
      </c>
      <c r="C461" s="8">
        <v>1</v>
      </c>
      <c r="D461" s="44" t="s">
        <v>1434</v>
      </c>
      <c r="E461" s="33">
        <f t="shared" si="8"/>
        <v>360</v>
      </c>
      <c r="F461" s="45">
        <v>318.58</v>
      </c>
      <c r="G461" s="46">
        <v>41.42</v>
      </c>
      <c r="H461" s="47"/>
      <c r="I461" s="13"/>
    </row>
    <row r="462" s="1" customFormat="1" spans="1:9">
      <c r="A462" s="42" t="s">
        <v>920</v>
      </c>
      <c r="B462" s="43">
        <v>46094</v>
      </c>
      <c r="C462" s="8">
        <v>1</v>
      </c>
      <c r="D462" s="44" t="s">
        <v>1435</v>
      </c>
      <c r="E462" s="33">
        <f t="shared" si="8"/>
        <v>2020</v>
      </c>
      <c r="F462" s="45">
        <v>1787.61</v>
      </c>
      <c r="G462" s="46">
        <v>232.39</v>
      </c>
      <c r="H462" s="47"/>
      <c r="I462" s="13"/>
    </row>
    <row r="463" s="1" customFormat="1" spans="1:9">
      <c r="A463" s="42" t="s">
        <v>1436</v>
      </c>
      <c r="B463" s="43">
        <v>46091</v>
      </c>
      <c r="C463" s="8">
        <v>1</v>
      </c>
      <c r="D463" s="44" t="s">
        <v>1437</v>
      </c>
      <c r="E463" s="33">
        <f t="shared" si="8"/>
        <v>14700</v>
      </c>
      <c r="F463" s="46">
        <v>13008.85</v>
      </c>
      <c r="G463" s="46">
        <v>1691.15</v>
      </c>
      <c r="H463" s="47"/>
      <c r="I463" s="13"/>
    </row>
    <row r="464" s="1" customFormat="1" spans="1:9">
      <c r="A464" s="42" t="s">
        <v>1438</v>
      </c>
      <c r="B464" s="43">
        <v>46100</v>
      </c>
      <c r="C464" s="8">
        <v>1</v>
      </c>
      <c r="D464" s="44" t="s">
        <v>1439</v>
      </c>
      <c r="E464" s="33">
        <f t="shared" si="8"/>
        <v>599</v>
      </c>
      <c r="F464" s="46">
        <v>530.09</v>
      </c>
      <c r="G464" s="46">
        <v>68.91</v>
      </c>
      <c r="H464" s="47"/>
      <c r="I464" s="13"/>
    </row>
    <row r="465" s="1" customFormat="1" spans="1:9">
      <c r="A465" s="42" t="s">
        <v>1440</v>
      </c>
      <c r="B465" s="43">
        <v>46085</v>
      </c>
      <c r="C465" s="8">
        <v>1</v>
      </c>
      <c r="D465" s="44" t="s">
        <v>1441</v>
      </c>
      <c r="E465" s="33">
        <f t="shared" si="8"/>
        <v>240</v>
      </c>
      <c r="F465" s="46">
        <v>212.39</v>
      </c>
      <c r="G465" s="46">
        <v>27.61</v>
      </c>
      <c r="H465" s="47"/>
      <c r="I465" s="13"/>
    </row>
    <row r="466" s="1" customFormat="1" spans="1:9">
      <c r="A466" s="42" t="s">
        <v>1442</v>
      </c>
      <c r="B466" s="43">
        <v>46104</v>
      </c>
      <c r="C466" s="8">
        <v>1</v>
      </c>
      <c r="D466" s="44" t="s">
        <v>1443</v>
      </c>
      <c r="E466" s="33">
        <f t="shared" si="8"/>
        <v>1872</v>
      </c>
      <c r="F466" s="45">
        <v>1656.64</v>
      </c>
      <c r="G466" s="46">
        <v>215.36</v>
      </c>
      <c r="H466" s="47"/>
      <c r="I466" s="13"/>
    </row>
    <row r="467" s="1" customFormat="1" spans="1:9">
      <c r="A467" s="42" t="s">
        <v>1444</v>
      </c>
      <c r="B467" s="43">
        <v>46026</v>
      </c>
      <c r="C467" s="8">
        <v>1</v>
      </c>
      <c r="D467" s="44" t="s">
        <v>1445</v>
      </c>
      <c r="E467" s="33">
        <f t="shared" si="8"/>
        <v>130.77</v>
      </c>
      <c r="F467" s="46">
        <v>115.72</v>
      </c>
      <c r="G467" s="46">
        <v>15.05</v>
      </c>
      <c r="H467" s="47"/>
      <c r="I467" s="13"/>
    </row>
    <row r="468" s="1" customFormat="1" spans="1:9">
      <c r="A468" s="42" t="s">
        <v>1444</v>
      </c>
      <c r="B468" s="43">
        <v>46026</v>
      </c>
      <c r="C468" s="8">
        <v>1</v>
      </c>
      <c r="D468" s="44" t="s">
        <v>1446</v>
      </c>
      <c r="E468" s="33">
        <f t="shared" si="8"/>
        <v>6877.2</v>
      </c>
      <c r="F468" s="46">
        <v>6086.01</v>
      </c>
      <c r="G468" s="46">
        <v>791.19</v>
      </c>
      <c r="H468" s="47"/>
      <c r="I468" s="13"/>
    </row>
    <row r="469" s="1" customFormat="1" spans="1:9">
      <c r="A469" s="42" t="s">
        <v>1444</v>
      </c>
      <c r="B469" s="43">
        <v>46026</v>
      </c>
      <c r="C469" s="8">
        <v>1</v>
      </c>
      <c r="D469" s="44" t="s">
        <v>1447</v>
      </c>
      <c r="E469" s="33">
        <f t="shared" si="8"/>
        <v>4248.78</v>
      </c>
      <c r="F469" s="46">
        <v>3759.97</v>
      </c>
      <c r="G469" s="46">
        <v>488.81</v>
      </c>
      <c r="H469" s="47"/>
      <c r="I469" s="13"/>
    </row>
    <row r="470" s="1" customFormat="1" spans="1:9">
      <c r="A470" s="42" t="s">
        <v>1444</v>
      </c>
      <c r="B470" s="43">
        <v>46026</v>
      </c>
      <c r="C470" s="8">
        <v>1</v>
      </c>
      <c r="D470" s="44" t="s">
        <v>1448</v>
      </c>
      <c r="E470" s="33">
        <f t="shared" si="8"/>
        <v>168</v>
      </c>
      <c r="F470" s="46">
        <v>148.67</v>
      </c>
      <c r="G470" s="46">
        <v>19.33</v>
      </c>
      <c r="H470" s="47"/>
      <c r="I470" s="13"/>
    </row>
    <row r="471" s="1" customFormat="1" spans="1:9">
      <c r="A471" s="42" t="s">
        <v>1444</v>
      </c>
      <c r="B471" s="43">
        <v>46026</v>
      </c>
      <c r="C471" s="8">
        <v>1</v>
      </c>
      <c r="D471" s="44" t="s">
        <v>1449</v>
      </c>
      <c r="E471" s="33">
        <f t="shared" si="8"/>
        <v>954.62</v>
      </c>
      <c r="F471" s="46">
        <v>844.79</v>
      </c>
      <c r="G471" s="46">
        <v>109.83</v>
      </c>
      <c r="H471" s="47"/>
      <c r="I471" s="13"/>
    </row>
    <row r="472" s="1" customFormat="1" spans="1:9">
      <c r="A472" s="42" t="s">
        <v>1444</v>
      </c>
      <c r="B472" s="43">
        <v>46026</v>
      </c>
      <c r="C472" s="8">
        <v>1</v>
      </c>
      <c r="D472" s="44" t="s">
        <v>1450</v>
      </c>
      <c r="E472" s="33">
        <f t="shared" si="8"/>
        <v>21.45</v>
      </c>
      <c r="F472" s="46">
        <v>18.98</v>
      </c>
      <c r="G472" s="46">
        <v>2.47</v>
      </c>
      <c r="H472" s="47"/>
      <c r="I472" s="13"/>
    </row>
    <row r="473" s="1" customFormat="1" spans="1:9">
      <c r="A473" s="42" t="s">
        <v>1444</v>
      </c>
      <c r="B473" s="43">
        <v>46027</v>
      </c>
      <c r="C473" s="8">
        <v>1</v>
      </c>
      <c r="D473" s="44" t="s">
        <v>1451</v>
      </c>
      <c r="E473" s="33">
        <f t="shared" si="8"/>
        <v>500.56</v>
      </c>
      <c r="F473" s="46">
        <v>442.97</v>
      </c>
      <c r="G473" s="46">
        <v>57.59</v>
      </c>
      <c r="H473" s="47"/>
      <c r="I473" s="13"/>
    </row>
    <row r="474" s="1" customFormat="1" spans="1:9">
      <c r="A474" s="42" t="s">
        <v>1444</v>
      </c>
      <c r="B474" s="43">
        <v>46027</v>
      </c>
      <c r="C474" s="8">
        <v>1</v>
      </c>
      <c r="D474" s="44" t="s">
        <v>1452</v>
      </c>
      <c r="E474" s="33">
        <f t="shared" si="8"/>
        <v>280.87</v>
      </c>
      <c r="F474" s="46">
        <v>248.55</v>
      </c>
      <c r="G474" s="46">
        <v>32.32</v>
      </c>
      <c r="H474" s="47"/>
      <c r="I474" s="13"/>
    </row>
    <row r="475" s="1" customFormat="1" spans="1:9">
      <c r="A475" s="42" t="s">
        <v>1444</v>
      </c>
      <c r="B475" s="43">
        <v>46027</v>
      </c>
      <c r="C475" s="8">
        <v>1</v>
      </c>
      <c r="D475" s="44" t="s">
        <v>1453</v>
      </c>
      <c r="E475" s="33">
        <f t="shared" si="8"/>
        <v>461.26</v>
      </c>
      <c r="F475" s="46">
        <v>408.18</v>
      </c>
      <c r="G475" s="46">
        <v>53.08</v>
      </c>
      <c r="H475" s="47"/>
      <c r="I475" s="13"/>
    </row>
    <row r="476" s="1" customFormat="1" spans="1:9">
      <c r="A476" s="42" t="s">
        <v>1444</v>
      </c>
      <c r="B476" s="43">
        <v>46027</v>
      </c>
      <c r="C476" s="8">
        <v>1</v>
      </c>
      <c r="D476" s="44" t="s">
        <v>1454</v>
      </c>
      <c r="E476" s="33">
        <f t="shared" si="8"/>
        <v>2119.88</v>
      </c>
      <c r="F476" s="46">
        <v>1876</v>
      </c>
      <c r="G476" s="46">
        <v>243.88</v>
      </c>
      <c r="H476" s="47"/>
      <c r="I476" s="13"/>
    </row>
    <row r="477" s="1" customFormat="1" spans="1:9">
      <c r="A477" s="42" t="s">
        <v>1444</v>
      </c>
      <c r="B477" s="43">
        <v>46029</v>
      </c>
      <c r="C477" s="8">
        <v>1</v>
      </c>
      <c r="D477" s="44" t="s">
        <v>1455</v>
      </c>
      <c r="E477" s="33">
        <f t="shared" si="8"/>
        <v>52.14</v>
      </c>
      <c r="F477" s="46">
        <v>46.14</v>
      </c>
      <c r="G477" s="46">
        <v>6</v>
      </c>
      <c r="H477" s="47"/>
      <c r="I477" s="13"/>
    </row>
    <row r="478" s="1" customFormat="1" spans="1:9">
      <c r="A478" s="42" t="s">
        <v>1444</v>
      </c>
      <c r="B478" s="43">
        <v>46029</v>
      </c>
      <c r="C478" s="8">
        <v>1</v>
      </c>
      <c r="D478" s="44" t="s">
        <v>1456</v>
      </c>
      <c r="E478" s="33">
        <f t="shared" si="8"/>
        <v>25.14</v>
      </c>
      <c r="F478" s="46">
        <v>22.25</v>
      </c>
      <c r="G478" s="46">
        <v>2.89</v>
      </c>
      <c r="H478" s="47"/>
      <c r="I478" s="13"/>
    </row>
    <row r="479" s="1" customFormat="1" spans="1:9">
      <c r="A479" s="42" t="s">
        <v>1444</v>
      </c>
      <c r="B479" s="43">
        <v>46029</v>
      </c>
      <c r="C479" s="8">
        <v>1</v>
      </c>
      <c r="D479" s="44" t="s">
        <v>1457</v>
      </c>
      <c r="E479" s="33">
        <f t="shared" si="8"/>
        <v>286.39</v>
      </c>
      <c r="F479" s="46">
        <v>253.44</v>
      </c>
      <c r="G479" s="46">
        <v>32.95</v>
      </c>
      <c r="H479" s="47"/>
      <c r="I479" s="13"/>
    </row>
    <row r="480" s="1" customFormat="1" spans="1:9">
      <c r="A480" s="42" t="s">
        <v>1444</v>
      </c>
      <c r="B480" s="43">
        <v>46029</v>
      </c>
      <c r="C480" s="8">
        <v>1</v>
      </c>
      <c r="D480" s="44" t="s">
        <v>1458</v>
      </c>
      <c r="E480" s="33">
        <f t="shared" si="8"/>
        <v>57.94</v>
      </c>
      <c r="F480" s="46">
        <v>51.27</v>
      </c>
      <c r="G480" s="46">
        <v>6.67</v>
      </c>
      <c r="H480" s="47"/>
      <c r="I480" s="13"/>
    </row>
    <row r="481" s="1" customFormat="1" spans="1:9">
      <c r="A481" s="42" t="s">
        <v>1444</v>
      </c>
      <c r="B481" s="43">
        <v>46029</v>
      </c>
      <c r="C481" s="8">
        <v>1</v>
      </c>
      <c r="D481" s="44" t="s">
        <v>1459</v>
      </c>
      <c r="E481" s="33">
        <f t="shared" si="8"/>
        <v>17.94</v>
      </c>
      <c r="F481" s="46">
        <v>15.88</v>
      </c>
      <c r="G481" s="46">
        <v>2.06</v>
      </c>
      <c r="H481" s="47"/>
      <c r="I481" s="13"/>
    </row>
    <row r="482" s="1" customFormat="1" spans="1:9">
      <c r="A482" s="42" t="s">
        <v>1444</v>
      </c>
      <c r="B482" s="43">
        <v>46029</v>
      </c>
      <c r="C482" s="8">
        <v>1</v>
      </c>
      <c r="D482" s="44" t="s">
        <v>1460</v>
      </c>
      <c r="E482" s="33">
        <f t="shared" ref="E482:E545" si="9">F482+G482</f>
        <v>305.38</v>
      </c>
      <c r="F482" s="46">
        <v>270.25</v>
      </c>
      <c r="G482" s="46">
        <v>35.13</v>
      </c>
      <c r="H482" s="47"/>
      <c r="I482" s="13"/>
    </row>
    <row r="483" s="1" customFormat="1" spans="1:9">
      <c r="A483" s="42" t="s">
        <v>1444</v>
      </c>
      <c r="B483" s="43">
        <v>46029</v>
      </c>
      <c r="C483" s="8">
        <v>1</v>
      </c>
      <c r="D483" s="44" t="s">
        <v>1461</v>
      </c>
      <c r="E483" s="33">
        <f t="shared" si="9"/>
        <v>9.23</v>
      </c>
      <c r="F483" s="46">
        <v>8.17</v>
      </c>
      <c r="G483" s="46">
        <v>1.06</v>
      </c>
      <c r="H483" s="47"/>
      <c r="I483" s="13"/>
    </row>
    <row r="484" s="1" customFormat="1" spans="1:9">
      <c r="A484" s="42" t="s">
        <v>1444</v>
      </c>
      <c r="B484" s="43">
        <v>46029</v>
      </c>
      <c r="C484" s="8">
        <v>1</v>
      </c>
      <c r="D484" s="44" t="s">
        <v>1462</v>
      </c>
      <c r="E484" s="33">
        <f t="shared" si="9"/>
        <v>1158.1</v>
      </c>
      <c r="F484" s="46">
        <v>1024.88</v>
      </c>
      <c r="G484" s="46">
        <v>133.22</v>
      </c>
      <c r="H484" s="47"/>
      <c r="I484" s="13"/>
    </row>
    <row r="485" s="1" customFormat="1" spans="1:9">
      <c r="A485" s="42" t="s">
        <v>1444</v>
      </c>
      <c r="B485" s="43">
        <v>46029</v>
      </c>
      <c r="C485" s="8">
        <v>1</v>
      </c>
      <c r="D485" s="44" t="s">
        <v>1463</v>
      </c>
      <c r="E485" s="33">
        <f t="shared" si="9"/>
        <v>66.26</v>
      </c>
      <c r="F485" s="46">
        <v>58.64</v>
      </c>
      <c r="G485" s="46">
        <v>7.62</v>
      </c>
      <c r="H485" s="47"/>
      <c r="I485" s="13"/>
    </row>
    <row r="486" s="1" customFormat="1" spans="1:9">
      <c r="A486" s="42" t="s">
        <v>1444</v>
      </c>
      <c r="B486" s="43">
        <v>46029</v>
      </c>
      <c r="C486" s="8">
        <v>1</v>
      </c>
      <c r="D486" s="44" t="s">
        <v>1464</v>
      </c>
      <c r="E486" s="33">
        <f t="shared" si="9"/>
        <v>39.57</v>
      </c>
      <c r="F486" s="46">
        <v>35.02</v>
      </c>
      <c r="G486" s="46">
        <v>4.55</v>
      </c>
      <c r="H486" s="47"/>
      <c r="I486" s="13"/>
    </row>
    <row r="487" s="1" customFormat="1" spans="1:9">
      <c r="A487" s="42" t="s">
        <v>1444</v>
      </c>
      <c r="B487" s="43">
        <v>46029</v>
      </c>
      <c r="C487" s="8">
        <v>1</v>
      </c>
      <c r="D487" s="44" t="s">
        <v>1465</v>
      </c>
      <c r="E487" s="33">
        <f t="shared" si="9"/>
        <v>34.92</v>
      </c>
      <c r="F487" s="46">
        <v>30.9</v>
      </c>
      <c r="G487" s="46">
        <v>4.02</v>
      </c>
      <c r="H487" s="47"/>
      <c r="I487" s="13"/>
    </row>
    <row r="488" s="1" customFormat="1" spans="1:9">
      <c r="A488" s="42" t="s">
        <v>1444</v>
      </c>
      <c r="B488" s="43">
        <v>46030</v>
      </c>
      <c r="C488" s="8">
        <v>1</v>
      </c>
      <c r="D488" s="44" t="s">
        <v>1466</v>
      </c>
      <c r="E488" s="33">
        <f t="shared" si="9"/>
        <v>136.68</v>
      </c>
      <c r="F488" s="46">
        <v>120.95</v>
      </c>
      <c r="G488" s="46">
        <v>15.73</v>
      </c>
      <c r="H488" s="47"/>
      <c r="I488" s="13"/>
    </row>
    <row r="489" s="1" customFormat="1" spans="1:9">
      <c r="A489" s="42" t="s">
        <v>1444</v>
      </c>
      <c r="B489" s="43">
        <v>46030</v>
      </c>
      <c r="C489" s="8">
        <v>1</v>
      </c>
      <c r="D489" s="44" t="s">
        <v>1467</v>
      </c>
      <c r="E489" s="33">
        <f t="shared" si="9"/>
        <v>314.7</v>
      </c>
      <c r="F489" s="46">
        <v>278.5</v>
      </c>
      <c r="G489" s="46">
        <v>36.2</v>
      </c>
      <c r="H489" s="47"/>
      <c r="I489" s="13"/>
    </row>
    <row r="490" s="1" customFormat="1" spans="1:9">
      <c r="A490" s="42" t="s">
        <v>1444</v>
      </c>
      <c r="B490" s="43">
        <v>46030</v>
      </c>
      <c r="C490" s="8">
        <v>1</v>
      </c>
      <c r="D490" s="44" t="s">
        <v>1468</v>
      </c>
      <c r="E490" s="33">
        <f t="shared" si="9"/>
        <v>256.04</v>
      </c>
      <c r="F490" s="46">
        <v>226.58</v>
      </c>
      <c r="G490" s="46">
        <v>29.46</v>
      </c>
      <c r="H490" s="47"/>
      <c r="I490" s="13"/>
    </row>
    <row r="491" s="1" customFormat="1" spans="1:9">
      <c r="A491" s="42" t="s">
        <v>1444</v>
      </c>
      <c r="B491" s="43">
        <v>46030</v>
      </c>
      <c r="C491" s="8">
        <v>1</v>
      </c>
      <c r="D491" s="44" t="s">
        <v>1469</v>
      </c>
      <c r="E491" s="33">
        <f t="shared" si="9"/>
        <v>25.44</v>
      </c>
      <c r="F491" s="46">
        <v>22.51</v>
      </c>
      <c r="G491" s="46">
        <v>2.93</v>
      </c>
      <c r="H491" s="47"/>
      <c r="I491" s="13"/>
    </row>
    <row r="492" s="1" customFormat="1" spans="1:9">
      <c r="A492" s="42" t="s">
        <v>1444</v>
      </c>
      <c r="B492" s="43">
        <v>46030</v>
      </c>
      <c r="C492" s="8">
        <v>1</v>
      </c>
      <c r="D492" s="44" t="s">
        <v>1470</v>
      </c>
      <c r="E492" s="33">
        <f t="shared" si="9"/>
        <v>1106.74</v>
      </c>
      <c r="F492" s="46">
        <v>979.42</v>
      </c>
      <c r="G492" s="46">
        <v>127.32</v>
      </c>
      <c r="H492" s="47"/>
      <c r="I492" s="13"/>
    </row>
    <row r="493" s="1" customFormat="1" spans="1:9">
      <c r="A493" s="42" t="s">
        <v>1444</v>
      </c>
      <c r="B493" s="43">
        <v>46030</v>
      </c>
      <c r="C493" s="8">
        <v>1</v>
      </c>
      <c r="D493" s="44" t="s">
        <v>1471</v>
      </c>
      <c r="E493" s="33">
        <f t="shared" si="9"/>
        <v>80.34</v>
      </c>
      <c r="F493" s="46">
        <v>71.1</v>
      </c>
      <c r="G493" s="46">
        <v>9.24</v>
      </c>
      <c r="H493" s="47"/>
      <c r="I493" s="13"/>
    </row>
    <row r="494" s="1" customFormat="1" spans="1:9">
      <c r="A494" s="42" t="s">
        <v>1444</v>
      </c>
      <c r="B494" s="43">
        <v>46030</v>
      </c>
      <c r="C494" s="8">
        <v>1</v>
      </c>
      <c r="D494" s="44" t="s">
        <v>1472</v>
      </c>
      <c r="E494" s="33">
        <f t="shared" si="9"/>
        <v>88.97</v>
      </c>
      <c r="F494" s="46">
        <v>78.74</v>
      </c>
      <c r="G494" s="46">
        <v>10.23</v>
      </c>
      <c r="H494" s="47"/>
      <c r="I494" s="13"/>
    </row>
    <row r="495" s="1" customFormat="1" spans="1:9">
      <c r="A495" s="42" t="s">
        <v>1444</v>
      </c>
      <c r="B495" s="43">
        <v>46030</v>
      </c>
      <c r="C495" s="8">
        <v>1</v>
      </c>
      <c r="D495" s="44" t="s">
        <v>1473</v>
      </c>
      <c r="E495" s="33">
        <f t="shared" si="9"/>
        <v>47.34</v>
      </c>
      <c r="F495" s="46">
        <v>41.89</v>
      </c>
      <c r="G495" s="46">
        <v>5.45</v>
      </c>
      <c r="H495" s="47"/>
      <c r="I495" s="13"/>
    </row>
    <row r="496" s="1" customFormat="1" spans="1:9">
      <c r="A496" s="42" t="s">
        <v>1444</v>
      </c>
      <c r="B496" s="43">
        <v>46030</v>
      </c>
      <c r="C496" s="8">
        <v>1</v>
      </c>
      <c r="D496" s="44" t="s">
        <v>1474</v>
      </c>
      <c r="E496" s="33">
        <f t="shared" si="9"/>
        <v>17.94</v>
      </c>
      <c r="F496" s="46">
        <v>15.88</v>
      </c>
      <c r="G496" s="46">
        <v>2.06</v>
      </c>
      <c r="H496" s="47"/>
      <c r="I496" s="13"/>
    </row>
    <row r="497" s="1" customFormat="1" spans="1:9">
      <c r="A497" s="42" t="s">
        <v>1444</v>
      </c>
      <c r="B497" s="43">
        <v>46030</v>
      </c>
      <c r="C497" s="8">
        <v>1</v>
      </c>
      <c r="D497" s="44" t="s">
        <v>1475</v>
      </c>
      <c r="E497" s="33">
        <f t="shared" si="9"/>
        <v>38.34</v>
      </c>
      <c r="F497" s="46">
        <v>33.93</v>
      </c>
      <c r="G497" s="46">
        <v>4.41</v>
      </c>
      <c r="H497" s="47"/>
      <c r="I497" s="13"/>
    </row>
    <row r="498" s="1" customFormat="1" spans="1:9">
      <c r="A498" s="42" t="s">
        <v>1444</v>
      </c>
      <c r="B498" s="43">
        <v>46030</v>
      </c>
      <c r="C498" s="8">
        <v>1</v>
      </c>
      <c r="D498" s="44" t="s">
        <v>1476</v>
      </c>
      <c r="E498" s="33">
        <f t="shared" si="9"/>
        <v>328.31</v>
      </c>
      <c r="F498" s="46">
        <v>290.54</v>
      </c>
      <c r="G498" s="46">
        <v>37.77</v>
      </c>
      <c r="H498" s="47"/>
      <c r="I498" s="13"/>
    </row>
    <row r="499" s="1" customFormat="1" spans="1:9">
      <c r="A499" s="42" t="s">
        <v>1444</v>
      </c>
      <c r="B499" s="43">
        <v>46030</v>
      </c>
      <c r="C499" s="8">
        <v>1</v>
      </c>
      <c r="D499" s="44" t="s">
        <v>1477</v>
      </c>
      <c r="E499" s="33">
        <f t="shared" si="9"/>
        <v>296.02</v>
      </c>
      <c r="F499" s="46">
        <v>261.97</v>
      </c>
      <c r="G499" s="46">
        <v>34.05</v>
      </c>
      <c r="H499" s="47"/>
      <c r="I499" s="13"/>
    </row>
    <row r="500" s="1" customFormat="1" spans="1:9">
      <c r="A500" s="42" t="s">
        <v>1444</v>
      </c>
      <c r="B500" s="43">
        <v>46030</v>
      </c>
      <c r="C500" s="8">
        <v>1</v>
      </c>
      <c r="D500" s="44" t="s">
        <v>1478</v>
      </c>
      <c r="E500" s="33">
        <f t="shared" si="9"/>
        <v>384.74</v>
      </c>
      <c r="F500" s="46">
        <v>340.48</v>
      </c>
      <c r="G500" s="46">
        <v>44.26</v>
      </c>
      <c r="H500" s="47"/>
      <c r="I500" s="13"/>
    </row>
    <row r="501" s="1" customFormat="1" spans="1:9">
      <c r="A501" s="42" t="s">
        <v>1444</v>
      </c>
      <c r="B501" s="43">
        <v>46030</v>
      </c>
      <c r="C501" s="8">
        <v>1</v>
      </c>
      <c r="D501" s="44" t="s">
        <v>1479</v>
      </c>
      <c r="E501" s="33">
        <f t="shared" si="9"/>
        <v>161.85</v>
      </c>
      <c r="F501" s="46">
        <v>143.23</v>
      </c>
      <c r="G501" s="46">
        <v>18.62</v>
      </c>
      <c r="H501" s="47"/>
      <c r="I501" s="13"/>
    </row>
    <row r="502" s="1" customFormat="1" spans="1:9">
      <c r="A502" s="42" t="s">
        <v>1444</v>
      </c>
      <c r="B502" s="43">
        <v>46030</v>
      </c>
      <c r="C502" s="8">
        <v>1</v>
      </c>
      <c r="D502" s="44" t="s">
        <v>1480</v>
      </c>
      <c r="E502" s="33">
        <f t="shared" si="9"/>
        <v>86.34</v>
      </c>
      <c r="F502" s="46">
        <v>76.41</v>
      </c>
      <c r="G502" s="46">
        <v>9.93</v>
      </c>
      <c r="H502" s="47"/>
      <c r="I502" s="13"/>
    </row>
    <row r="503" s="1" customFormat="1" spans="1:9">
      <c r="A503" s="42" t="s">
        <v>1444</v>
      </c>
      <c r="B503" s="43">
        <v>46030</v>
      </c>
      <c r="C503" s="8">
        <v>1</v>
      </c>
      <c r="D503" s="44" t="s">
        <v>1481</v>
      </c>
      <c r="E503" s="33">
        <f t="shared" si="9"/>
        <v>404.82</v>
      </c>
      <c r="F503" s="46">
        <v>358.26</v>
      </c>
      <c r="G503" s="46">
        <v>46.56</v>
      </c>
      <c r="H503" s="47"/>
      <c r="I503" s="13"/>
    </row>
    <row r="504" s="1" customFormat="1" spans="1:9">
      <c r="A504" s="42" t="s">
        <v>1444</v>
      </c>
      <c r="B504" s="43">
        <v>46030</v>
      </c>
      <c r="C504" s="8">
        <v>1</v>
      </c>
      <c r="D504" s="44" t="s">
        <v>1482</v>
      </c>
      <c r="E504" s="33">
        <f t="shared" si="9"/>
        <v>111.6</v>
      </c>
      <c r="F504" s="46">
        <v>98.76</v>
      </c>
      <c r="G504" s="46">
        <v>12.84</v>
      </c>
      <c r="H504" s="47"/>
      <c r="I504" s="13"/>
    </row>
    <row r="505" s="1" customFormat="1" spans="1:9">
      <c r="A505" s="42" t="s">
        <v>1444</v>
      </c>
      <c r="B505" s="43">
        <v>46030</v>
      </c>
      <c r="C505" s="8">
        <v>1</v>
      </c>
      <c r="D505" s="44" t="s">
        <v>1483</v>
      </c>
      <c r="E505" s="33">
        <f t="shared" si="9"/>
        <v>539.94</v>
      </c>
      <c r="F505" s="46">
        <v>477.82</v>
      </c>
      <c r="G505" s="46">
        <v>62.12</v>
      </c>
      <c r="H505" s="47"/>
      <c r="I505" s="13"/>
    </row>
    <row r="506" s="1" customFormat="1" spans="1:9">
      <c r="A506" s="42" t="s">
        <v>1444</v>
      </c>
      <c r="B506" s="43">
        <v>46030</v>
      </c>
      <c r="C506" s="8">
        <v>1</v>
      </c>
      <c r="D506" s="44" t="s">
        <v>1484</v>
      </c>
      <c r="E506" s="33">
        <f t="shared" si="9"/>
        <v>41.94</v>
      </c>
      <c r="F506" s="46">
        <v>37.12</v>
      </c>
      <c r="G506" s="46">
        <v>4.82</v>
      </c>
      <c r="H506" s="47"/>
      <c r="I506" s="13"/>
    </row>
    <row r="507" s="1" customFormat="1" spans="1:9">
      <c r="A507" s="42" t="s">
        <v>1444</v>
      </c>
      <c r="B507" s="43">
        <v>46030</v>
      </c>
      <c r="C507" s="8">
        <v>1</v>
      </c>
      <c r="D507" s="44" t="s">
        <v>1485</v>
      </c>
      <c r="E507" s="33">
        <f t="shared" si="9"/>
        <v>406.44</v>
      </c>
      <c r="F507" s="46">
        <v>359.68</v>
      </c>
      <c r="G507" s="46">
        <v>46.76</v>
      </c>
      <c r="H507" s="47"/>
      <c r="I507" s="13"/>
    </row>
    <row r="508" s="1" customFormat="1" spans="1:9">
      <c r="A508" s="42" t="s">
        <v>1444</v>
      </c>
      <c r="B508" s="43">
        <v>46030</v>
      </c>
      <c r="C508" s="8">
        <v>1</v>
      </c>
      <c r="D508" s="44" t="s">
        <v>1486</v>
      </c>
      <c r="E508" s="33">
        <f t="shared" si="9"/>
        <v>73.48</v>
      </c>
      <c r="F508" s="46">
        <v>65.03</v>
      </c>
      <c r="G508" s="46">
        <v>8.45</v>
      </c>
      <c r="H508" s="47"/>
      <c r="I508" s="13"/>
    </row>
    <row r="509" s="1" customFormat="1" spans="1:9">
      <c r="A509" s="42" t="s">
        <v>1444</v>
      </c>
      <c r="B509" s="43">
        <v>46030</v>
      </c>
      <c r="C509" s="8">
        <v>1</v>
      </c>
      <c r="D509" s="44" t="s">
        <v>1487</v>
      </c>
      <c r="E509" s="33">
        <f t="shared" si="9"/>
        <v>31.74</v>
      </c>
      <c r="F509" s="46">
        <v>28.09</v>
      </c>
      <c r="G509" s="46">
        <v>3.65</v>
      </c>
      <c r="H509" s="47"/>
      <c r="I509" s="13"/>
    </row>
    <row r="510" s="1" customFormat="1" spans="1:9">
      <c r="A510" s="42" t="s">
        <v>1444</v>
      </c>
      <c r="B510" s="43">
        <v>46031</v>
      </c>
      <c r="C510" s="8">
        <v>1</v>
      </c>
      <c r="D510" s="44" t="s">
        <v>1488</v>
      </c>
      <c r="E510" s="33">
        <f t="shared" si="9"/>
        <v>171.77</v>
      </c>
      <c r="F510" s="46">
        <v>152.01</v>
      </c>
      <c r="G510" s="46">
        <v>19.76</v>
      </c>
      <c r="H510" s="47"/>
      <c r="I510" s="13"/>
    </row>
    <row r="511" s="1" customFormat="1" spans="1:9">
      <c r="A511" s="42" t="s">
        <v>1444</v>
      </c>
      <c r="B511" s="43">
        <v>46031</v>
      </c>
      <c r="C511" s="8">
        <v>1</v>
      </c>
      <c r="D511" s="44" t="s">
        <v>1489</v>
      </c>
      <c r="E511" s="33">
        <f t="shared" si="9"/>
        <v>119.88</v>
      </c>
      <c r="F511" s="46">
        <v>106.09</v>
      </c>
      <c r="G511" s="46">
        <v>13.79</v>
      </c>
      <c r="H511" s="47"/>
      <c r="I511" s="13"/>
    </row>
    <row r="512" s="1" customFormat="1" spans="1:9">
      <c r="A512" s="42" t="s">
        <v>1444</v>
      </c>
      <c r="B512" s="43">
        <v>46031</v>
      </c>
      <c r="C512" s="8">
        <v>1</v>
      </c>
      <c r="D512" s="44" t="s">
        <v>1490</v>
      </c>
      <c r="E512" s="33">
        <f t="shared" si="9"/>
        <v>556.74</v>
      </c>
      <c r="F512" s="46">
        <v>492.69</v>
      </c>
      <c r="G512" s="46">
        <v>64.05</v>
      </c>
      <c r="H512" s="47"/>
      <c r="I512" s="13"/>
    </row>
    <row r="513" s="1" customFormat="1" spans="1:9">
      <c r="A513" s="42" t="s">
        <v>1444</v>
      </c>
      <c r="B513" s="43">
        <v>46031</v>
      </c>
      <c r="C513" s="8">
        <v>1</v>
      </c>
      <c r="D513" s="44" t="s">
        <v>1491</v>
      </c>
      <c r="E513" s="33">
        <f t="shared" si="9"/>
        <v>25.14</v>
      </c>
      <c r="F513" s="46">
        <v>22.25</v>
      </c>
      <c r="G513" s="46">
        <v>2.89</v>
      </c>
      <c r="H513" s="47"/>
      <c r="I513" s="13"/>
    </row>
    <row r="514" s="1" customFormat="1" spans="1:9">
      <c r="A514" s="42" t="s">
        <v>1444</v>
      </c>
      <c r="B514" s="43">
        <v>46031</v>
      </c>
      <c r="C514" s="8">
        <v>1</v>
      </c>
      <c r="D514" s="44" t="s">
        <v>1492</v>
      </c>
      <c r="E514" s="33">
        <f t="shared" si="9"/>
        <v>23.94</v>
      </c>
      <c r="F514" s="46">
        <v>21.19</v>
      </c>
      <c r="G514" s="46">
        <v>2.75</v>
      </c>
      <c r="H514" s="47"/>
      <c r="I514" s="13"/>
    </row>
    <row r="515" s="2" customFormat="1" spans="1:9">
      <c r="A515" s="42" t="s">
        <v>1444</v>
      </c>
      <c r="B515" s="43">
        <v>46031</v>
      </c>
      <c r="C515" s="8">
        <v>1</v>
      </c>
      <c r="D515" s="44" t="s">
        <v>1493</v>
      </c>
      <c r="E515" s="33">
        <f t="shared" si="9"/>
        <v>188.94</v>
      </c>
      <c r="F515" s="46">
        <v>167.2</v>
      </c>
      <c r="G515" s="46">
        <v>21.74</v>
      </c>
      <c r="H515" s="47"/>
      <c r="I515" s="19"/>
    </row>
    <row r="516" s="2" customFormat="1" spans="1:9">
      <c r="A516" s="42" t="s">
        <v>1444</v>
      </c>
      <c r="B516" s="43">
        <v>46031</v>
      </c>
      <c r="C516" s="8">
        <v>1</v>
      </c>
      <c r="D516" s="44" t="s">
        <v>1494</v>
      </c>
      <c r="E516" s="33">
        <f t="shared" si="9"/>
        <v>454.14</v>
      </c>
      <c r="F516" s="46">
        <v>401.89</v>
      </c>
      <c r="G516" s="46">
        <v>52.25</v>
      </c>
      <c r="H516" s="47"/>
      <c r="I516" s="19"/>
    </row>
    <row r="517" s="2" customFormat="1" spans="1:9">
      <c r="A517" s="42" t="s">
        <v>1444</v>
      </c>
      <c r="B517" s="43">
        <v>46031</v>
      </c>
      <c r="C517" s="8">
        <v>1</v>
      </c>
      <c r="D517" s="44" t="s">
        <v>1495</v>
      </c>
      <c r="E517" s="33">
        <f t="shared" si="9"/>
        <v>68.68</v>
      </c>
      <c r="F517" s="46">
        <v>60.77</v>
      </c>
      <c r="G517" s="46">
        <v>7.91</v>
      </c>
      <c r="H517" s="47"/>
      <c r="I517" s="19"/>
    </row>
    <row r="518" s="2" customFormat="1" spans="1:9">
      <c r="A518" s="42" t="s">
        <v>1444</v>
      </c>
      <c r="B518" s="43">
        <v>46031</v>
      </c>
      <c r="C518" s="8">
        <v>1</v>
      </c>
      <c r="D518" s="44" t="s">
        <v>1496</v>
      </c>
      <c r="E518" s="33">
        <f t="shared" si="9"/>
        <v>34.14</v>
      </c>
      <c r="F518" s="46">
        <v>30.21</v>
      </c>
      <c r="G518" s="46">
        <v>3.93</v>
      </c>
      <c r="H518" s="47"/>
      <c r="I518" s="19"/>
    </row>
    <row r="519" s="2" customFormat="1" spans="1:9">
      <c r="A519" s="42" t="s">
        <v>1444</v>
      </c>
      <c r="B519" s="43">
        <v>46032</v>
      </c>
      <c r="C519" s="8">
        <v>1</v>
      </c>
      <c r="D519" s="44" t="s">
        <v>1497</v>
      </c>
      <c r="E519" s="33">
        <f t="shared" si="9"/>
        <v>299.94</v>
      </c>
      <c r="F519" s="46">
        <v>265.43</v>
      </c>
      <c r="G519" s="46">
        <v>34.51</v>
      </c>
      <c r="H519" s="47"/>
      <c r="I519" s="19"/>
    </row>
    <row r="520" s="2" customFormat="1" spans="1:9">
      <c r="A520" s="42" t="s">
        <v>1444</v>
      </c>
      <c r="B520" s="43">
        <v>46032</v>
      </c>
      <c r="C520" s="8">
        <v>1</v>
      </c>
      <c r="D520" s="44" t="s">
        <v>1498</v>
      </c>
      <c r="E520" s="33">
        <f t="shared" si="9"/>
        <v>75.54</v>
      </c>
      <c r="F520" s="46">
        <v>66.85</v>
      </c>
      <c r="G520" s="46">
        <v>8.69</v>
      </c>
      <c r="H520" s="47"/>
      <c r="I520" s="19"/>
    </row>
    <row r="521" s="2" customFormat="1" spans="1:9">
      <c r="A521" s="42" t="s">
        <v>1444</v>
      </c>
      <c r="B521" s="43">
        <v>46032</v>
      </c>
      <c r="C521" s="8">
        <v>1</v>
      </c>
      <c r="D521" s="44" t="s">
        <v>1499</v>
      </c>
      <c r="E521" s="33">
        <f t="shared" si="9"/>
        <v>77.94</v>
      </c>
      <c r="F521" s="46">
        <v>68.97</v>
      </c>
      <c r="G521" s="46">
        <v>8.97</v>
      </c>
      <c r="H521" s="47"/>
      <c r="I521" s="19"/>
    </row>
    <row r="522" s="2" customFormat="1" spans="1:9">
      <c r="A522" s="42" t="s">
        <v>1444</v>
      </c>
      <c r="B522" s="43">
        <v>46032</v>
      </c>
      <c r="C522" s="8">
        <v>1</v>
      </c>
      <c r="D522" s="44" t="s">
        <v>1500</v>
      </c>
      <c r="E522" s="33">
        <f t="shared" si="9"/>
        <v>29.94</v>
      </c>
      <c r="F522" s="46">
        <v>26.5</v>
      </c>
      <c r="G522" s="46">
        <v>3.44</v>
      </c>
      <c r="H522" s="47"/>
      <c r="I522" s="19"/>
    </row>
    <row r="523" s="2" customFormat="1" spans="1:9">
      <c r="A523" s="42" t="s">
        <v>1444</v>
      </c>
      <c r="B523" s="43">
        <v>46032</v>
      </c>
      <c r="C523" s="8">
        <v>1</v>
      </c>
      <c r="D523" s="44" t="s">
        <v>1501</v>
      </c>
      <c r="E523" s="33">
        <f t="shared" si="9"/>
        <v>399.45</v>
      </c>
      <c r="F523" s="46">
        <v>353.49</v>
      </c>
      <c r="G523" s="46">
        <v>45.96</v>
      </c>
      <c r="H523" s="47"/>
      <c r="I523" s="19"/>
    </row>
    <row r="524" s="2" customFormat="1" spans="1:9">
      <c r="A524" s="42" t="s">
        <v>1444</v>
      </c>
      <c r="B524" s="43">
        <v>46032</v>
      </c>
      <c r="C524" s="8">
        <v>1</v>
      </c>
      <c r="D524" s="44" t="s">
        <v>1502</v>
      </c>
      <c r="E524" s="33">
        <f t="shared" si="9"/>
        <v>152.34</v>
      </c>
      <c r="F524" s="46">
        <v>134.81</v>
      </c>
      <c r="G524" s="46">
        <v>17.53</v>
      </c>
      <c r="H524" s="47"/>
      <c r="I524" s="19"/>
    </row>
    <row r="525" s="2" customFormat="1" spans="1:9">
      <c r="A525" s="42" t="s">
        <v>1444</v>
      </c>
      <c r="B525" s="43">
        <v>46032</v>
      </c>
      <c r="C525" s="8">
        <v>1</v>
      </c>
      <c r="D525" s="44" t="s">
        <v>1503</v>
      </c>
      <c r="E525" s="33">
        <f t="shared" si="9"/>
        <v>1783.36</v>
      </c>
      <c r="F525" s="46">
        <v>1578.19</v>
      </c>
      <c r="G525" s="46">
        <v>205.17</v>
      </c>
      <c r="H525" s="47"/>
      <c r="I525" s="19"/>
    </row>
    <row r="526" s="2" customFormat="1" spans="1:9">
      <c r="A526" s="42" t="s">
        <v>1444</v>
      </c>
      <c r="B526" s="43">
        <v>46032</v>
      </c>
      <c r="C526" s="8">
        <v>1</v>
      </c>
      <c r="D526" s="44" t="s">
        <v>1504</v>
      </c>
      <c r="E526" s="33">
        <f t="shared" si="9"/>
        <v>143.82</v>
      </c>
      <c r="F526" s="46">
        <v>127.28</v>
      </c>
      <c r="G526" s="46">
        <v>16.54</v>
      </c>
      <c r="H526" s="47"/>
      <c r="I526" s="19"/>
    </row>
    <row r="527" s="2" customFormat="1" spans="1:9">
      <c r="A527" s="42" t="s">
        <v>1444</v>
      </c>
      <c r="B527" s="43">
        <v>46032</v>
      </c>
      <c r="C527" s="8">
        <v>1</v>
      </c>
      <c r="D527" s="44" t="s">
        <v>1505</v>
      </c>
      <c r="E527" s="33">
        <f t="shared" si="9"/>
        <v>1460.02</v>
      </c>
      <c r="F527" s="46">
        <v>1292.05</v>
      </c>
      <c r="G527" s="46">
        <v>167.97</v>
      </c>
      <c r="H527" s="47"/>
      <c r="I527" s="19"/>
    </row>
    <row r="528" s="2" customFormat="1" spans="1:9">
      <c r="A528" s="42" t="s">
        <v>1444</v>
      </c>
      <c r="B528" s="43">
        <v>46032</v>
      </c>
      <c r="C528" s="8">
        <v>1</v>
      </c>
      <c r="D528" s="44" t="s">
        <v>1506</v>
      </c>
      <c r="E528" s="33">
        <f t="shared" si="9"/>
        <v>233.82</v>
      </c>
      <c r="F528" s="46">
        <v>206.92</v>
      </c>
      <c r="G528" s="46">
        <v>26.9</v>
      </c>
      <c r="H528" s="47"/>
      <c r="I528" s="19"/>
    </row>
    <row r="529" s="2" customFormat="1" spans="1:9">
      <c r="A529" s="42" t="s">
        <v>1444</v>
      </c>
      <c r="B529" s="43">
        <v>46034</v>
      </c>
      <c r="C529" s="8">
        <v>1</v>
      </c>
      <c r="D529" s="44" t="s">
        <v>1507</v>
      </c>
      <c r="E529" s="33">
        <f t="shared" si="9"/>
        <v>708.28</v>
      </c>
      <c r="F529" s="46">
        <v>626.8</v>
      </c>
      <c r="G529" s="46">
        <v>81.48</v>
      </c>
      <c r="H529" s="47"/>
      <c r="I529" s="19"/>
    </row>
    <row r="530" s="2" customFormat="1" spans="1:9">
      <c r="A530" s="42" t="s">
        <v>1444</v>
      </c>
      <c r="B530" s="43">
        <v>46034</v>
      </c>
      <c r="C530" s="8">
        <v>1</v>
      </c>
      <c r="D530" s="44" t="s">
        <v>1508</v>
      </c>
      <c r="E530" s="33">
        <f t="shared" si="9"/>
        <v>1062.42</v>
      </c>
      <c r="F530" s="46">
        <v>940.19</v>
      </c>
      <c r="G530" s="46">
        <v>122.23</v>
      </c>
      <c r="H530" s="47"/>
      <c r="I530" s="19"/>
    </row>
    <row r="531" s="2" customFormat="1" spans="1:9">
      <c r="A531" s="42" t="s">
        <v>1444</v>
      </c>
      <c r="B531" s="43">
        <v>46034</v>
      </c>
      <c r="C531" s="8">
        <v>1</v>
      </c>
      <c r="D531" s="44" t="s">
        <v>1509</v>
      </c>
      <c r="E531" s="33">
        <f t="shared" si="9"/>
        <v>41.94</v>
      </c>
      <c r="F531" s="46">
        <v>37.12</v>
      </c>
      <c r="G531" s="46">
        <v>4.82</v>
      </c>
      <c r="H531" s="47"/>
      <c r="I531" s="19"/>
    </row>
    <row r="532" s="2" customFormat="1" spans="1:9">
      <c r="A532" s="42" t="s">
        <v>1444</v>
      </c>
      <c r="B532" s="43">
        <v>46034</v>
      </c>
      <c r="C532" s="8">
        <v>1</v>
      </c>
      <c r="D532" s="44" t="s">
        <v>1510</v>
      </c>
      <c r="E532" s="33">
        <f t="shared" si="9"/>
        <v>708.28</v>
      </c>
      <c r="F532" s="46">
        <v>626.8</v>
      </c>
      <c r="G532" s="46">
        <v>81.48</v>
      </c>
      <c r="H532" s="47"/>
      <c r="I532" s="19"/>
    </row>
    <row r="533" s="2" customFormat="1" spans="1:9">
      <c r="A533" s="42" t="s">
        <v>1444</v>
      </c>
      <c r="B533" s="43">
        <v>46034</v>
      </c>
      <c r="C533" s="8">
        <v>1</v>
      </c>
      <c r="D533" s="44" t="s">
        <v>1511</v>
      </c>
      <c r="E533" s="33">
        <f t="shared" si="9"/>
        <v>43.74</v>
      </c>
      <c r="F533" s="46">
        <v>38.71</v>
      </c>
      <c r="G533" s="46">
        <v>5.03</v>
      </c>
      <c r="H533" s="47"/>
      <c r="I533" s="19"/>
    </row>
    <row r="534" s="2" customFormat="1" spans="1:9">
      <c r="A534" s="42" t="s">
        <v>1444</v>
      </c>
      <c r="B534" s="43">
        <v>46034</v>
      </c>
      <c r="C534" s="8">
        <v>1</v>
      </c>
      <c r="D534" s="44" t="s">
        <v>1512</v>
      </c>
      <c r="E534" s="33">
        <f t="shared" si="9"/>
        <v>50.28</v>
      </c>
      <c r="F534" s="46">
        <v>44.5</v>
      </c>
      <c r="G534" s="46">
        <v>5.78</v>
      </c>
      <c r="H534" s="47"/>
      <c r="I534" s="19"/>
    </row>
    <row r="535" s="2" customFormat="1" spans="1:9">
      <c r="A535" s="42" t="s">
        <v>1444</v>
      </c>
      <c r="B535" s="43">
        <v>46034</v>
      </c>
      <c r="C535" s="8">
        <v>1</v>
      </c>
      <c r="D535" s="44" t="s">
        <v>1513</v>
      </c>
      <c r="E535" s="33">
        <f t="shared" si="9"/>
        <v>221.67</v>
      </c>
      <c r="F535" s="46">
        <v>196.16</v>
      </c>
      <c r="G535" s="46">
        <v>25.51</v>
      </c>
      <c r="H535" s="47"/>
      <c r="I535" s="19"/>
    </row>
    <row r="536" s="2" customFormat="1" spans="1:9">
      <c r="A536" s="42" t="s">
        <v>1444</v>
      </c>
      <c r="B536" s="43">
        <v>46034</v>
      </c>
      <c r="C536" s="8">
        <v>1</v>
      </c>
      <c r="D536" s="44" t="s">
        <v>1514</v>
      </c>
      <c r="E536" s="33">
        <f t="shared" si="9"/>
        <v>209.94</v>
      </c>
      <c r="F536" s="46">
        <v>185.79</v>
      </c>
      <c r="G536" s="46">
        <v>24.15</v>
      </c>
      <c r="H536" s="47"/>
      <c r="I536" s="19"/>
    </row>
    <row r="537" s="2" customFormat="1" spans="1:9">
      <c r="A537" s="42" t="s">
        <v>1444</v>
      </c>
      <c r="B537" s="43">
        <v>46034</v>
      </c>
      <c r="C537" s="8">
        <v>1</v>
      </c>
      <c r="D537" s="44" t="s">
        <v>1515</v>
      </c>
      <c r="E537" s="33">
        <f t="shared" si="9"/>
        <v>61.74</v>
      </c>
      <c r="F537" s="46">
        <v>54.64</v>
      </c>
      <c r="G537" s="46">
        <v>7.1</v>
      </c>
      <c r="H537" s="47"/>
      <c r="I537" s="19"/>
    </row>
    <row r="538" s="2" customFormat="1" spans="1:9">
      <c r="A538" s="42" t="s">
        <v>1444</v>
      </c>
      <c r="B538" s="43">
        <v>46034</v>
      </c>
      <c r="C538" s="8">
        <v>1</v>
      </c>
      <c r="D538" s="44" t="s">
        <v>1516</v>
      </c>
      <c r="E538" s="33">
        <f t="shared" si="9"/>
        <v>635.34</v>
      </c>
      <c r="F538" s="46">
        <v>562.25</v>
      </c>
      <c r="G538" s="46">
        <v>73.09</v>
      </c>
      <c r="H538" s="47"/>
      <c r="I538" s="19"/>
    </row>
    <row r="539" s="2" customFormat="1" spans="1:9">
      <c r="A539" s="42" t="s">
        <v>1444</v>
      </c>
      <c r="B539" s="43">
        <v>46034</v>
      </c>
      <c r="C539" s="8">
        <v>1</v>
      </c>
      <c r="D539" s="44" t="s">
        <v>1517</v>
      </c>
      <c r="E539" s="33">
        <f t="shared" si="9"/>
        <v>70.14</v>
      </c>
      <c r="F539" s="46">
        <v>62.07</v>
      </c>
      <c r="G539" s="46">
        <v>8.07</v>
      </c>
      <c r="H539" s="47"/>
      <c r="I539" s="19"/>
    </row>
    <row r="540" s="2" customFormat="1" spans="1:9">
      <c r="A540" s="42" t="s">
        <v>1444</v>
      </c>
      <c r="B540" s="43">
        <v>46034</v>
      </c>
      <c r="C540" s="8">
        <v>1</v>
      </c>
      <c r="D540" s="44" t="s">
        <v>1518</v>
      </c>
      <c r="E540" s="33">
        <f t="shared" si="9"/>
        <v>494.34</v>
      </c>
      <c r="F540" s="46">
        <v>437.47</v>
      </c>
      <c r="G540" s="46">
        <v>56.87</v>
      </c>
      <c r="H540" s="47"/>
      <c r="I540" s="19"/>
    </row>
    <row r="541" s="2" customFormat="1" spans="1:9">
      <c r="A541" s="42" t="s">
        <v>1444</v>
      </c>
      <c r="B541" s="43">
        <v>46034</v>
      </c>
      <c r="C541" s="8">
        <v>1</v>
      </c>
      <c r="D541" s="44" t="s">
        <v>1519</v>
      </c>
      <c r="E541" s="33">
        <f t="shared" si="9"/>
        <v>177.84</v>
      </c>
      <c r="F541" s="46">
        <v>157.38</v>
      </c>
      <c r="G541" s="46">
        <v>20.46</v>
      </c>
      <c r="H541" s="47"/>
      <c r="I541" s="19"/>
    </row>
    <row r="542" s="2" customFormat="1" spans="1:9">
      <c r="A542" s="42" t="s">
        <v>1444</v>
      </c>
      <c r="B542" s="43">
        <v>46035</v>
      </c>
      <c r="C542" s="8">
        <v>1</v>
      </c>
      <c r="D542" s="44" t="s">
        <v>1520</v>
      </c>
      <c r="E542" s="33">
        <f t="shared" si="9"/>
        <v>429.12</v>
      </c>
      <c r="F542" s="46">
        <v>379.76</v>
      </c>
      <c r="G542" s="46">
        <v>49.36</v>
      </c>
      <c r="H542" s="47"/>
      <c r="I542" s="19"/>
    </row>
    <row r="543" s="2" customFormat="1" spans="1:9">
      <c r="A543" s="42" t="s">
        <v>1444</v>
      </c>
      <c r="B543" s="43">
        <v>46035</v>
      </c>
      <c r="C543" s="8">
        <v>1</v>
      </c>
      <c r="D543" s="44" t="s">
        <v>1521</v>
      </c>
      <c r="E543" s="33">
        <f t="shared" si="9"/>
        <v>77.94</v>
      </c>
      <c r="F543" s="46">
        <v>68.97</v>
      </c>
      <c r="G543" s="46">
        <v>8.97</v>
      </c>
      <c r="H543" s="47"/>
      <c r="I543" s="19"/>
    </row>
    <row r="544" s="2" customFormat="1" spans="1:9">
      <c r="A544" s="42" t="s">
        <v>1444</v>
      </c>
      <c r="B544" s="43">
        <v>46035</v>
      </c>
      <c r="C544" s="8">
        <v>1</v>
      </c>
      <c r="D544" s="44" t="s">
        <v>1522</v>
      </c>
      <c r="E544" s="33">
        <f t="shared" si="9"/>
        <v>106.02</v>
      </c>
      <c r="F544" s="46">
        <v>93.83</v>
      </c>
      <c r="G544" s="46">
        <v>12.19</v>
      </c>
      <c r="H544" s="47"/>
      <c r="I544" s="19"/>
    </row>
    <row r="545" s="2" customFormat="1" spans="1:9">
      <c r="A545" s="42" t="s">
        <v>1444</v>
      </c>
      <c r="B545" s="43">
        <v>46035</v>
      </c>
      <c r="C545" s="8">
        <v>1</v>
      </c>
      <c r="D545" s="44" t="s">
        <v>1523</v>
      </c>
      <c r="E545" s="33">
        <f t="shared" si="9"/>
        <v>201.36</v>
      </c>
      <c r="F545" s="46">
        <v>178.19</v>
      </c>
      <c r="G545" s="46">
        <v>23.17</v>
      </c>
      <c r="H545" s="47"/>
      <c r="I545" s="19"/>
    </row>
    <row r="546" s="2" customFormat="1" spans="1:9">
      <c r="A546" s="42" t="s">
        <v>1444</v>
      </c>
      <c r="B546" s="43">
        <v>46035</v>
      </c>
      <c r="C546" s="8">
        <v>1</v>
      </c>
      <c r="D546" s="44" t="s">
        <v>1524</v>
      </c>
      <c r="E546" s="33">
        <f t="shared" ref="E546:E609" si="10">F546+G546</f>
        <v>284.7</v>
      </c>
      <c r="F546" s="46">
        <v>251.95</v>
      </c>
      <c r="G546" s="46">
        <v>32.75</v>
      </c>
      <c r="H546" s="47"/>
      <c r="I546" s="19"/>
    </row>
    <row r="547" s="2" customFormat="1" spans="1:9">
      <c r="A547" s="42" t="s">
        <v>1444</v>
      </c>
      <c r="B547" s="43">
        <v>46036</v>
      </c>
      <c r="C547" s="8">
        <v>1</v>
      </c>
      <c r="D547" s="44" t="s">
        <v>1525</v>
      </c>
      <c r="E547" s="33">
        <f t="shared" si="10"/>
        <v>1380.67</v>
      </c>
      <c r="F547" s="46">
        <v>1221.82</v>
      </c>
      <c r="G547" s="46">
        <v>158.85</v>
      </c>
      <c r="H547" s="47"/>
      <c r="I547" s="19"/>
    </row>
    <row r="548" s="2" customFormat="1" spans="1:9">
      <c r="A548" s="42" t="s">
        <v>1444</v>
      </c>
      <c r="B548" s="43">
        <v>46036</v>
      </c>
      <c r="C548" s="8">
        <v>1</v>
      </c>
      <c r="D548" s="44" t="s">
        <v>1526</v>
      </c>
      <c r="E548" s="33">
        <f t="shared" si="10"/>
        <v>185.34</v>
      </c>
      <c r="F548" s="46">
        <v>164.02</v>
      </c>
      <c r="G548" s="46">
        <v>21.32</v>
      </c>
      <c r="H548" s="47"/>
      <c r="I548" s="19"/>
    </row>
    <row r="549" s="2" customFormat="1" spans="1:9">
      <c r="A549" s="42" t="s">
        <v>1444</v>
      </c>
      <c r="B549" s="43">
        <v>46036</v>
      </c>
      <c r="C549" s="8">
        <v>1</v>
      </c>
      <c r="D549" s="44" t="s">
        <v>1527</v>
      </c>
      <c r="E549" s="33">
        <f t="shared" si="10"/>
        <v>47.94</v>
      </c>
      <c r="F549" s="46">
        <v>42.42</v>
      </c>
      <c r="G549" s="46">
        <v>5.52</v>
      </c>
      <c r="H549" s="47"/>
      <c r="I549" s="19"/>
    </row>
    <row r="550" s="2" customFormat="1" spans="1:9">
      <c r="A550" s="42" t="s">
        <v>1444</v>
      </c>
      <c r="B550" s="43">
        <v>46036</v>
      </c>
      <c r="C550" s="8">
        <v>1</v>
      </c>
      <c r="D550" s="44" t="s">
        <v>1528</v>
      </c>
      <c r="E550" s="33">
        <f t="shared" si="10"/>
        <v>978.49</v>
      </c>
      <c r="F550" s="46">
        <v>865.92</v>
      </c>
      <c r="G550" s="46">
        <v>112.57</v>
      </c>
      <c r="H550" s="47"/>
      <c r="I550" s="19"/>
    </row>
    <row r="551" s="2" customFormat="1" spans="1:9">
      <c r="A551" s="42" t="s">
        <v>1444</v>
      </c>
      <c r="B551" s="43">
        <v>46036</v>
      </c>
      <c r="C551" s="8">
        <v>1</v>
      </c>
      <c r="D551" s="44" t="s">
        <v>1529</v>
      </c>
      <c r="E551" s="33">
        <f t="shared" si="10"/>
        <v>975.55</v>
      </c>
      <c r="F551" s="46">
        <v>863.32</v>
      </c>
      <c r="G551" s="46">
        <v>112.23</v>
      </c>
      <c r="H551" s="47"/>
      <c r="I551" s="19"/>
    </row>
    <row r="552" s="2" customFormat="1" spans="1:9">
      <c r="A552" s="42" t="s">
        <v>1444</v>
      </c>
      <c r="B552" s="43">
        <v>46036</v>
      </c>
      <c r="C552" s="8">
        <v>1</v>
      </c>
      <c r="D552" s="44" t="s">
        <v>1530</v>
      </c>
      <c r="E552" s="33">
        <f t="shared" si="10"/>
        <v>3148.95</v>
      </c>
      <c r="F552" s="46">
        <v>2786.68</v>
      </c>
      <c r="G552" s="46">
        <v>362.27</v>
      </c>
      <c r="H552" s="47"/>
      <c r="I552" s="19"/>
    </row>
    <row r="553" s="2" customFormat="1" spans="1:9">
      <c r="A553" s="42" t="s">
        <v>1444</v>
      </c>
      <c r="B553" s="43">
        <v>46036</v>
      </c>
      <c r="C553" s="8">
        <v>1</v>
      </c>
      <c r="D553" s="44" t="s">
        <v>1531</v>
      </c>
      <c r="E553" s="33">
        <f t="shared" si="10"/>
        <v>35.94</v>
      </c>
      <c r="F553" s="46">
        <v>31.81</v>
      </c>
      <c r="G553" s="46">
        <v>4.13</v>
      </c>
      <c r="H553" s="47"/>
      <c r="I553" s="19"/>
    </row>
    <row r="554" s="2" customFormat="1" spans="1:9">
      <c r="A554" s="42" t="s">
        <v>1444</v>
      </c>
      <c r="B554" s="43">
        <v>46036</v>
      </c>
      <c r="C554" s="8">
        <v>1</v>
      </c>
      <c r="D554" s="44" t="s">
        <v>1532</v>
      </c>
      <c r="E554" s="33">
        <f t="shared" si="10"/>
        <v>110.34</v>
      </c>
      <c r="F554" s="46">
        <v>97.65</v>
      </c>
      <c r="G554" s="46">
        <v>12.69</v>
      </c>
      <c r="H554" s="47"/>
      <c r="I554" s="19"/>
    </row>
    <row r="555" s="2" customFormat="1" spans="1:9">
      <c r="A555" s="42" t="s">
        <v>1444</v>
      </c>
      <c r="B555" s="43">
        <v>46036</v>
      </c>
      <c r="C555" s="8">
        <v>1</v>
      </c>
      <c r="D555" s="44" t="s">
        <v>1533</v>
      </c>
      <c r="E555" s="33">
        <f t="shared" si="10"/>
        <v>588</v>
      </c>
      <c r="F555" s="46">
        <v>520.36</v>
      </c>
      <c r="G555" s="46">
        <v>67.64</v>
      </c>
      <c r="H555" s="47"/>
      <c r="I555" s="19"/>
    </row>
    <row r="556" s="2" customFormat="1" spans="1:9">
      <c r="A556" s="42" t="s">
        <v>1444</v>
      </c>
      <c r="B556" s="43">
        <v>46036</v>
      </c>
      <c r="C556" s="8">
        <v>1</v>
      </c>
      <c r="D556" s="44" t="s">
        <v>1534</v>
      </c>
      <c r="E556" s="33">
        <f t="shared" si="10"/>
        <v>26.43</v>
      </c>
      <c r="F556" s="46">
        <v>23.39</v>
      </c>
      <c r="G556" s="46">
        <v>3.04</v>
      </c>
      <c r="H556" s="47"/>
      <c r="I556" s="19"/>
    </row>
    <row r="557" s="2" customFormat="1" spans="1:9">
      <c r="A557" s="42" t="s">
        <v>1444</v>
      </c>
      <c r="B557" s="43">
        <v>46036</v>
      </c>
      <c r="C557" s="8">
        <v>1</v>
      </c>
      <c r="D557" s="44" t="s">
        <v>1535</v>
      </c>
      <c r="E557" s="33">
        <f t="shared" si="10"/>
        <v>173.34</v>
      </c>
      <c r="F557" s="46">
        <v>153.4</v>
      </c>
      <c r="G557" s="46">
        <v>19.94</v>
      </c>
      <c r="H557" s="47"/>
      <c r="I557" s="19"/>
    </row>
    <row r="558" s="2" customFormat="1" spans="1:9">
      <c r="A558" s="42" t="s">
        <v>1444</v>
      </c>
      <c r="B558" s="43">
        <v>46037</v>
      </c>
      <c r="C558" s="8">
        <v>1</v>
      </c>
      <c r="D558" s="44" t="s">
        <v>1536</v>
      </c>
      <c r="E558" s="33">
        <f t="shared" si="10"/>
        <v>279.36</v>
      </c>
      <c r="F558" s="46">
        <v>247.22</v>
      </c>
      <c r="G558" s="46">
        <v>32.14</v>
      </c>
      <c r="H558" s="47"/>
      <c r="I558" s="19"/>
    </row>
    <row r="559" s="2" customFormat="1" spans="1:9">
      <c r="A559" s="42" t="s">
        <v>1444</v>
      </c>
      <c r="B559" s="43">
        <v>46037</v>
      </c>
      <c r="C559" s="8">
        <v>1</v>
      </c>
      <c r="D559" s="44" t="s">
        <v>1537</v>
      </c>
      <c r="E559" s="33">
        <f t="shared" si="10"/>
        <v>51.48</v>
      </c>
      <c r="F559" s="46">
        <v>45.56</v>
      </c>
      <c r="G559" s="46">
        <v>5.92</v>
      </c>
      <c r="H559" s="47"/>
      <c r="I559" s="19"/>
    </row>
    <row r="560" s="2" customFormat="1" spans="1:9">
      <c r="A560" s="42" t="s">
        <v>1444</v>
      </c>
      <c r="B560" s="43">
        <v>46037</v>
      </c>
      <c r="C560" s="8">
        <v>1</v>
      </c>
      <c r="D560" s="44" t="s">
        <v>1538</v>
      </c>
      <c r="E560" s="33">
        <f t="shared" si="10"/>
        <v>359.94</v>
      </c>
      <c r="F560" s="46">
        <v>318.53</v>
      </c>
      <c r="G560" s="46">
        <v>41.41</v>
      </c>
      <c r="H560" s="47"/>
      <c r="I560" s="19"/>
    </row>
    <row r="561" s="2" customFormat="1" spans="1:9">
      <c r="A561" s="42" t="s">
        <v>1444</v>
      </c>
      <c r="B561" s="43">
        <v>46037</v>
      </c>
      <c r="C561" s="8">
        <v>1</v>
      </c>
      <c r="D561" s="44" t="s">
        <v>1539</v>
      </c>
      <c r="E561" s="33">
        <f t="shared" si="10"/>
        <v>101.94</v>
      </c>
      <c r="F561" s="46">
        <v>90.21</v>
      </c>
      <c r="G561" s="46">
        <v>11.73</v>
      </c>
      <c r="H561" s="47"/>
      <c r="I561" s="19"/>
    </row>
    <row r="562" s="2" customFormat="1" spans="1:9">
      <c r="A562" s="42" t="s">
        <v>1444</v>
      </c>
      <c r="B562" s="43">
        <v>46037</v>
      </c>
      <c r="C562" s="8">
        <v>1</v>
      </c>
      <c r="D562" s="44" t="s">
        <v>1540</v>
      </c>
      <c r="E562" s="33">
        <f t="shared" si="10"/>
        <v>40.14</v>
      </c>
      <c r="F562" s="46">
        <v>35.52</v>
      </c>
      <c r="G562" s="46">
        <v>4.62</v>
      </c>
      <c r="H562" s="47"/>
      <c r="I562" s="19"/>
    </row>
    <row r="563" s="2" customFormat="1" spans="1:9">
      <c r="A563" s="42" t="s">
        <v>1444</v>
      </c>
      <c r="B563" s="43">
        <v>46037</v>
      </c>
      <c r="C563" s="8">
        <v>1</v>
      </c>
      <c r="D563" s="44" t="s">
        <v>1541</v>
      </c>
      <c r="E563" s="33">
        <f t="shared" si="10"/>
        <v>32.97</v>
      </c>
      <c r="F563" s="46">
        <v>29.18</v>
      </c>
      <c r="G563" s="46">
        <v>3.79</v>
      </c>
      <c r="H563" s="47"/>
      <c r="I563" s="19"/>
    </row>
    <row r="564" s="2" customFormat="1" spans="1:9">
      <c r="A564" s="42" t="s">
        <v>1444</v>
      </c>
      <c r="B564" s="43">
        <v>46037</v>
      </c>
      <c r="C564" s="8">
        <v>1</v>
      </c>
      <c r="D564" s="44" t="s">
        <v>1542</v>
      </c>
      <c r="E564" s="33">
        <f t="shared" si="10"/>
        <v>690.91</v>
      </c>
      <c r="F564" s="46">
        <v>611.42</v>
      </c>
      <c r="G564" s="46">
        <v>79.49</v>
      </c>
      <c r="H564" s="47"/>
      <c r="I564" s="19"/>
    </row>
    <row r="565" s="2" customFormat="1" spans="1:9">
      <c r="A565" s="42" t="s">
        <v>1444</v>
      </c>
      <c r="B565" s="43">
        <v>46037</v>
      </c>
      <c r="C565" s="8">
        <v>1</v>
      </c>
      <c r="D565" s="44" t="s">
        <v>1543</v>
      </c>
      <c r="E565" s="33">
        <f t="shared" si="10"/>
        <v>41.94</v>
      </c>
      <c r="F565" s="46">
        <v>37.12</v>
      </c>
      <c r="G565" s="46">
        <v>4.82</v>
      </c>
      <c r="H565" s="47"/>
      <c r="I565" s="19"/>
    </row>
    <row r="566" s="2" customFormat="1" spans="1:9">
      <c r="A566" s="42" t="s">
        <v>1444</v>
      </c>
      <c r="B566" s="43">
        <v>46037</v>
      </c>
      <c r="C566" s="8">
        <v>1</v>
      </c>
      <c r="D566" s="44" t="s">
        <v>1544</v>
      </c>
      <c r="E566" s="33">
        <f t="shared" si="10"/>
        <v>124.08</v>
      </c>
      <c r="F566" s="46">
        <v>109.81</v>
      </c>
      <c r="G566" s="46">
        <v>14.27</v>
      </c>
      <c r="H566" s="47"/>
      <c r="I566" s="19"/>
    </row>
    <row r="567" s="2" customFormat="1" spans="1:9">
      <c r="A567" s="42" t="s">
        <v>1444</v>
      </c>
      <c r="B567" s="43">
        <v>46038</v>
      </c>
      <c r="C567" s="8">
        <v>1</v>
      </c>
      <c r="D567" s="44" t="s">
        <v>1545</v>
      </c>
      <c r="E567" s="33">
        <f t="shared" si="10"/>
        <v>83.34</v>
      </c>
      <c r="F567" s="46">
        <v>73.75</v>
      </c>
      <c r="G567" s="46">
        <v>9.59</v>
      </c>
      <c r="H567" s="47"/>
      <c r="I567" s="19"/>
    </row>
    <row r="568" s="2" customFormat="1" spans="1:9">
      <c r="A568" s="42" t="s">
        <v>1444</v>
      </c>
      <c r="B568" s="43">
        <v>46038</v>
      </c>
      <c r="C568" s="8">
        <v>1</v>
      </c>
      <c r="D568" s="44" t="s">
        <v>1546</v>
      </c>
      <c r="E568" s="33">
        <f t="shared" si="10"/>
        <v>1062.42</v>
      </c>
      <c r="F568" s="46">
        <v>940.19</v>
      </c>
      <c r="G568" s="46">
        <v>122.23</v>
      </c>
      <c r="H568" s="47"/>
      <c r="I568" s="19"/>
    </row>
    <row r="569" s="2" customFormat="1" spans="1:9">
      <c r="A569" s="42" t="s">
        <v>1444</v>
      </c>
      <c r="B569" s="43">
        <v>46038</v>
      </c>
      <c r="C569" s="8">
        <v>1</v>
      </c>
      <c r="D569" s="44" t="s">
        <v>1547</v>
      </c>
      <c r="E569" s="33">
        <f t="shared" si="10"/>
        <v>45.54</v>
      </c>
      <c r="F569" s="46">
        <v>40.3</v>
      </c>
      <c r="G569" s="46">
        <v>5.24</v>
      </c>
      <c r="H569" s="47"/>
      <c r="I569" s="19"/>
    </row>
    <row r="570" s="2" customFormat="1" spans="1:9">
      <c r="A570" s="42" t="s">
        <v>1444</v>
      </c>
      <c r="B570" s="43">
        <v>46038</v>
      </c>
      <c r="C570" s="8">
        <v>1</v>
      </c>
      <c r="D570" s="44" t="s">
        <v>1548</v>
      </c>
      <c r="E570" s="33">
        <f t="shared" si="10"/>
        <v>41.94</v>
      </c>
      <c r="F570" s="46">
        <v>37.12</v>
      </c>
      <c r="G570" s="46">
        <v>4.82</v>
      </c>
      <c r="H570" s="47"/>
      <c r="I570" s="19"/>
    </row>
    <row r="571" s="2" customFormat="1" spans="1:9">
      <c r="A571" s="42" t="s">
        <v>1444</v>
      </c>
      <c r="B571" s="43">
        <v>46038</v>
      </c>
      <c r="C571" s="8">
        <v>1</v>
      </c>
      <c r="D571" s="44" t="s">
        <v>1549</v>
      </c>
      <c r="E571" s="33">
        <f t="shared" si="10"/>
        <v>89.08</v>
      </c>
      <c r="F571" s="46">
        <v>78.83</v>
      </c>
      <c r="G571" s="46">
        <v>10.25</v>
      </c>
      <c r="H571" s="47"/>
      <c r="I571" s="19"/>
    </row>
    <row r="572" s="2" customFormat="1" spans="1:9">
      <c r="A572" s="42" t="s">
        <v>1444</v>
      </c>
      <c r="B572" s="43">
        <v>46038</v>
      </c>
      <c r="C572" s="8">
        <v>1</v>
      </c>
      <c r="D572" s="44" t="s">
        <v>1550</v>
      </c>
      <c r="E572" s="33">
        <f t="shared" si="10"/>
        <v>231.86</v>
      </c>
      <c r="F572" s="46">
        <v>205.19</v>
      </c>
      <c r="G572" s="46">
        <v>26.67</v>
      </c>
      <c r="H572" s="47"/>
      <c r="I572" s="19"/>
    </row>
    <row r="573" s="2" customFormat="1" spans="1:9">
      <c r="A573" s="42" t="s">
        <v>1444</v>
      </c>
      <c r="B573" s="43">
        <v>46039</v>
      </c>
      <c r="C573" s="8">
        <v>1</v>
      </c>
      <c r="D573" s="44" t="s">
        <v>1551</v>
      </c>
      <c r="E573" s="33">
        <f t="shared" si="10"/>
        <v>147.54</v>
      </c>
      <c r="F573" s="46">
        <v>130.57</v>
      </c>
      <c r="G573" s="46">
        <v>16.97</v>
      </c>
      <c r="H573" s="47"/>
      <c r="I573" s="19"/>
    </row>
    <row r="574" s="2" customFormat="1" spans="1:9">
      <c r="A574" s="42" t="s">
        <v>1444</v>
      </c>
      <c r="B574" s="43">
        <v>46039</v>
      </c>
      <c r="C574" s="8">
        <v>1</v>
      </c>
      <c r="D574" s="44" t="s">
        <v>1552</v>
      </c>
      <c r="E574" s="33">
        <f t="shared" si="10"/>
        <v>3990.16</v>
      </c>
      <c r="F574" s="46">
        <v>3531.12</v>
      </c>
      <c r="G574" s="46">
        <v>459.04</v>
      </c>
      <c r="H574" s="47"/>
      <c r="I574" s="19"/>
    </row>
    <row r="575" s="2" customFormat="1" spans="1:9">
      <c r="A575" s="42" t="s">
        <v>1444</v>
      </c>
      <c r="B575" s="43">
        <v>46039</v>
      </c>
      <c r="C575" s="8">
        <v>1</v>
      </c>
      <c r="D575" s="44" t="s">
        <v>1553</v>
      </c>
      <c r="E575" s="33">
        <f t="shared" si="10"/>
        <v>86.12</v>
      </c>
      <c r="F575" s="46">
        <v>76.21</v>
      </c>
      <c r="G575" s="46">
        <v>9.91</v>
      </c>
      <c r="H575" s="47"/>
      <c r="I575" s="19"/>
    </row>
    <row r="576" s="2" customFormat="1" spans="1:9">
      <c r="A576" s="42" t="s">
        <v>1444</v>
      </c>
      <c r="B576" s="43">
        <v>46039</v>
      </c>
      <c r="C576" s="8">
        <v>1</v>
      </c>
      <c r="D576" s="44" t="s">
        <v>1554</v>
      </c>
      <c r="E576" s="33">
        <f t="shared" si="10"/>
        <v>39.54</v>
      </c>
      <c r="F576" s="46">
        <v>34.99</v>
      </c>
      <c r="G576" s="46">
        <v>4.55</v>
      </c>
      <c r="H576" s="47"/>
      <c r="I576" s="19"/>
    </row>
    <row r="577" s="2" customFormat="1" spans="1:9">
      <c r="A577" s="42" t="s">
        <v>1444</v>
      </c>
      <c r="B577" s="43">
        <v>46041</v>
      </c>
      <c r="C577" s="8">
        <v>1</v>
      </c>
      <c r="D577" s="44" t="s">
        <v>1555</v>
      </c>
      <c r="E577" s="33">
        <f t="shared" si="10"/>
        <v>17.94</v>
      </c>
      <c r="F577" s="46">
        <v>15.88</v>
      </c>
      <c r="G577" s="46">
        <v>2.06</v>
      </c>
      <c r="H577" s="47"/>
      <c r="I577" s="19"/>
    </row>
    <row r="578" s="2" customFormat="1" spans="1:9">
      <c r="A578" s="42" t="s">
        <v>1444</v>
      </c>
      <c r="B578" s="43">
        <v>46041</v>
      </c>
      <c r="C578" s="8">
        <v>1</v>
      </c>
      <c r="D578" s="44" t="s">
        <v>1556</v>
      </c>
      <c r="E578" s="33">
        <f t="shared" si="10"/>
        <v>62.94</v>
      </c>
      <c r="F578" s="46">
        <v>55.7</v>
      </c>
      <c r="G578" s="46">
        <v>7.24</v>
      </c>
      <c r="H578" s="47"/>
      <c r="I578" s="19"/>
    </row>
    <row r="579" s="2" customFormat="1" spans="1:9">
      <c r="A579" s="42" t="s">
        <v>1444</v>
      </c>
      <c r="B579" s="43">
        <v>46041</v>
      </c>
      <c r="C579" s="8">
        <v>1</v>
      </c>
      <c r="D579" s="44" t="s">
        <v>1557</v>
      </c>
      <c r="E579" s="33">
        <f t="shared" si="10"/>
        <v>65.94</v>
      </c>
      <c r="F579" s="46">
        <v>58.35</v>
      </c>
      <c r="G579" s="46">
        <v>7.59</v>
      </c>
      <c r="H579" s="47"/>
      <c r="I579" s="19"/>
    </row>
    <row r="580" s="2" customFormat="1" spans="1:9">
      <c r="A580" s="42" t="s">
        <v>1444</v>
      </c>
      <c r="B580" s="43">
        <v>46041</v>
      </c>
      <c r="C580" s="8">
        <v>1</v>
      </c>
      <c r="D580" s="44" t="s">
        <v>1558</v>
      </c>
      <c r="E580" s="33">
        <f t="shared" si="10"/>
        <v>56.34</v>
      </c>
      <c r="F580" s="46">
        <v>49.86</v>
      </c>
      <c r="G580" s="46">
        <v>6.48</v>
      </c>
      <c r="H580" s="47"/>
      <c r="I580" s="19"/>
    </row>
    <row r="581" s="2" customFormat="1" spans="1:9">
      <c r="A581" s="42" t="s">
        <v>1444</v>
      </c>
      <c r="B581" s="43">
        <v>46041</v>
      </c>
      <c r="C581" s="8">
        <v>1</v>
      </c>
      <c r="D581" s="44" t="s">
        <v>1559</v>
      </c>
      <c r="E581" s="33">
        <f t="shared" si="10"/>
        <v>37.14</v>
      </c>
      <c r="F581" s="46">
        <v>32.87</v>
      </c>
      <c r="G581" s="46">
        <v>4.27</v>
      </c>
      <c r="H581" s="47"/>
      <c r="I581" s="19"/>
    </row>
    <row r="582" s="2" customFormat="1" spans="1:9">
      <c r="A582" s="42" t="s">
        <v>1444</v>
      </c>
      <c r="B582" s="43">
        <v>46041</v>
      </c>
      <c r="C582" s="8">
        <v>1</v>
      </c>
      <c r="D582" s="44" t="s">
        <v>1560</v>
      </c>
      <c r="E582" s="33">
        <f t="shared" si="10"/>
        <v>22.14</v>
      </c>
      <c r="F582" s="46">
        <v>19.59</v>
      </c>
      <c r="G582" s="46">
        <v>2.55</v>
      </c>
      <c r="H582" s="47"/>
      <c r="I582" s="19"/>
    </row>
    <row r="583" s="2" customFormat="1" spans="1:9">
      <c r="A583" s="42" t="s">
        <v>1444</v>
      </c>
      <c r="B583" s="43">
        <v>46041</v>
      </c>
      <c r="C583" s="8">
        <v>1</v>
      </c>
      <c r="D583" s="44" t="s">
        <v>1561</v>
      </c>
      <c r="E583" s="33">
        <f t="shared" si="10"/>
        <v>44.34</v>
      </c>
      <c r="F583" s="46">
        <v>39.24</v>
      </c>
      <c r="G583" s="46">
        <v>5.1</v>
      </c>
      <c r="H583" s="47"/>
      <c r="I583" s="19"/>
    </row>
    <row r="584" s="2" customFormat="1" spans="1:9">
      <c r="A584" s="42" t="s">
        <v>1444</v>
      </c>
      <c r="B584" s="43">
        <v>46041</v>
      </c>
      <c r="C584" s="8">
        <v>1</v>
      </c>
      <c r="D584" s="44" t="s">
        <v>1562</v>
      </c>
      <c r="E584" s="33">
        <f t="shared" si="10"/>
        <v>347.88</v>
      </c>
      <c r="F584" s="46">
        <v>307.86</v>
      </c>
      <c r="G584" s="46">
        <v>40.02</v>
      </c>
      <c r="H584" s="47"/>
      <c r="I584" s="19"/>
    </row>
    <row r="585" s="2" customFormat="1" spans="1:9">
      <c r="A585" s="42" t="s">
        <v>1444</v>
      </c>
      <c r="B585" s="43">
        <v>46041</v>
      </c>
      <c r="C585" s="8">
        <v>1</v>
      </c>
      <c r="D585" s="44" t="s">
        <v>1563</v>
      </c>
      <c r="E585" s="33">
        <f t="shared" si="10"/>
        <v>177.7</v>
      </c>
      <c r="F585" s="46">
        <v>157.26</v>
      </c>
      <c r="G585" s="46">
        <v>20.44</v>
      </c>
      <c r="H585" s="47"/>
      <c r="I585" s="19"/>
    </row>
    <row r="586" s="2" customFormat="1" spans="1:9">
      <c r="A586" s="42" t="s">
        <v>1444</v>
      </c>
      <c r="B586" s="43">
        <v>46042</v>
      </c>
      <c r="C586" s="8">
        <v>1</v>
      </c>
      <c r="D586" s="44" t="s">
        <v>1564</v>
      </c>
      <c r="E586" s="33">
        <f t="shared" si="10"/>
        <v>2339.82</v>
      </c>
      <c r="F586" s="46">
        <v>2070.64</v>
      </c>
      <c r="G586" s="46">
        <v>269.18</v>
      </c>
      <c r="H586" s="47"/>
      <c r="I586" s="19"/>
    </row>
    <row r="587" s="2" customFormat="1" spans="1:9">
      <c r="A587" s="42" t="s">
        <v>1444</v>
      </c>
      <c r="B587" s="43">
        <v>46042</v>
      </c>
      <c r="C587" s="8">
        <v>1</v>
      </c>
      <c r="D587" s="44" t="s">
        <v>1565</v>
      </c>
      <c r="E587" s="33">
        <f t="shared" si="10"/>
        <v>27.54</v>
      </c>
      <c r="F587" s="46">
        <v>24.37</v>
      </c>
      <c r="G587" s="46">
        <v>3.17</v>
      </c>
      <c r="H587" s="47"/>
      <c r="I587" s="19"/>
    </row>
    <row r="588" s="2" customFormat="1" spans="1:9">
      <c r="A588" s="42" t="s">
        <v>1444</v>
      </c>
      <c r="B588" s="43">
        <v>46042</v>
      </c>
      <c r="C588" s="8">
        <v>1</v>
      </c>
      <c r="D588" s="44" t="s">
        <v>1566</v>
      </c>
      <c r="E588" s="33">
        <f t="shared" si="10"/>
        <v>126.54</v>
      </c>
      <c r="F588" s="46">
        <v>111.98</v>
      </c>
      <c r="G588" s="46">
        <v>14.56</v>
      </c>
      <c r="H588" s="47"/>
      <c r="I588" s="19"/>
    </row>
    <row r="589" s="2" customFormat="1" spans="1:9">
      <c r="A589" s="42" t="s">
        <v>1444</v>
      </c>
      <c r="B589" s="43">
        <v>46042</v>
      </c>
      <c r="C589" s="8">
        <v>1</v>
      </c>
      <c r="D589" s="44" t="s">
        <v>1567</v>
      </c>
      <c r="E589" s="33">
        <f t="shared" si="10"/>
        <v>139.08</v>
      </c>
      <c r="F589" s="46">
        <v>123.08</v>
      </c>
      <c r="G589" s="46">
        <v>16</v>
      </c>
      <c r="H589" s="47"/>
      <c r="I589" s="19"/>
    </row>
    <row r="590" s="2" customFormat="1" spans="1:9">
      <c r="A590" s="42" t="s">
        <v>1444</v>
      </c>
      <c r="B590" s="43">
        <v>46042</v>
      </c>
      <c r="C590" s="8">
        <v>1</v>
      </c>
      <c r="D590" s="44" t="s">
        <v>1568</v>
      </c>
      <c r="E590" s="33">
        <f t="shared" si="10"/>
        <v>247.14</v>
      </c>
      <c r="F590" s="46">
        <v>218.71</v>
      </c>
      <c r="G590" s="46">
        <v>28.43</v>
      </c>
      <c r="H590" s="47"/>
      <c r="I590" s="19"/>
    </row>
    <row r="591" s="2" customFormat="1" spans="1:9">
      <c r="A591" s="42" t="s">
        <v>1444</v>
      </c>
      <c r="B591" s="43">
        <v>46042</v>
      </c>
      <c r="C591" s="8">
        <v>1</v>
      </c>
      <c r="D591" s="44" t="s">
        <v>1569</v>
      </c>
      <c r="E591" s="33">
        <f t="shared" si="10"/>
        <v>82.24</v>
      </c>
      <c r="F591" s="46">
        <v>72.78</v>
      </c>
      <c r="G591" s="46">
        <v>9.46</v>
      </c>
      <c r="H591" s="47"/>
      <c r="I591" s="19"/>
    </row>
    <row r="592" s="2" customFormat="1" spans="1:9">
      <c r="A592" s="42" t="s">
        <v>1444</v>
      </c>
      <c r="B592" s="43">
        <v>46042</v>
      </c>
      <c r="C592" s="8">
        <v>1</v>
      </c>
      <c r="D592" s="44" t="s">
        <v>1570</v>
      </c>
      <c r="E592" s="33">
        <f t="shared" si="10"/>
        <v>54.83</v>
      </c>
      <c r="F592" s="46">
        <v>48.52</v>
      </c>
      <c r="G592" s="46">
        <v>6.31</v>
      </c>
      <c r="H592" s="47"/>
      <c r="I592" s="19"/>
    </row>
    <row r="593" s="2" customFormat="1" spans="1:9">
      <c r="A593" s="42" t="s">
        <v>1444</v>
      </c>
      <c r="B593" s="43">
        <v>46042</v>
      </c>
      <c r="C593" s="8">
        <v>1</v>
      </c>
      <c r="D593" s="44" t="s">
        <v>1571</v>
      </c>
      <c r="E593" s="33">
        <f t="shared" si="10"/>
        <v>109.66</v>
      </c>
      <c r="F593" s="46">
        <v>97.04</v>
      </c>
      <c r="G593" s="46">
        <v>12.62</v>
      </c>
      <c r="H593" s="47"/>
      <c r="I593" s="19"/>
    </row>
    <row r="594" s="2" customFormat="1" spans="1:9">
      <c r="A594" s="42" t="s">
        <v>1444</v>
      </c>
      <c r="B594" s="43">
        <v>46042</v>
      </c>
      <c r="C594" s="8">
        <v>1</v>
      </c>
      <c r="D594" s="44" t="s">
        <v>1572</v>
      </c>
      <c r="E594" s="33">
        <f t="shared" si="10"/>
        <v>27.41</v>
      </c>
      <c r="F594" s="46">
        <v>24.26</v>
      </c>
      <c r="G594" s="46">
        <v>3.15</v>
      </c>
      <c r="H594" s="47"/>
      <c r="I594" s="19"/>
    </row>
    <row r="595" s="2" customFormat="1" spans="1:9">
      <c r="A595" s="42" t="s">
        <v>1444</v>
      </c>
      <c r="B595" s="43">
        <v>46042</v>
      </c>
      <c r="C595" s="8">
        <v>1</v>
      </c>
      <c r="D595" s="44" t="s">
        <v>1573</v>
      </c>
      <c r="E595" s="33">
        <f t="shared" si="10"/>
        <v>154.74</v>
      </c>
      <c r="F595" s="46">
        <v>136.94</v>
      </c>
      <c r="G595" s="46">
        <v>17.8</v>
      </c>
      <c r="H595" s="47"/>
      <c r="I595" s="19"/>
    </row>
    <row r="596" s="2" customFormat="1" spans="1:9">
      <c r="A596" s="42" t="s">
        <v>1444</v>
      </c>
      <c r="B596" s="43">
        <v>46042</v>
      </c>
      <c r="C596" s="8">
        <v>1</v>
      </c>
      <c r="D596" s="44" t="s">
        <v>1574</v>
      </c>
      <c r="E596" s="33">
        <f t="shared" si="10"/>
        <v>116.34</v>
      </c>
      <c r="F596" s="46">
        <v>102.96</v>
      </c>
      <c r="G596" s="46">
        <v>13.38</v>
      </c>
      <c r="H596" s="47"/>
      <c r="I596" s="19"/>
    </row>
    <row r="597" s="2" customFormat="1" spans="1:9">
      <c r="A597" s="42" t="s">
        <v>1444</v>
      </c>
      <c r="B597" s="43">
        <v>46043</v>
      </c>
      <c r="C597" s="8">
        <v>1</v>
      </c>
      <c r="D597" s="44" t="s">
        <v>1575</v>
      </c>
      <c r="E597" s="33">
        <f t="shared" si="10"/>
        <v>93.88</v>
      </c>
      <c r="F597" s="46">
        <v>83.08</v>
      </c>
      <c r="G597" s="46">
        <v>10.8</v>
      </c>
      <c r="H597" s="47"/>
      <c r="I597" s="19"/>
    </row>
    <row r="598" s="2" customFormat="1" spans="1:9">
      <c r="A598" s="42" t="s">
        <v>1444</v>
      </c>
      <c r="B598" s="43">
        <v>46043</v>
      </c>
      <c r="C598" s="8">
        <v>1</v>
      </c>
      <c r="D598" s="44" t="s">
        <v>1576</v>
      </c>
      <c r="E598" s="33">
        <f t="shared" si="10"/>
        <v>39.54</v>
      </c>
      <c r="F598" s="46">
        <v>34.99</v>
      </c>
      <c r="G598" s="46">
        <v>4.55</v>
      </c>
      <c r="H598" s="47"/>
      <c r="I598" s="19"/>
    </row>
    <row r="599" s="2" customFormat="1" spans="1:9">
      <c r="A599" s="42" t="s">
        <v>1444</v>
      </c>
      <c r="B599" s="43">
        <v>46043</v>
      </c>
      <c r="C599" s="8">
        <v>1</v>
      </c>
      <c r="D599" s="44" t="s">
        <v>1577</v>
      </c>
      <c r="E599" s="33">
        <f t="shared" si="10"/>
        <v>758.8</v>
      </c>
      <c r="F599" s="46">
        <v>671.5</v>
      </c>
      <c r="G599" s="46">
        <v>87.3</v>
      </c>
      <c r="H599" s="47"/>
      <c r="I599" s="19"/>
    </row>
    <row r="600" s="2" customFormat="1" spans="1:9">
      <c r="A600" s="42" t="s">
        <v>1444</v>
      </c>
      <c r="B600" s="43">
        <v>46043</v>
      </c>
      <c r="C600" s="8">
        <v>1</v>
      </c>
      <c r="D600" s="44" t="s">
        <v>1578</v>
      </c>
      <c r="E600" s="33">
        <f t="shared" si="10"/>
        <v>613.68</v>
      </c>
      <c r="F600" s="46">
        <v>543.08</v>
      </c>
      <c r="G600" s="46">
        <v>70.6</v>
      </c>
      <c r="H600" s="47"/>
      <c r="I600" s="19"/>
    </row>
    <row r="601" s="2" customFormat="1" spans="1:9">
      <c r="A601" s="42" t="s">
        <v>1444</v>
      </c>
      <c r="B601" s="43">
        <v>46044</v>
      </c>
      <c r="C601" s="8">
        <v>1</v>
      </c>
      <c r="D601" s="44" t="s">
        <v>1579</v>
      </c>
      <c r="E601" s="33">
        <f t="shared" si="10"/>
        <v>35.94</v>
      </c>
      <c r="F601" s="46">
        <v>31.81</v>
      </c>
      <c r="G601" s="46">
        <v>4.13</v>
      </c>
      <c r="H601" s="47"/>
      <c r="I601" s="19"/>
    </row>
    <row r="602" s="2" customFormat="1" spans="1:9">
      <c r="A602" s="42" t="s">
        <v>1444</v>
      </c>
      <c r="B602" s="43">
        <v>46044</v>
      </c>
      <c r="C602" s="8">
        <v>1</v>
      </c>
      <c r="D602" s="44" t="s">
        <v>1580</v>
      </c>
      <c r="E602" s="33">
        <f t="shared" si="10"/>
        <v>177.34</v>
      </c>
      <c r="F602" s="46">
        <v>156.93</v>
      </c>
      <c r="G602" s="46">
        <v>20.41</v>
      </c>
      <c r="H602" s="47"/>
      <c r="I602" s="19"/>
    </row>
    <row r="603" s="2" customFormat="1" spans="1:9">
      <c r="A603" s="42" t="s">
        <v>1444</v>
      </c>
      <c r="B603" s="43">
        <v>46044</v>
      </c>
      <c r="C603" s="8">
        <v>1</v>
      </c>
      <c r="D603" s="44" t="s">
        <v>1581</v>
      </c>
      <c r="E603" s="33">
        <f t="shared" si="10"/>
        <v>1439.94</v>
      </c>
      <c r="F603" s="46">
        <v>1274.28</v>
      </c>
      <c r="G603" s="46">
        <v>165.66</v>
      </c>
      <c r="H603" s="47"/>
      <c r="I603" s="19"/>
    </row>
    <row r="604" s="2" customFormat="1" spans="1:9">
      <c r="A604" s="42" t="s">
        <v>1444</v>
      </c>
      <c r="B604" s="43">
        <v>46044</v>
      </c>
      <c r="C604" s="8">
        <v>1</v>
      </c>
      <c r="D604" s="44" t="s">
        <v>1582</v>
      </c>
      <c r="E604" s="33">
        <f t="shared" si="10"/>
        <v>68.04</v>
      </c>
      <c r="F604" s="46">
        <v>60.21</v>
      </c>
      <c r="G604" s="46">
        <v>7.83</v>
      </c>
      <c r="H604" s="47"/>
      <c r="I604" s="19"/>
    </row>
    <row r="605" s="2" customFormat="1" spans="1:9">
      <c r="A605" s="42" t="s">
        <v>1444</v>
      </c>
      <c r="B605" s="43">
        <v>46044</v>
      </c>
      <c r="C605" s="8">
        <v>1</v>
      </c>
      <c r="D605" s="44" t="s">
        <v>1583</v>
      </c>
      <c r="E605" s="33">
        <f t="shared" si="10"/>
        <v>65.94</v>
      </c>
      <c r="F605" s="46">
        <v>58.35</v>
      </c>
      <c r="G605" s="46">
        <v>7.59</v>
      </c>
      <c r="H605" s="47"/>
      <c r="I605" s="19"/>
    </row>
    <row r="606" s="2" customFormat="1" spans="1:9">
      <c r="A606" s="42" t="s">
        <v>1444</v>
      </c>
      <c r="B606" s="43">
        <v>46044</v>
      </c>
      <c r="C606" s="8">
        <v>1</v>
      </c>
      <c r="D606" s="44" t="s">
        <v>1584</v>
      </c>
      <c r="E606" s="33">
        <f t="shared" si="10"/>
        <v>719.94</v>
      </c>
      <c r="F606" s="46">
        <v>637.12</v>
      </c>
      <c r="G606" s="46">
        <v>82.82</v>
      </c>
      <c r="H606" s="47"/>
      <c r="I606" s="19"/>
    </row>
    <row r="607" s="2" customFormat="1" spans="1:9">
      <c r="A607" s="42" t="s">
        <v>1444</v>
      </c>
      <c r="B607" s="43">
        <v>46045</v>
      </c>
      <c r="C607" s="8">
        <v>1</v>
      </c>
      <c r="D607" s="44" t="s">
        <v>1585</v>
      </c>
      <c r="E607" s="33">
        <f t="shared" si="10"/>
        <v>202.56</v>
      </c>
      <c r="F607" s="46">
        <v>179.25</v>
      </c>
      <c r="G607" s="46">
        <v>23.31</v>
      </c>
      <c r="H607" s="47"/>
      <c r="I607" s="19"/>
    </row>
    <row r="608" s="2" customFormat="1" spans="1:9">
      <c r="A608" s="42" t="s">
        <v>1444</v>
      </c>
      <c r="B608" s="43">
        <v>46045</v>
      </c>
      <c r="C608" s="8">
        <v>1</v>
      </c>
      <c r="D608" s="44" t="s">
        <v>1586</v>
      </c>
      <c r="E608" s="33">
        <f t="shared" si="10"/>
        <v>972.52</v>
      </c>
      <c r="F608" s="46">
        <v>860.64</v>
      </c>
      <c r="G608" s="46">
        <v>111.88</v>
      </c>
      <c r="H608" s="47"/>
      <c r="I608" s="19"/>
    </row>
    <row r="609" s="2" customFormat="1" spans="1:9">
      <c r="A609" s="42" t="s">
        <v>1444</v>
      </c>
      <c r="B609" s="43">
        <v>46045</v>
      </c>
      <c r="C609" s="8">
        <v>1</v>
      </c>
      <c r="D609" s="44" t="s">
        <v>1587</v>
      </c>
      <c r="E609" s="33">
        <f t="shared" si="10"/>
        <v>87.48</v>
      </c>
      <c r="F609" s="46">
        <v>77.41</v>
      </c>
      <c r="G609" s="46">
        <v>10.07</v>
      </c>
      <c r="H609" s="47"/>
      <c r="I609" s="19"/>
    </row>
    <row r="610" s="2" customFormat="1" spans="1:9">
      <c r="A610" s="42" t="s">
        <v>1444</v>
      </c>
      <c r="B610" s="43">
        <v>46045</v>
      </c>
      <c r="C610" s="8">
        <v>1</v>
      </c>
      <c r="D610" s="44" t="s">
        <v>1588</v>
      </c>
      <c r="E610" s="33">
        <f t="shared" ref="E610:E673" si="11">F610+G610</f>
        <v>65.94</v>
      </c>
      <c r="F610" s="46">
        <v>58.35</v>
      </c>
      <c r="G610" s="46">
        <v>7.59</v>
      </c>
      <c r="H610" s="47"/>
      <c r="I610" s="19"/>
    </row>
    <row r="611" s="2" customFormat="1" spans="1:9">
      <c r="A611" s="42" t="s">
        <v>1444</v>
      </c>
      <c r="B611" s="43">
        <v>46045</v>
      </c>
      <c r="C611" s="8">
        <v>1</v>
      </c>
      <c r="D611" s="44" t="s">
        <v>1589</v>
      </c>
      <c r="E611" s="33">
        <f t="shared" si="11"/>
        <v>800.32</v>
      </c>
      <c r="F611" s="46">
        <v>708.25</v>
      </c>
      <c r="G611" s="46">
        <v>92.07</v>
      </c>
      <c r="H611" s="47"/>
      <c r="I611" s="19"/>
    </row>
    <row r="612" s="2" customFormat="1" spans="1:9">
      <c r="A612" s="42" t="s">
        <v>1444</v>
      </c>
      <c r="B612" s="43">
        <v>46045</v>
      </c>
      <c r="C612" s="8">
        <v>1</v>
      </c>
      <c r="D612" s="44" t="s">
        <v>1590</v>
      </c>
      <c r="E612" s="33">
        <f t="shared" si="11"/>
        <v>1447.16</v>
      </c>
      <c r="F612" s="46">
        <v>1280.67</v>
      </c>
      <c r="G612" s="46">
        <v>166.49</v>
      </c>
      <c r="H612" s="47"/>
      <c r="I612" s="19"/>
    </row>
    <row r="613" s="2" customFormat="1" spans="1:9">
      <c r="A613" s="42" t="s">
        <v>1444</v>
      </c>
      <c r="B613" s="43">
        <v>46045</v>
      </c>
      <c r="C613" s="8">
        <v>1</v>
      </c>
      <c r="D613" s="44" t="s">
        <v>1591</v>
      </c>
      <c r="E613" s="33">
        <f t="shared" si="11"/>
        <v>1504.39</v>
      </c>
      <c r="F613" s="46">
        <v>1331.32</v>
      </c>
      <c r="G613" s="46">
        <v>173.07</v>
      </c>
      <c r="H613" s="47"/>
      <c r="I613" s="19"/>
    </row>
    <row r="614" s="2" customFormat="1" spans="1:9">
      <c r="A614" s="42" t="s">
        <v>1444</v>
      </c>
      <c r="B614" s="43">
        <v>46045</v>
      </c>
      <c r="C614" s="8">
        <v>1</v>
      </c>
      <c r="D614" s="44" t="s">
        <v>1592</v>
      </c>
      <c r="E614" s="33">
        <f t="shared" si="11"/>
        <v>63.54</v>
      </c>
      <c r="F614" s="46">
        <v>56.23</v>
      </c>
      <c r="G614" s="46">
        <v>7.31</v>
      </c>
      <c r="H614" s="47"/>
      <c r="I614" s="19"/>
    </row>
    <row r="615" s="2" customFormat="1" spans="1:9">
      <c r="A615" s="42" t="s">
        <v>1444</v>
      </c>
      <c r="B615" s="43">
        <v>46045</v>
      </c>
      <c r="C615" s="8">
        <v>1</v>
      </c>
      <c r="D615" s="44" t="s">
        <v>1593</v>
      </c>
      <c r="E615" s="33">
        <f t="shared" si="11"/>
        <v>776.85</v>
      </c>
      <c r="F615" s="46">
        <v>687.47</v>
      </c>
      <c r="G615" s="46">
        <v>89.38</v>
      </c>
      <c r="H615" s="47"/>
      <c r="I615" s="19"/>
    </row>
    <row r="616" s="2" customFormat="1" spans="1:9">
      <c r="A616" s="42" t="s">
        <v>1444</v>
      </c>
      <c r="B616" s="43">
        <v>46046</v>
      </c>
      <c r="C616" s="8">
        <v>1</v>
      </c>
      <c r="D616" s="44" t="s">
        <v>1594</v>
      </c>
      <c r="E616" s="33">
        <f t="shared" si="11"/>
        <v>113.94</v>
      </c>
      <c r="F616" s="46">
        <v>100.83</v>
      </c>
      <c r="G616" s="46">
        <v>13.11</v>
      </c>
      <c r="H616" s="47"/>
      <c r="I616" s="19"/>
    </row>
    <row r="617" s="2" customFormat="1" spans="1:9">
      <c r="A617" s="42" t="s">
        <v>1444</v>
      </c>
      <c r="B617" s="43">
        <v>46046</v>
      </c>
      <c r="C617" s="8">
        <v>1</v>
      </c>
      <c r="D617" s="44" t="s">
        <v>1595</v>
      </c>
      <c r="E617" s="33">
        <f t="shared" si="11"/>
        <v>119.94</v>
      </c>
      <c r="F617" s="46">
        <v>106.14</v>
      </c>
      <c r="G617" s="46">
        <v>13.8</v>
      </c>
      <c r="H617" s="47"/>
      <c r="I617" s="19"/>
    </row>
    <row r="618" s="2" customFormat="1" spans="1:9">
      <c r="A618" s="42" t="s">
        <v>1444</v>
      </c>
      <c r="B618" s="43">
        <v>46046</v>
      </c>
      <c r="C618" s="8">
        <v>1</v>
      </c>
      <c r="D618" s="44" t="s">
        <v>1596</v>
      </c>
      <c r="E618" s="33">
        <f t="shared" si="11"/>
        <v>2245.08</v>
      </c>
      <c r="F618" s="46">
        <v>1986.8</v>
      </c>
      <c r="G618" s="46">
        <v>258.28</v>
      </c>
      <c r="H618" s="47"/>
      <c r="I618" s="19"/>
    </row>
    <row r="619" s="2" customFormat="1" spans="1:9">
      <c r="A619" s="42" t="s">
        <v>1444</v>
      </c>
      <c r="B619" s="43">
        <v>46046</v>
      </c>
      <c r="C619" s="8">
        <v>1</v>
      </c>
      <c r="D619" s="44" t="s">
        <v>1597</v>
      </c>
      <c r="E619" s="33">
        <f t="shared" si="11"/>
        <v>53.08</v>
      </c>
      <c r="F619" s="46">
        <v>46.97</v>
      </c>
      <c r="G619" s="46">
        <v>6.11</v>
      </c>
      <c r="H619" s="47"/>
      <c r="I619" s="19"/>
    </row>
    <row r="620" s="2" customFormat="1" spans="1:9">
      <c r="A620" s="42" t="s">
        <v>1444</v>
      </c>
      <c r="B620" s="43">
        <v>46046</v>
      </c>
      <c r="C620" s="8">
        <v>1</v>
      </c>
      <c r="D620" s="44" t="s">
        <v>1598</v>
      </c>
      <c r="E620" s="33">
        <f t="shared" si="11"/>
        <v>2412.29</v>
      </c>
      <c r="F620" s="46">
        <v>2134.77</v>
      </c>
      <c r="G620" s="46">
        <v>277.52</v>
      </c>
      <c r="H620" s="47"/>
      <c r="I620" s="19"/>
    </row>
    <row r="621" s="2" customFormat="1" spans="1:9">
      <c r="A621" s="42" t="s">
        <v>1444</v>
      </c>
      <c r="B621" s="43">
        <v>46046</v>
      </c>
      <c r="C621" s="8">
        <v>1</v>
      </c>
      <c r="D621" s="44" t="s">
        <v>1599</v>
      </c>
      <c r="E621" s="33">
        <f t="shared" si="11"/>
        <v>38.15</v>
      </c>
      <c r="F621" s="46">
        <v>33.76</v>
      </c>
      <c r="G621" s="46">
        <v>4.39</v>
      </c>
      <c r="H621" s="47"/>
      <c r="I621" s="19"/>
    </row>
    <row r="622" s="2" customFormat="1" spans="1:9">
      <c r="A622" s="42" t="s">
        <v>1444</v>
      </c>
      <c r="B622" s="43">
        <v>46046</v>
      </c>
      <c r="C622" s="8">
        <v>1</v>
      </c>
      <c r="D622" s="44" t="s">
        <v>1600</v>
      </c>
      <c r="E622" s="33">
        <f t="shared" si="11"/>
        <v>129.06</v>
      </c>
      <c r="F622" s="46">
        <v>114.21</v>
      </c>
      <c r="G622" s="46">
        <v>14.85</v>
      </c>
      <c r="H622" s="47"/>
      <c r="I622" s="19"/>
    </row>
    <row r="623" s="2" customFormat="1" spans="1:9">
      <c r="A623" s="42" t="s">
        <v>1444</v>
      </c>
      <c r="B623" s="43">
        <v>46046</v>
      </c>
      <c r="C623" s="8">
        <v>1</v>
      </c>
      <c r="D623" s="44" t="s">
        <v>1601</v>
      </c>
      <c r="E623" s="33">
        <f t="shared" si="11"/>
        <v>293.4</v>
      </c>
      <c r="F623" s="46">
        <v>259.65</v>
      </c>
      <c r="G623" s="46">
        <v>33.75</v>
      </c>
      <c r="H623" s="47"/>
      <c r="I623" s="19"/>
    </row>
    <row r="624" s="2" customFormat="1" spans="1:9">
      <c r="A624" s="42" t="s">
        <v>1444</v>
      </c>
      <c r="B624" s="43">
        <v>46046</v>
      </c>
      <c r="C624" s="8">
        <v>1</v>
      </c>
      <c r="D624" s="44" t="s">
        <v>1602</v>
      </c>
      <c r="E624" s="33">
        <f t="shared" si="11"/>
        <v>19.14</v>
      </c>
      <c r="F624" s="46">
        <v>16.94</v>
      </c>
      <c r="G624" s="46">
        <v>2.2</v>
      </c>
      <c r="H624" s="47"/>
      <c r="I624" s="19"/>
    </row>
    <row r="625" s="2" customFormat="1" spans="1:9">
      <c r="A625" s="42" t="s">
        <v>1444</v>
      </c>
      <c r="B625" s="43">
        <v>46046</v>
      </c>
      <c r="C625" s="8">
        <v>1</v>
      </c>
      <c r="D625" s="44" t="s">
        <v>1603</v>
      </c>
      <c r="E625" s="33">
        <f t="shared" si="11"/>
        <v>48.54</v>
      </c>
      <c r="F625" s="46">
        <v>42.96</v>
      </c>
      <c r="G625" s="46">
        <v>5.58</v>
      </c>
      <c r="H625" s="47"/>
      <c r="I625" s="19"/>
    </row>
    <row r="626" s="2" customFormat="1" spans="1:9">
      <c r="A626" s="42" t="s">
        <v>1444</v>
      </c>
      <c r="B626" s="43">
        <v>46046</v>
      </c>
      <c r="C626" s="8">
        <v>1</v>
      </c>
      <c r="D626" s="44" t="s">
        <v>1604</v>
      </c>
      <c r="E626" s="33">
        <f t="shared" si="11"/>
        <v>539.94</v>
      </c>
      <c r="F626" s="46">
        <v>477.82</v>
      </c>
      <c r="G626" s="46">
        <v>62.12</v>
      </c>
      <c r="H626" s="47"/>
      <c r="I626" s="19"/>
    </row>
    <row r="627" s="2" customFormat="1" spans="1:9">
      <c r="A627" s="42" t="s">
        <v>1444</v>
      </c>
      <c r="B627" s="43">
        <v>46048</v>
      </c>
      <c r="C627" s="8">
        <v>1</v>
      </c>
      <c r="D627" s="44" t="s">
        <v>1605</v>
      </c>
      <c r="E627" s="33">
        <f t="shared" si="11"/>
        <v>52.14</v>
      </c>
      <c r="F627" s="46">
        <v>46.14</v>
      </c>
      <c r="G627" s="46">
        <v>6</v>
      </c>
      <c r="H627" s="47"/>
      <c r="I627" s="19"/>
    </row>
    <row r="628" s="2" customFormat="1" spans="1:9">
      <c r="A628" s="42" t="s">
        <v>1444</v>
      </c>
      <c r="B628" s="43">
        <v>46048</v>
      </c>
      <c r="C628" s="8">
        <v>1</v>
      </c>
      <c r="D628" s="44" t="s">
        <v>1606</v>
      </c>
      <c r="E628" s="33">
        <f t="shared" si="11"/>
        <v>127.08</v>
      </c>
      <c r="F628" s="46">
        <v>112.46</v>
      </c>
      <c r="G628" s="46">
        <v>14.62</v>
      </c>
      <c r="H628" s="47"/>
      <c r="I628" s="19"/>
    </row>
    <row r="629" s="2" customFormat="1" spans="1:9">
      <c r="A629" s="42" t="s">
        <v>1444</v>
      </c>
      <c r="B629" s="43">
        <v>46048</v>
      </c>
      <c r="C629" s="8">
        <v>1</v>
      </c>
      <c r="D629" s="44" t="s">
        <v>1607</v>
      </c>
      <c r="E629" s="33">
        <f t="shared" si="11"/>
        <v>167.94</v>
      </c>
      <c r="F629" s="46">
        <v>148.62</v>
      </c>
      <c r="G629" s="46">
        <v>19.32</v>
      </c>
      <c r="H629" s="47"/>
      <c r="I629" s="19"/>
    </row>
    <row r="630" s="2" customFormat="1" spans="1:9">
      <c r="A630" s="42" t="s">
        <v>1444</v>
      </c>
      <c r="B630" s="43">
        <v>46048</v>
      </c>
      <c r="C630" s="8">
        <v>1</v>
      </c>
      <c r="D630" s="44" t="s">
        <v>1608</v>
      </c>
      <c r="E630" s="33">
        <f t="shared" si="11"/>
        <v>46.14</v>
      </c>
      <c r="F630" s="46">
        <v>40.83</v>
      </c>
      <c r="G630" s="46">
        <v>5.31</v>
      </c>
      <c r="H630" s="47"/>
      <c r="I630" s="19"/>
    </row>
    <row r="631" s="2" customFormat="1" spans="1:9">
      <c r="A631" s="42" t="s">
        <v>1444</v>
      </c>
      <c r="B631" s="43">
        <v>46049</v>
      </c>
      <c r="C631" s="8">
        <v>1</v>
      </c>
      <c r="D631" s="44" t="s">
        <v>1609</v>
      </c>
      <c r="E631" s="33">
        <f t="shared" si="11"/>
        <v>40.14</v>
      </c>
      <c r="F631" s="46">
        <v>35.52</v>
      </c>
      <c r="G631" s="46">
        <v>4.62</v>
      </c>
      <c r="H631" s="47"/>
      <c r="I631" s="19"/>
    </row>
    <row r="632" s="2" customFormat="1" spans="1:9">
      <c r="A632" s="42" t="s">
        <v>1444</v>
      </c>
      <c r="B632" s="43">
        <v>46049</v>
      </c>
      <c r="C632" s="8">
        <v>1</v>
      </c>
      <c r="D632" s="44" t="s">
        <v>1610</v>
      </c>
      <c r="E632" s="33">
        <f t="shared" si="11"/>
        <v>33.54</v>
      </c>
      <c r="F632" s="46">
        <v>29.68</v>
      </c>
      <c r="G632" s="46">
        <v>3.86</v>
      </c>
      <c r="H632" s="47"/>
      <c r="I632" s="19"/>
    </row>
    <row r="633" s="2" customFormat="1" spans="1:9">
      <c r="A633" s="42" t="s">
        <v>1444</v>
      </c>
      <c r="B633" s="43">
        <v>46049</v>
      </c>
      <c r="C633" s="8">
        <v>1</v>
      </c>
      <c r="D633" s="44" t="s">
        <v>1611</v>
      </c>
      <c r="E633" s="33">
        <f t="shared" si="11"/>
        <v>49.14</v>
      </c>
      <c r="F633" s="46">
        <v>43.49</v>
      </c>
      <c r="G633" s="46">
        <v>5.65</v>
      </c>
      <c r="H633" s="47"/>
      <c r="I633" s="19"/>
    </row>
    <row r="634" s="2" customFormat="1" spans="1:9">
      <c r="A634" s="42" t="s">
        <v>1444</v>
      </c>
      <c r="B634" s="43">
        <v>46049</v>
      </c>
      <c r="C634" s="8">
        <v>1</v>
      </c>
      <c r="D634" s="44" t="s">
        <v>1612</v>
      </c>
      <c r="E634" s="33">
        <f t="shared" si="11"/>
        <v>803.34</v>
      </c>
      <c r="F634" s="46">
        <v>710.92</v>
      </c>
      <c r="G634" s="46">
        <v>92.42</v>
      </c>
      <c r="H634" s="47"/>
      <c r="I634" s="19"/>
    </row>
    <row r="635" s="2" customFormat="1" spans="1:9">
      <c r="A635" s="42" t="s">
        <v>1444</v>
      </c>
      <c r="B635" s="43">
        <v>46049</v>
      </c>
      <c r="C635" s="8">
        <v>1</v>
      </c>
      <c r="D635" s="44" t="s">
        <v>1613</v>
      </c>
      <c r="E635" s="33">
        <f t="shared" si="11"/>
        <v>281.88</v>
      </c>
      <c r="F635" s="46">
        <v>249.45</v>
      </c>
      <c r="G635" s="46">
        <v>32.43</v>
      </c>
      <c r="H635" s="47"/>
      <c r="I635" s="19"/>
    </row>
    <row r="636" s="2" customFormat="1" spans="1:9">
      <c r="A636" s="42" t="s">
        <v>1444</v>
      </c>
      <c r="B636" s="43">
        <v>46049</v>
      </c>
      <c r="C636" s="8">
        <v>1</v>
      </c>
      <c r="D636" s="44" t="s">
        <v>1614</v>
      </c>
      <c r="E636" s="33">
        <f t="shared" si="11"/>
        <v>105.88</v>
      </c>
      <c r="F636" s="46">
        <v>93.7</v>
      </c>
      <c r="G636" s="46">
        <v>12.18</v>
      </c>
      <c r="H636" s="47"/>
      <c r="I636" s="19"/>
    </row>
    <row r="637" s="2" customFormat="1" spans="1:9">
      <c r="A637" s="42" t="s">
        <v>1444</v>
      </c>
      <c r="B637" s="43">
        <v>46049</v>
      </c>
      <c r="C637" s="8">
        <v>1</v>
      </c>
      <c r="D637" s="44" t="s">
        <v>1615</v>
      </c>
      <c r="E637" s="33">
        <f t="shared" si="11"/>
        <v>265.62</v>
      </c>
      <c r="F637" s="46">
        <v>235.06</v>
      </c>
      <c r="G637" s="46">
        <v>30.56</v>
      </c>
      <c r="H637" s="47"/>
      <c r="I637" s="19"/>
    </row>
    <row r="638" s="2" customFormat="1" spans="1:9">
      <c r="A638" s="42" t="s">
        <v>1444</v>
      </c>
      <c r="B638" s="43">
        <v>46049</v>
      </c>
      <c r="C638" s="8">
        <v>1</v>
      </c>
      <c r="D638" s="44" t="s">
        <v>1616</v>
      </c>
      <c r="E638" s="33">
        <f t="shared" si="11"/>
        <v>309.2</v>
      </c>
      <c r="F638" s="46">
        <v>273.63</v>
      </c>
      <c r="G638" s="46">
        <v>35.57</v>
      </c>
      <c r="H638" s="47"/>
      <c r="I638" s="19"/>
    </row>
    <row r="639" s="2" customFormat="1" spans="1:9">
      <c r="A639" s="42" t="s">
        <v>1444</v>
      </c>
      <c r="B639" s="43">
        <v>46049</v>
      </c>
      <c r="C639" s="8">
        <v>1</v>
      </c>
      <c r="D639" s="44" t="s">
        <v>1617</v>
      </c>
      <c r="E639" s="33">
        <f t="shared" si="11"/>
        <v>136.14</v>
      </c>
      <c r="F639" s="46">
        <v>120.48</v>
      </c>
      <c r="G639" s="46">
        <v>15.66</v>
      </c>
      <c r="H639" s="47"/>
      <c r="I639" s="19"/>
    </row>
    <row r="640" s="2" customFormat="1" spans="1:9">
      <c r="A640" s="42" t="s">
        <v>1444</v>
      </c>
      <c r="B640" s="43">
        <v>46050</v>
      </c>
      <c r="C640" s="8">
        <v>1</v>
      </c>
      <c r="D640" s="44" t="s">
        <v>1618</v>
      </c>
      <c r="E640" s="33">
        <f t="shared" si="11"/>
        <v>862.14</v>
      </c>
      <c r="F640" s="46">
        <v>762.96</v>
      </c>
      <c r="G640" s="46">
        <v>99.18</v>
      </c>
      <c r="H640" s="47"/>
      <c r="I640" s="19"/>
    </row>
    <row r="641" s="2" customFormat="1" spans="1:9">
      <c r="A641" s="42" t="s">
        <v>1444</v>
      </c>
      <c r="B641" s="43">
        <v>46050</v>
      </c>
      <c r="C641" s="8">
        <v>1</v>
      </c>
      <c r="D641" s="44" t="s">
        <v>1619</v>
      </c>
      <c r="E641" s="33">
        <f t="shared" si="11"/>
        <v>467.33</v>
      </c>
      <c r="F641" s="46">
        <v>413.57</v>
      </c>
      <c r="G641" s="46">
        <v>53.76</v>
      </c>
      <c r="H641" s="47"/>
      <c r="I641" s="19"/>
    </row>
    <row r="642" s="2" customFormat="1" spans="1:9">
      <c r="A642" s="42" t="s">
        <v>1444</v>
      </c>
      <c r="B642" s="43">
        <v>46050</v>
      </c>
      <c r="C642" s="8">
        <v>1</v>
      </c>
      <c r="D642" s="44" t="s">
        <v>1620</v>
      </c>
      <c r="E642" s="33">
        <f t="shared" si="11"/>
        <v>84.42</v>
      </c>
      <c r="F642" s="46">
        <v>74.71</v>
      </c>
      <c r="G642" s="46">
        <v>9.71</v>
      </c>
      <c r="H642" s="47"/>
      <c r="I642" s="19"/>
    </row>
    <row r="643" s="2" customFormat="1" spans="1:9">
      <c r="A643" s="42" t="s">
        <v>1444</v>
      </c>
      <c r="B643" s="43">
        <v>46050</v>
      </c>
      <c r="C643" s="8">
        <v>1</v>
      </c>
      <c r="D643" s="44" t="s">
        <v>1621</v>
      </c>
      <c r="E643" s="33">
        <f t="shared" si="11"/>
        <v>106.14</v>
      </c>
      <c r="F643" s="46">
        <v>93.93</v>
      </c>
      <c r="G643" s="46">
        <v>12.21</v>
      </c>
      <c r="H643" s="47"/>
      <c r="I643" s="19"/>
    </row>
    <row r="644" s="2" customFormat="1" spans="1:9">
      <c r="A644" s="42" t="s">
        <v>1444</v>
      </c>
      <c r="B644" s="43">
        <v>46050</v>
      </c>
      <c r="C644" s="8">
        <v>1</v>
      </c>
      <c r="D644" s="44" t="s">
        <v>1622</v>
      </c>
      <c r="E644" s="33">
        <f t="shared" si="11"/>
        <v>41.8</v>
      </c>
      <c r="F644" s="46">
        <v>36.99</v>
      </c>
      <c r="G644" s="46">
        <v>4.81</v>
      </c>
      <c r="H644" s="47"/>
      <c r="I644" s="19"/>
    </row>
    <row r="645" s="2" customFormat="1" spans="1:9">
      <c r="A645" s="42" t="s">
        <v>1444</v>
      </c>
      <c r="B645" s="43">
        <v>46050</v>
      </c>
      <c r="C645" s="8">
        <v>1</v>
      </c>
      <c r="D645" s="44" t="s">
        <v>1623</v>
      </c>
      <c r="E645" s="33">
        <f t="shared" si="11"/>
        <v>473.54</v>
      </c>
      <c r="F645" s="46">
        <v>419.06</v>
      </c>
      <c r="G645" s="46">
        <v>54.48</v>
      </c>
      <c r="H645" s="47"/>
      <c r="I645" s="19"/>
    </row>
    <row r="646" s="2" customFormat="1" spans="1:9">
      <c r="A646" s="42" t="s">
        <v>1444</v>
      </c>
      <c r="B646" s="43">
        <v>46050</v>
      </c>
      <c r="C646" s="8">
        <v>1</v>
      </c>
      <c r="D646" s="44" t="s">
        <v>1624</v>
      </c>
      <c r="E646" s="33">
        <f t="shared" si="11"/>
        <v>637.24</v>
      </c>
      <c r="F646" s="46">
        <v>563.93</v>
      </c>
      <c r="G646" s="46">
        <v>73.31</v>
      </c>
      <c r="H646" s="47"/>
      <c r="I646" s="19"/>
    </row>
    <row r="647" s="2" customFormat="1" spans="1:9">
      <c r="A647" s="42" t="s">
        <v>1444</v>
      </c>
      <c r="B647" s="43">
        <v>46051</v>
      </c>
      <c r="C647" s="8">
        <v>1</v>
      </c>
      <c r="D647" s="44" t="s">
        <v>1625</v>
      </c>
      <c r="E647" s="33">
        <f t="shared" si="11"/>
        <v>71.88</v>
      </c>
      <c r="F647" s="46">
        <v>63.61</v>
      </c>
      <c r="G647" s="46">
        <v>8.27</v>
      </c>
      <c r="H647" s="47"/>
      <c r="I647" s="19"/>
    </row>
    <row r="648" s="2" customFormat="1" spans="1:9">
      <c r="A648" s="42" t="s">
        <v>1444</v>
      </c>
      <c r="B648" s="43">
        <v>46051</v>
      </c>
      <c r="C648" s="8">
        <v>1</v>
      </c>
      <c r="D648" s="44" t="s">
        <v>1626</v>
      </c>
      <c r="E648" s="33">
        <f t="shared" si="11"/>
        <v>520.14</v>
      </c>
      <c r="F648" s="46">
        <v>460.3</v>
      </c>
      <c r="G648" s="46">
        <v>59.84</v>
      </c>
      <c r="H648" s="47"/>
      <c r="I648" s="19"/>
    </row>
    <row r="649" s="2" customFormat="1" spans="1:9">
      <c r="A649" s="42" t="s">
        <v>1444</v>
      </c>
      <c r="B649" s="43">
        <v>46051</v>
      </c>
      <c r="C649" s="8">
        <v>1</v>
      </c>
      <c r="D649" s="44" t="s">
        <v>1627</v>
      </c>
      <c r="E649" s="33">
        <f t="shared" si="11"/>
        <v>259.94</v>
      </c>
      <c r="F649" s="46">
        <v>230.04</v>
      </c>
      <c r="G649" s="46">
        <v>29.9</v>
      </c>
      <c r="H649" s="47"/>
      <c r="I649" s="19"/>
    </row>
    <row r="650" s="2" customFormat="1" spans="1:9">
      <c r="A650" s="42" t="s">
        <v>1444</v>
      </c>
      <c r="B650" s="43">
        <v>46051</v>
      </c>
      <c r="C650" s="8">
        <v>1</v>
      </c>
      <c r="D650" s="44" t="s">
        <v>1628</v>
      </c>
      <c r="E650" s="33">
        <f t="shared" si="11"/>
        <v>1607.76</v>
      </c>
      <c r="F650" s="46">
        <v>1422.8</v>
      </c>
      <c r="G650" s="46">
        <v>184.96</v>
      </c>
      <c r="H650" s="47"/>
      <c r="I650" s="19"/>
    </row>
    <row r="651" s="2" customFormat="1" spans="1:9">
      <c r="A651" s="42" t="s">
        <v>1444</v>
      </c>
      <c r="B651" s="43">
        <v>46051</v>
      </c>
      <c r="C651" s="8">
        <v>1</v>
      </c>
      <c r="D651" s="44" t="s">
        <v>1629</v>
      </c>
      <c r="E651" s="33">
        <f t="shared" si="11"/>
        <v>2411.64</v>
      </c>
      <c r="F651" s="46">
        <v>2134.19</v>
      </c>
      <c r="G651" s="46">
        <v>277.45</v>
      </c>
      <c r="H651" s="47"/>
      <c r="I651" s="19"/>
    </row>
    <row r="652" s="2" customFormat="1" spans="1:9">
      <c r="A652" s="42" t="s">
        <v>1444</v>
      </c>
      <c r="B652" s="43">
        <v>46051</v>
      </c>
      <c r="C652" s="8">
        <v>1</v>
      </c>
      <c r="D652" s="44" t="s">
        <v>1630</v>
      </c>
      <c r="E652" s="33">
        <f t="shared" si="11"/>
        <v>179.88</v>
      </c>
      <c r="F652" s="46">
        <v>159.19</v>
      </c>
      <c r="G652" s="46">
        <v>20.69</v>
      </c>
      <c r="H652" s="47"/>
      <c r="I652" s="19"/>
    </row>
    <row r="653" s="2" customFormat="1" spans="1:9">
      <c r="A653" s="42" t="s">
        <v>1444</v>
      </c>
      <c r="B653" s="43">
        <v>46051</v>
      </c>
      <c r="C653" s="8">
        <v>1</v>
      </c>
      <c r="D653" s="44" t="s">
        <v>1631</v>
      </c>
      <c r="E653" s="33">
        <f t="shared" si="11"/>
        <v>671.88</v>
      </c>
      <c r="F653" s="46">
        <v>594.58</v>
      </c>
      <c r="G653" s="46">
        <v>77.3</v>
      </c>
      <c r="H653" s="47"/>
      <c r="I653" s="19"/>
    </row>
    <row r="654" s="2" customFormat="1" spans="1:9">
      <c r="A654" s="42" t="s">
        <v>1444</v>
      </c>
      <c r="B654" s="43">
        <v>46051</v>
      </c>
      <c r="C654" s="8">
        <v>1</v>
      </c>
      <c r="D654" s="44" t="s">
        <v>1632</v>
      </c>
      <c r="E654" s="33">
        <f t="shared" si="11"/>
        <v>44.34</v>
      </c>
      <c r="F654" s="46">
        <v>39.24</v>
      </c>
      <c r="G654" s="46">
        <v>5.1</v>
      </c>
      <c r="H654" s="47"/>
      <c r="I654" s="19"/>
    </row>
    <row r="655" s="2" customFormat="1" spans="1:9">
      <c r="A655" s="42" t="s">
        <v>1444</v>
      </c>
      <c r="B655" s="43">
        <v>46052</v>
      </c>
      <c r="C655" s="8">
        <v>1</v>
      </c>
      <c r="D655" s="44" t="s">
        <v>1633</v>
      </c>
      <c r="E655" s="33">
        <f t="shared" si="11"/>
        <v>156.48</v>
      </c>
      <c r="F655" s="46">
        <v>138.48</v>
      </c>
      <c r="G655" s="46">
        <v>18</v>
      </c>
      <c r="H655" s="47"/>
      <c r="I655" s="19"/>
    </row>
    <row r="656" s="2" customFormat="1" spans="1:9">
      <c r="A656" s="42" t="s">
        <v>1444</v>
      </c>
      <c r="B656" s="43">
        <v>46052</v>
      </c>
      <c r="C656" s="8">
        <v>1</v>
      </c>
      <c r="D656" s="44" t="s">
        <v>1634</v>
      </c>
      <c r="E656" s="33">
        <f t="shared" si="11"/>
        <v>28.52</v>
      </c>
      <c r="F656" s="46">
        <v>25.24</v>
      </c>
      <c r="G656" s="46">
        <v>3.28</v>
      </c>
      <c r="H656" s="47"/>
      <c r="I656" s="19"/>
    </row>
    <row r="657" s="2" customFormat="1" spans="1:9">
      <c r="A657" s="42" t="s">
        <v>1444</v>
      </c>
      <c r="B657" s="43">
        <v>46052</v>
      </c>
      <c r="C657" s="8">
        <v>1</v>
      </c>
      <c r="D657" s="44" t="s">
        <v>1635</v>
      </c>
      <c r="E657" s="33">
        <f t="shared" si="11"/>
        <v>92.37</v>
      </c>
      <c r="F657" s="46">
        <v>81.75</v>
      </c>
      <c r="G657" s="46">
        <v>10.62</v>
      </c>
      <c r="H657" s="47"/>
      <c r="I657" s="19"/>
    </row>
    <row r="658" s="2" customFormat="1" spans="1:9">
      <c r="A658" s="42" t="s">
        <v>1444</v>
      </c>
      <c r="B658" s="43">
        <v>46052</v>
      </c>
      <c r="C658" s="8">
        <v>1</v>
      </c>
      <c r="D658" s="44" t="s">
        <v>1636</v>
      </c>
      <c r="E658" s="33">
        <f t="shared" si="11"/>
        <v>279.04</v>
      </c>
      <c r="F658" s="46">
        <v>246.94</v>
      </c>
      <c r="G658" s="46">
        <v>32.1</v>
      </c>
      <c r="H658" s="47"/>
      <c r="I658" s="19"/>
    </row>
    <row r="659" s="2" customFormat="1" spans="1:9">
      <c r="A659" s="42" t="s">
        <v>1444</v>
      </c>
      <c r="B659" s="43">
        <v>46052</v>
      </c>
      <c r="C659" s="8">
        <v>1</v>
      </c>
      <c r="D659" s="44" t="s">
        <v>1637</v>
      </c>
      <c r="E659" s="33">
        <f t="shared" si="11"/>
        <v>239.99</v>
      </c>
      <c r="F659" s="46">
        <v>212.38</v>
      </c>
      <c r="G659" s="46">
        <v>27.61</v>
      </c>
      <c r="H659" s="47"/>
      <c r="I659" s="19"/>
    </row>
    <row r="660" s="2" customFormat="1" spans="1:9">
      <c r="A660" s="42" t="s">
        <v>1444</v>
      </c>
      <c r="B660" s="43">
        <v>46052</v>
      </c>
      <c r="C660" s="8">
        <v>1</v>
      </c>
      <c r="D660" s="44" t="s">
        <v>1638</v>
      </c>
      <c r="E660" s="33">
        <f t="shared" si="11"/>
        <v>2200.59</v>
      </c>
      <c r="F660" s="46">
        <v>1947.42</v>
      </c>
      <c r="G660" s="46">
        <v>253.17</v>
      </c>
      <c r="H660" s="47"/>
      <c r="I660" s="19"/>
    </row>
    <row r="661" s="2" customFormat="1" spans="1:9">
      <c r="A661" s="42" t="s">
        <v>1444</v>
      </c>
      <c r="B661" s="43">
        <v>46052</v>
      </c>
      <c r="C661" s="8">
        <v>1</v>
      </c>
      <c r="D661" s="44" t="s">
        <v>1640</v>
      </c>
      <c r="E661" s="33">
        <f t="shared" si="11"/>
        <v>924.98</v>
      </c>
      <c r="F661" s="46">
        <v>818.57</v>
      </c>
      <c r="G661" s="46">
        <v>106.41</v>
      </c>
      <c r="H661" s="47"/>
      <c r="I661" s="19"/>
    </row>
    <row r="662" s="2" customFormat="1" spans="1:9">
      <c r="A662" s="42" t="s">
        <v>1444</v>
      </c>
      <c r="B662" s="43">
        <v>46052</v>
      </c>
      <c r="C662" s="8">
        <v>1</v>
      </c>
      <c r="D662" s="44" t="s">
        <v>1641</v>
      </c>
      <c r="E662" s="33">
        <f t="shared" si="11"/>
        <v>23.94</v>
      </c>
      <c r="F662" s="46">
        <v>21.19</v>
      </c>
      <c r="G662" s="46">
        <v>2.75</v>
      </c>
      <c r="H662" s="47"/>
      <c r="I662" s="19"/>
    </row>
    <row r="663" s="2" customFormat="1" spans="1:9">
      <c r="A663" s="42" t="s">
        <v>1444</v>
      </c>
      <c r="B663" s="43">
        <v>46052</v>
      </c>
      <c r="C663" s="8">
        <v>1</v>
      </c>
      <c r="D663" s="44" t="s">
        <v>1642</v>
      </c>
      <c r="E663" s="33">
        <f t="shared" si="11"/>
        <v>3429.26</v>
      </c>
      <c r="F663" s="46">
        <v>3034.75</v>
      </c>
      <c r="G663" s="46">
        <v>394.51</v>
      </c>
      <c r="H663" s="47"/>
      <c r="I663" s="19"/>
    </row>
    <row r="664" s="2" customFormat="1" spans="1:9">
      <c r="A664" s="42" t="s">
        <v>1444</v>
      </c>
      <c r="B664" s="43">
        <v>46053</v>
      </c>
      <c r="C664" s="8">
        <v>1</v>
      </c>
      <c r="D664" s="44" t="s">
        <v>1643</v>
      </c>
      <c r="E664" s="33">
        <f t="shared" si="11"/>
        <v>59.94</v>
      </c>
      <c r="F664" s="46">
        <v>53.04</v>
      </c>
      <c r="G664" s="46">
        <v>6.9</v>
      </c>
      <c r="H664" s="47"/>
      <c r="I664" s="19"/>
    </row>
    <row r="665" s="2" customFormat="1" spans="1:9">
      <c r="A665" s="42" t="s">
        <v>1444</v>
      </c>
      <c r="B665" s="43">
        <v>46053</v>
      </c>
      <c r="C665" s="8">
        <v>1</v>
      </c>
      <c r="D665" s="44" t="s">
        <v>1644</v>
      </c>
      <c r="E665" s="33">
        <f t="shared" si="11"/>
        <v>94.56</v>
      </c>
      <c r="F665" s="46">
        <v>83.68</v>
      </c>
      <c r="G665" s="46">
        <v>10.88</v>
      </c>
      <c r="H665" s="47"/>
      <c r="I665" s="19"/>
    </row>
    <row r="666" s="2" customFormat="1" spans="1:9">
      <c r="A666" s="42" t="s">
        <v>1444</v>
      </c>
      <c r="B666" s="43">
        <v>46053</v>
      </c>
      <c r="C666" s="8">
        <v>1</v>
      </c>
      <c r="D666" s="44" t="s">
        <v>1645</v>
      </c>
      <c r="E666" s="33">
        <f t="shared" si="11"/>
        <v>32.46</v>
      </c>
      <c r="F666" s="46">
        <v>28.73</v>
      </c>
      <c r="G666" s="46">
        <v>3.73</v>
      </c>
      <c r="H666" s="47"/>
      <c r="I666" s="19"/>
    </row>
    <row r="667" s="2" customFormat="1" spans="1:9">
      <c r="A667" s="42" t="s">
        <v>1444</v>
      </c>
      <c r="B667" s="43">
        <v>46055</v>
      </c>
      <c r="C667" s="8">
        <v>1</v>
      </c>
      <c r="D667" s="44" t="s">
        <v>1646</v>
      </c>
      <c r="E667" s="33">
        <f t="shared" si="11"/>
        <v>80.46</v>
      </c>
      <c r="F667" s="46">
        <v>71.2</v>
      </c>
      <c r="G667" s="46">
        <v>9.26</v>
      </c>
      <c r="H667" s="47"/>
      <c r="I667" s="19"/>
    </row>
    <row r="668" s="2" customFormat="1" spans="1:9">
      <c r="A668" s="42" t="s">
        <v>1444</v>
      </c>
      <c r="B668" s="43">
        <v>46055</v>
      </c>
      <c r="C668" s="8">
        <v>1</v>
      </c>
      <c r="D668" s="44" t="s">
        <v>1647</v>
      </c>
      <c r="E668" s="33">
        <f t="shared" si="11"/>
        <v>1092.94</v>
      </c>
      <c r="F668" s="46">
        <v>967.2</v>
      </c>
      <c r="G668" s="46">
        <v>125.74</v>
      </c>
      <c r="H668" s="47"/>
      <c r="I668" s="19"/>
    </row>
    <row r="669" s="2" customFormat="1" spans="1:9">
      <c r="A669" s="42" t="s">
        <v>1444</v>
      </c>
      <c r="B669" s="43">
        <v>46055</v>
      </c>
      <c r="C669" s="8">
        <v>1</v>
      </c>
      <c r="D669" s="44" t="s">
        <v>1648</v>
      </c>
      <c r="E669" s="33">
        <f t="shared" si="11"/>
        <v>179.94</v>
      </c>
      <c r="F669" s="46">
        <v>159.24</v>
      </c>
      <c r="G669" s="46">
        <v>20.7</v>
      </c>
      <c r="H669" s="47"/>
      <c r="I669" s="19"/>
    </row>
    <row r="670" s="2" customFormat="1" spans="1:9">
      <c r="A670" s="42" t="s">
        <v>1444</v>
      </c>
      <c r="B670" s="43">
        <v>46056</v>
      </c>
      <c r="C670" s="8">
        <v>1</v>
      </c>
      <c r="D670" s="44" t="s">
        <v>1649</v>
      </c>
      <c r="E670" s="33">
        <f t="shared" si="11"/>
        <v>66.54</v>
      </c>
      <c r="F670" s="46">
        <v>58.88</v>
      </c>
      <c r="G670" s="46">
        <v>7.66</v>
      </c>
      <c r="H670" s="47"/>
      <c r="I670" s="19"/>
    </row>
    <row r="671" s="2" customFormat="1" spans="1:9">
      <c r="A671" s="42" t="s">
        <v>1444</v>
      </c>
      <c r="B671" s="43">
        <v>46056</v>
      </c>
      <c r="C671" s="8">
        <v>1</v>
      </c>
      <c r="D671" s="44" t="s">
        <v>1650</v>
      </c>
      <c r="E671" s="33">
        <f t="shared" si="11"/>
        <v>317.94</v>
      </c>
      <c r="F671" s="46">
        <v>281.36</v>
      </c>
      <c r="G671" s="46">
        <v>36.58</v>
      </c>
      <c r="H671" s="47"/>
      <c r="I671" s="19"/>
    </row>
    <row r="672" s="2" customFormat="1" spans="1:9">
      <c r="A672" s="42" t="s">
        <v>1444</v>
      </c>
      <c r="B672" s="43">
        <v>46056</v>
      </c>
      <c r="C672" s="8">
        <v>1</v>
      </c>
      <c r="D672" s="44" t="s">
        <v>1651</v>
      </c>
      <c r="E672" s="33">
        <f t="shared" si="11"/>
        <v>226.5</v>
      </c>
      <c r="F672" s="46">
        <v>200.44</v>
      </c>
      <c r="G672" s="46">
        <v>26.06</v>
      </c>
      <c r="H672" s="47"/>
      <c r="I672" s="19"/>
    </row>
    <row r="673" s="2" customFormat="1" spans="1:9">
      <c r="A673" s="42" t="s">
        <v>1444</v>
      </c>
      <c r="B673" s="43">
        <v>46056</v>
      </c>
      <c r="C673" s="8">
        <v>1</v>
      </c>
      <c r="D673" s="44" t="s">
        <v>1652</v>
      </c>
      <c r="E673" s="33">
        <f t="shared" si="11"/>
        <v>189.48</v>
      </c>
      <c r="F673" s="46">
        <v>167.68</v>
      </c>
      <c r="G673" s="46">
        <v>21.8</v>
      </c>
      <c r="H673" s="47"/>
      <c r="I673" s="19"/>
    </row>
    <row r="674" s="2" customFormat="1" spans="1:9">
      <c r="A674" s="42" t="s">
        <v>1444</v>
      </c>
      <c r="B674" s="43">
        <v>46056</v>
      </c>
      <c r="C674" s="8">
        <v>1</v>
      </c>
      <c r="D674" s="44" t="s">
        <v>1653</v>
      </c>
      <c r="E674" s="33">
        <f t="shared" ref="E674:E737" si="12">F674+G674</f>
        <v>530.88</v>
      </c>
      <c r="F674" s="46">
        <v>469.81</v>
      </c>
      <c r="G674" s="46">
        <v>61.07</v>
      </c>
      <c r="H674" s="47"/>
      <c r="I674" s="19"/>
    </row>
    <row r="675" s="2" customFormat="1" spans="1:9">
      <c r="A675" s="42" t="s">
        <v>1444</v>
      </c>
      <c r="B675" s="43">
        <v>46056</v>
      </c>
      <c r="C675" s="8">
        <v>1</v>
      </c>
      <c r="D675" s="44" t="s">
        <v>1654</v>
      </c>
      <c r="E675" s="33">
        <f t="shared" si="12"/>
        <v>285.3</v>
      </c>
      <c r="F675" s="46">
        <v>252.48</v>
      </c>
      <c r="G675" s="46">
        <v>32.82</v>
      </c>
      <c r="H675" s="47"/>
      <c r="I675" s="19"/>
    </row>
    <row r="676" s="2" customFormat="1" spans="1:9">
      <c r="A676" s="42" t="s">
        <v>1444</v>
      </c>
      <c r="B676" s="43">
        <v>46056</v>
      </c>
      <c r="C676" s="8">
        <v>1</v>
      </c>
      <c r="D676" s="44" t="s">
        <v>1655</v>
      </c>
      <c r="E676" s="33">
        <f t="shared" si="12"/>
        <v>373.08</v>
      </c>
      <c r="F676" s="46">
        <v>330.16</v>
      </c>
      <c r="G676" s="46">
        <v>42.92</v>
      </c>
      <c r="H676" s="47"/>
      <c r="I676" s="19"/>
    </row>
    <row r="677" s="2" customFormat="1" spans="1:9">
      <c r="A677" s="42" t="s">
        <v>1444</v>
      </c>
      <c r="B677" s="43">
        <v>46056</v>
      </c>
      <c r="C677" s="8">
        <v>1</v>
      </c>
      <c r="D677" s="44" t="s">
        <v>1656</v>
      </c>
      <c r="E677" s="33">
        <f t="shared" si="12"/>
        <v>2172.78</v>
      </c>
      <c r="F677" s="46">
        <v>1922.82</v>
      </c>
      <c r="G677" s="46">
        <v>249.96</v>
      </c>
      <c r="H677" s="47"/>
      <c r="I677" s="19"/>
    </row>
    <row r="678" s="2" customFormat="1" spans="1:9">
      <c r="A678" s="42" t="s">
        <v>1444</v>
      </c>
      <c r="B678" s="43">
        <v>46057</v>
      </c>
      <c r="C678" s="8">
        <v>1</v>
      </c>
      <c r="D678" s="44" t="s">
        <v>1657</v>
      </c>
      <c r="E678" s="33">
        <f t="shared" si="12"/>
        <v>2251.76</v>
      </c>
      <c r="F678" s="46">
        <v>1992.71</v>
      </c>
      <c r="G678" s="46">
        <v>259.05</v>
      </c>
      <c r="H678" s="47"/>
      <c r="I678" s="19"/>
    </row>
    <row r="679" s="2" customFormat="1" spans="1:9">
      <c r="A679" s="42" t="s">
        <v>1444</v>
      </c>
      <c r="B679" s="43">
        <v>46057</v>
      </c>
      <c r="C679" s="8">
        <v>1</v>
      </c>
      <c r="D679" s="44" t="s">
        <v>1658</v>
      </c>
      <c r="E679" s="33">
        <f t="shared" si="12"/>
        <v>59.94</v>
      </c>
      <c r="F679" s="46">
        <v>53.04</v>
      </c>
      <c r="G679" s="46">
        <v>6.9</v>
      </c>
      <c r="H679" s="47"/>
      <c r="I679" s="19"/>
    </row>
    <row r="680" s="2" customFormat="1" spans="1:9">
      <c r="A680" s="42" t="s">
        <v>1444</v>
      </c>
      <c r="B680" s="43">
        <v>46057</v>
      </c>
      <c r="C680" s="8">
        <v>1</v>
      </c>
      <c r="D680" s="44" t="s">
        <v>1659</v>
      </c>
      <c r="E680" s="33">
        <f t="shared" si="12"/>
        <v>520.14</v>
      </c>
      <c r="F680" s="46">
        <v>460.3</v>
      </c>
      <c r="G680" s="46">
        <v>59.84</v>
      </c>
      <c r="H680" s="47"/>
      <c r="I680" s="19"/>
    </row>
    <row r="681" s="2" customFormat="1" spans="1:9">
      <c r="A681" s="42" t="s">
        <v>1444</v>
      </c>
      <c r="B681" s="43">
        <v>46057</v>
      </c>
      <c r="C681" s="8">
        <v>1</v>
      </c>
      <c r="D681" s="44" t="s">
        <v>1660</v>
      </c>
      <c r="E681" s="33">
        <f t="shared" si="12"/>
        <v>191.94</v>
      </c>
      <c r="F681" s="46">
        <v>169.86</v>
      </c>
      <c r="G681" s="46">
        <v>22.08</v>
      </c>
      <c r="H681" s="47"/>
      <c r="I681" s="19"/>
    </row>
    <row r="682" s="2" customFormat="1" spans="1:9">
      <c r="A682" s="42" t="s">
        <v>1444</v>
      </c>
      <c r="B682" s="43">
        <v>46058</v>
      </c>
      <c r="C682" s="8">
        <v>1</v>
      </c>
      <c r="D682" s="44" t="s">
        <v>1661</v>
      </c>
      <c r="E682" s="33">
        <f t="shared" si="12"/>
        <v>143.22</v>
      </c>
      <c r="F682" s="46">
        <v>126.74</v>
      </c>
      <c r="G682" s="46">
        <v>16.48</v>
      </c>
      <c r="H682" s="47"/>
      <c r="I682" s="19"/>
    </row>
    <row r="683" s="2" customFormat="1" spans="1:9">
      <c r="A683" s="42" t="s">
        <v>1444</v>
      </c>
      <c r="B683" s="43">
        <v>46058</v>
      </c>
      <c r="C683" s="8">
        <v>1</v>
      </c>
      <c r="D683" s="44" t="s">
        <v>1662</v>
      </c>
      <c r="E683" s="33">
        <f t="shared" si="12"/>
        <v>463.92</v>
      </c>
      <c r="F683" s="46">
        <v>410.55</v>
      </c>
      <c r="G683" s="46">
        <v>53.37</v>
      </c>
      <c r="H683" s="47"/>
      <c r="I683" s="19"/>
    </row>
    <row r="684" s="2" customFormat="1" spans="1:9">
      <c r="A684" s="42" t="s">
        <v>1444</v>
      </c>
      <c r="B684" s="43">
        <v>46058</v>
      </c>
      <c r="C684" s="8">
        <v>1</v>
      </c>
      <c r="D684" s="44" t="s">
        <v>1663</v>
      </c>
      <c r="E684" s="33">
        <f t="shared" si="12"/>
        <v>213.02</v>
      </c>
      <c r="F684" s="46">
        <v>188.51</v>
      </c>
      <c r="G684" s="46">
        <v>24.51</v>
      </c>
      <c r="H684" s="47"/>
      <c r="I684" s="19"/>
    </row>
    <row r="685" s="2" customFormat="1" spans="1:9">
      <c r="A685" s="42" t="s">
        <v>1444</v>
      </c>
      <c r="B685" s="43">
        <v>46058</v>
      </c>
      <c r="C685" s="8">
        <v>1</v>
      </c>
      <c r="D685" s="44" t="s">
        <v>1664</v>
      </c>
      <c r="E685" s="33">
        <f t="shared" si="12"/>
        <v>251.04</v>
      </c>
      <c r="F685" s="46">
        <v>222.16</v>
      </c>
      <c r="G685" s="46">
        <v>28.88</v>
      </c>
      <c r="H685" s="47"/>
      <c r="I685" s="19"/>
    </row>
    <row r="686" s="2" customFormat="1" spans="1:9">
      <c r="A686" s="42" t="s">
        <v>1444</v>
      </c>
      <c r="B686" s="43">
        <v>46058</v>
      </c>
      <c r="C686" s="8">
        <v>1</v>
      </c>
      <c r="D686" s="44" t="s">
        <v>1665</v>
      </c>
      <c r="E686" s="33">
        <f t="shared" si="12"/>
        <v>95.94</v>
      </c>
      <c r="F686" s="46">
        <v>84.9</v>
      </c>
      <c r="G686" s="46">
        <v>11.04</v>
      </c>
      <c r="H686" s="47"/>
      <c r="I686" s="19"/>
    </row>
    <row r="687" s="2" customFormat="1" spans="1:9">
      <c r="A687" s="42" t="s">
        <v>1444</v>
      </c>
      <c r="B687" s="43">
        <v>46059</v>
      </c>
      <c r="C687" s="8">
        <v>1</v>
      </c>
      <c r="D687" s="44" t="s">
        <v>1666</v>
      </c>
      <c r="E687" s="33">
        <f t="shared" si="12"/>
        <v>230.8</v>
      </c>
      <c r="F687" s="46">
        <v>204.25</v>
      </c>
      <c r="G687" s="46">
        <v>26.55</v>
      </c>
      <c r="H687" s="47"/>
      <c r="I687" s="19"/>
    </row>
    <row r="688" s="2" customFormat="1" spans="1:9">
      <c r="A688" s="42" t="s">
        <v>1444</v>
      </c>
      <c r="B688" s="43">
        <v>46059</v>
      </c>
      <c r="C688" s="8">
        <v>1</v>
      </c>
      <c r="D688" s="44" t="s">
        <v>1667</v>
      </c>
      <c r="E688" s="33">
        <f t="shared" si="12"/>
        <v>99.54</v>
      </c>
      <c r="F688" s="46">
        <v>88.09</v>
      </c>
      <c r="G688" s="46">
        <v>11.45</v>
      </c>
      <c r="H688" s="47"/>
      <c r="I688" s="19"/>
    </row>
    <row r="689" s="2" customFormat="1" spans="1:9">
      <c r="A689" s="42" t="s">
        <v>1444</v>
      </c>
      <c r="B689" s="43">
        <v>46059</v>
      </c>
      <c r="C689" s="8">
        <v>1</v>
      </c>
      <c r="D689" s="44" t="s">
        <v>1668</v>
      </c>
      <c r="E689" s="33">
        <f t="shared" si="12"/>
        <v>215.34</v>
      </c>
      <c r="F689" s="46">
        <v>190.57</v>
      </c>
      <c r="G689" s="46">
        <v>24.77</v>
      </c>
      <c r="H689" s="47"/>
      <c r="I689" s="19"/>
    </row>
    <row r="690" s="2" customFormat="1" spans="1:9">
      <c r="A690" s="42" t="s">
        <v>1444</v>
      </c>
      <c r="B690" s="43">
        <v>46059</v>
      </c>
      <c r="C690" s="8">
        <v>1</v>
      </c>
      <c r="D690" s="44" t="s">
        <v>1669</v>
      </c>
      <c r="E690" s="33">
        <f t="shared" si="12"/>
        <v>411.54</v>
      </c>
      <c r="F690" s="46">
        <v>364.19</v>
      </c>
      <c r="G690" s="46">
        <v>47.35</v>
      </c>
      <c r="H690" s="47"/>
      <c r="I690" s="19"/>
    </row>
    <row r="691" s="2" customFormat="1" spans="1:9">
      <c r="A691" s="42" t="s">
        <v>1444</v>
      </c>
      <c r="B691" s="43">
        <v>46059</v>
      </c>
      <c r="C691" s="8">
        <v>1</v>
      </c>
      <c r="D691" s="44" t="s">
        <v>1670</v>
      </c>
      <c r="E691" s="33">
        <f t="shared" si="12"/>
        <v>49.74</v>
      </c>
      <c r="F691" s="46">
        <v>44.02</v>
      </c>
      <c r="G691" s="46">
        <v>5.72</v>
      </c>
      <c r="H691" s="47"/>
      <c r="I691" s="19"/>
    </row>
    <row r="692" s="2" customFormat="1" spans="1:9">
      <c r="A692" s="42" t="s">
        <v>1444</v>
      </c>
      <c r="B692" s="43">
        <v>46062</v>
      </c>
      <c r="C692" s="8">
        <v>1</v>
      </c>
      <c r="D692" s="44" t="s">
        <v>1671</v>
      </c>
      <c r="E692" s="33">
        <f t="shared" si="12"/>
        <v>179.94</v>
      </c>
      <c r="F692" s="46">
        <v>159.24</v>
      </c>
      <c r="G692" s="46">
        <v>20.7</v>
      </c>
      <c r="H692" s="47"/>
      <c r="I692" s="19"/>
    </row>
    <row r="693" s="2" customFormat="1" spans="1:9">
      <c r="A693" s="42" t="s">
        <v>1444</v>
      </c>
      <c r="B693" s="43">
        <v>46062</v>
      </c>
      <c r="C693" s="8">
        <v>1</v>
      </c>
      <c r="D693" s="44" t="s">
        <v>1672</v>
      </c>
      <c r="E693" s="33">
        <f t="shared" si="12"/>
        <v>158.28</v>
      </c>
      <c r="F693" s="46">
        <v>140.07</v>
      </c>
      <c r="G693" s="46">
        <v>18.21</v>
      </c>
      <c r="H693" s="47"/>
      <c r="I693" s="19"/>
    </row>
    <row r="694" s="2" customFormat="1" spans="1:9">
      <c r="A694" s="42" t="s">
        <v>1444</v>
      </c>
      <c r="B694" s="43">
        <v>46062</v>
      </c>
      <c r="C694" s="8">
        <v>1</v>
      </c>
      <c r="D694" s="44" t="s">
        <v>1673</v>
      </c>
      <c r="E694" s="33">
        <f t="shared" si="12"/>
        <v>347.88</v>
      </c>
      <c r="F694" s="46">
        <v>307.86</v>
      </c>
      <c r="G694" s="46">
        <v>40.02</v>
      </c>
      <c r="H694" s="47"/>
      <c r="I694" s="19"/>
    </row>
    <row r="695" s="2" customFormat="1" spans="1:9">
      <c r="A695" s="42" t="s">
        <v>1444</v>
      </c>
      <c r="B695" s="43">
        <v>46062</v>
      </c>
      <c r="C695" s="8">
        <v>1</v>
      </c>
      <c r="D695" s="44" t="s">
        <v>1674</v>
      </c>
      <c r="E695" s="33">
        <f t="shared" si="12"/>
        <v>101.7</v>
      </c>
      <c r="F695" s="46">
        <v>90</v>
      </c>
      <c r="G695" s="46">
        <v>11.7</v>
      </c>
      <c r="H695" s="47"/>
      <c r="I695" s="19"/>
    </row>
    <row r="696" s="2" customFormat="1" spans="1:9">
      <c r="A696" s="42" t="s">
        <v>1444</v>
      </c>
      <c r="B696" s="43">
        <v>46062</v>
      </c>
      <c r="C696" s="8">
        <v>1</v>
      </c>
      <c r="D696" s="44" t="s">
        <v>1675</v>
      </c>
      <c r="E696" s="33">
        <f t="shared" si="12"/>
        <v>20.34</v>
      </c>
      <c r="F696" s="46">
        <v>18</v>
      </c>
      <c r="G696" s="46">
        <v>2.34</v>
      </c>
      <c r="H696" s="47"/>
      <c r="I696" s="19"/>
    </row>
    <row r="697" s="2" customFormat="1" spans="1:9">
      <c r="A697" s="42" t="s">
        <v>1444</v>
      </c>
      <c r="B697" s="43">
        <v>46062</v>
      </c>
      <c r="C697" s="8">
        <v>1</v>
      </c>
      <c r="D697" s="44" t="s">
        <v>1676</v>
      </c>
      <c r="E697" s="33">
        <f t="shared" si="12"/>
        <v>148.74</v>
      </c>
      <c r="F697" s="46">
        <v>131.63</v>
      </c>
      <c r="G697" s="46">
        <v>17.11</v>
      </c>
      <c r="H697" s="47"/>
      <c r="I697" s="19"/>
    </row>
    <row r="698" s="2" customFormat="1" spans="1:9">
      <c r="A698" s="42" t="s">
        <v>1444</v>
      </c>
      <c r="B698" s="43">
        <v>46077</v>
      </c>
      <c r="C698" s="8">
        <v>1</v>
      </c>
      <c r="D698" s="44" t="s">
        <v>1677</v>
      </c>
      <c r="E698" s="33">
        <f t="shared" si="12"/>
        <v>130.62</v>
      </c>
      <c r="F698" s="46">
        <v>115.6</v>
      </c>
      <c r="G698" s="46">
        <v>15.02</v>
      </c>
      <c r="H698" s="47"/>
      <c r="I698" s="19"/>
    </row>
    <row r="699" s="2" customFormat="1" spans="1:9">
      <c r="A699" s="42" t="s">
        <v>1444</v>
      </c>
      <c r="B699" s="43">
        <v>46077</v>
      </c>
      <c r="C699" s="8">
        <v>1</v>
      </c>
      <c r="D699" s="44" t="s">
        <v>1678</v>
      </c>
      <c r="E699" s="33">
        <f t="shared" si="12"/>
        <v>100.68</v>
      </c>
      <c r="F699" s="46">
        <v>89.1</v>
      </c>
      <c r="G699" s="46">
        <v>11.58</v>
      </c>
      <c r="H699" s="47"/>
      <c r="I699" s="19"/>
    </row>
    <row r="700" s="2" customFormat="1" spans="1:9">
      <c r="A700" s="42" t="s">
        <v>1444</v>
      </c>
      <c r="B700" s="43">
        <v>46077</v>
      </c>
      <c r="C700" s="8">
        <v>1</v>
      </c>
      <c r="D700" s="44" t="s">
        <v>1679</v>
      </c>
      <c r="E700" s="33">
        <f t="shared" si="12"/>
        <v>46.68</v>
      </c>
      <c r="F700" s="46">
        <v>41.31</v>
      </c>
      <c r="G700" s="46">
        <v>5.37</v>
      </c>
      <c r="H700" s="47"/>
      <c r="I700" s="19"/>
    </row>
    <row r="701" s="2" customFormat="1" spans="1:9">
      <c r="A701" s="42" t="s">
        <v>1444</v>
      </c>
      <c r="B701" s="43">
        <v>46078</v>
      </c>
      <c r="C701" s="8">
        <v>1</v>
      </c>
      <c r="D701" s="44" t="s">
        <v>1680</v>
      </c>
      <c r="E701" s="33">
        <f t="shared" si="12"/>
        <v>37.08</v>
      </c>
      <c r="F701" s="46">
        <v>32.81</v>
      </c>
      <c r="G701" s="46">
        <v>4.27</v>
      </c>
      <c r="H701" s="47"/>
      <c r="I701" s="19"/>
    </row>
    <row r="702" s="2" customFormat="1" spans="1:9">
      <c r="A702" s="42" t="s">
        <v>1444</v>
      </c>
      <c r="B702" s="43">
        <v>46078</v>
      </c>
      <c r="C702" s="8">
        <v>1</v>
      </c>
      <c r="D702" s="44" t="s">
        <v>1681</v>
      </c>
      <c r="E702" s="33">
        <f t="shared" si="12"/>
        <v>34.14</v>
      </c>
      <c r="F702" s="46">
        <v>30.21</v>
      </c>
      <c r="G702" s="46">
        <v>3.93</v>
      </c>
      <c r="H702" s="47"/>
      <c r="I702" s="19"/>
    </row>
    <row r="703" s="2" customFormat="1" spans="1:9">
      <c r="A703" s="42" t="s">
        <v>1444</v>
      </c>
      <c r="B703" s="43">
        <v>46079</v>
      </c>
      <c r="C703" s="8">
        <v>1</v>
      </c>
      <c r="D703" s="44" t="s">
        <v>1682</v>
      </c>
      <c r="E703" s="33">
        <f t="shared" si="12"/>
        <v>6122.22</v>
      </c>
      <c r="F703" s="46">
        <v>5417.91</v>
      </c>
      <c r="G703" s="46">
        <v>704.31</v>
      </c>
      <c r="H703" s="47"/>
      <c r="I703" s="19"/>
    </row>
    <row r="704" s="2" customFormat="1" spans="1:9">
      <c r="A704" s="42" t="s">
        <v>1444</v>
      </c>
      <c r="B704" s="43">
        <v>46079</v>
      </c>
      <c r="C704" s="8">
        <v>1</v>
      </c>
      <c r="D704" s="44" t="s">
        <v>1683</v>
      </c>
      <c r="E704" s="33">
        <f t="shared" si="12"/>
        <v>85.96</v>
      </c>
      <c r="F704" s="46">
        <v>76.07</v>
      </c>
      <c r="G704" s="46">
        <v>9.89</v>
      </c>
      <c r="H704" s="47"/>
      <c r="I704" s="19"/>
    </row>
    <row r="705" s="2" customFormat="1" spans="1:9">
      <c r="A705" s="42" t="s">
        <v>1444</v>
      </c>
      <c r="B705" s="43">
        <v>46079</v>
      </c>
      <c r="C705" s="8">
        <v>1</v>
      </c>
      <c r="D705" s="44" t="s">
        <v>1684</v>
      </c>
      <c r="E705" s="33">
        <f t="shared" si="12"/>
        <v>77.22</v>
      </c>
      <c r="F705" s="46">
        <v>68.34</v>
      </c>
      <c r="G705" s="46">
        <v>8.88</v>
      </c>
      <c r="H705" s="47"/>
      <c r="I705" s="19"/>
    </row>
    <row r="706" s="2" customFormat="1" spans="1:9">
      <c r="A706" s="42" t="s">
        <v>1444</v>
      </c>
      <c r="B706" s="43">
        <v>46079</v>
      </c>
      <c r="C706" s="8">
        <v>1</v>
      </c>
      <c r="D706" s="44" t="s">
        <v>1685</v>
      </c>
      <c r="E706" s="33">
        <f t="shared" si="12"/>
        <v>279.36</v>
      </c>
      <c r="F706" s="46">
        <v>247.22</v>
      </c>
      <c r="G706" s="46">
        <v>32.14</v>
      </c>
      <c r="H706" s="47"/>
      <c r="I706" s="19"/>
    </row>
    <row r="707" s="2" customFormat="1" spans="1:9">
      <c r="A707" s="42" t="s">
        <v>1444</v>
      </c>
      <c r="B707" s="43">
        <v>46079</v>
      </c>
      <c r="C707" s="8">
        <v>1</v>
      </c>
      <c r="D707" s="44" t="s">
        <v>1686</v>
      </c>
      <c r="E707" s="33">
        <f t="shared" si="12"/>
        <v>1467.7</v>
      </c>
      <c r="F707" s="46">
        <v>1298.85</v>
      </c>
      <c r="G707" s="46">
        <v>168.85</v>
      </c>
      <c r="H707" s="47"/>
      <c r="I707" s="19"/>
    </row>
    <row r="708" s="2" customFormat="1" spans="1:9">
      <c r="A708" s="42" t="s">
        <v>1444</v>
      </c>
      <c r="B708" s="43">
        <v>46079</v>
      </c>
      <c r="C708" s="8">
        <v>1</v>
      </c>
      <c r="D708" s="44" t="s">
        <v>1687</v>
      </c>
      <c r="E708" s="33">
        <f t="shared" si="12"/>
        <v>494.4</v>
      </c>
      <c r="F708" s="46">
        <v>437.52</v>
      </c>
      <c r="G708" s="46">
        <v>56.88</v>
      </c>
      <c r="H708" s="47"/>
      <c r="I708" s="19"/>
    </row>
    <row r="709" s="2" customFormat="1" spans="1:9">
      <c r="A709" s="42" t="s">
        <v>1444</v>
      </c>
      <c r="B709" s="43">
        <v>46079</v>
      </c>
      <c r="C709" s="8">
        <v>1</v>
      </c>
      <c r="D709" s="44" t="s">
        <v>1688</v>
      </c>
      <c r="E709" s="33">
        <f t="shared" si="12"/>
        <v>141.48</v>
      </c>
      <c r="F709" s="46">
        <v>125.2</v>
      </c>
      <c r="G709" s="46">
        <v>16.28</v>
      </c>
      <c r="H709" s="47"/>
      <c r="I709" s="19"/>
    </row>
    <row r="710" s="2" customFormat="1" spans="1:9">
      <c r="A710" s="42" t="s">
        <v>1444</v>
      </c>
      <c r="B710" s="43">
        <v>46079</v>
      </c>
      <c r="C710" s="8">
        <v>1</v>
      </c>
      <c r="D710" s="44" t="s">
        <v>1689</v>
      </c>
      <c r="E710" s="33">
        <f t="shared" si="12"/>
        <v>247.14</v>
      </c>
      <c r="F710" s="46">
        <v>218.71</v>
      </c>
      <c r="G710" s="46">
        <v>28.43</v>
      </c>
      <c r="H710" s="47"/>
      <c r="I710" s="19"/>
    </row>
    <row r="711" s="2" customFormat="1" spans="1:9">
      <c r="A711" s="42" t="s">
        <v>1444</v>
      </c>
      <c r="B711" s="43">
        <v>46079</v>
      </c>
      <c r="C711" s="8">
        <v>1</v>
      </c>
      <c r="D711" s="44" t="s">
        <v>1690</v>
      </c>
      <c r="E711" s="33">
        <f t="shared" si="12"/>
        <v>1792.95</v>
      </c>
      <c r="F711" s="46">
        <v>1586.68</v>
      </c>
      <c r="G711" s="46">
        <v>206.27</v>
      </c>
      <c r="H711" s="47"/>
      <c r="I711" s="19"/>
    </row>
    <row r="712" s="2" customFormat="1" spans="1:9">
      <c r="A712" s="42" t="s">
        <v>1444</v>
      </c>
      <c r="B712" s="43">
        <v>46079</v>
      </c>
      <c r="C712" s="8">
        <v>1</v>
      </c>
      <c r="D712" s="44" t="s">
        <v>1691</v>
      </c>
      <c r="E712" s="33">
        <f t="shared" si="12"/>
        <v>1532.05</v>
      </c>
      <c r="F712" s="46">
        <v>1355.79</v>
      </c>
      <c r="G712" s="46">
        <v>176.26</v>
      </c>
      <c r="H712" s="47"/>
      <c r="I712" s="19"/>
    </row>
    <row r="713" s="2" customFormat="1" spans="1:9">
      <c r="A713" s="42" t="s">
        <v>1444</v>
      </c>
      <c r="B713" s="43">
        <v>46079</v>
      </c>
      <c r="C713" s="8">
        <v>1</v>
      </c>
      <c r="D713" s="44" t="s">
        <v>1692</v>
      </c>
      <c r="E713" s="33">
        <f t="shared" si="12"/>
        <v>269.94</v>
      </c>
      <c r="F713" s="46">
        <v>238.88</v>
      </c>
      <c r="G713" s="46">
        <v>31.06</v>
      </c>
      <c r="H713" s="47"/>
      <c r="I713" s="19"/>
    </row>
    <row r="714" s="2" customFormat="1" spans="1:9">
      <c r="A714" s="42" t="s">
        <v>1444</v>
      </c>
      <c r="B714" s="43">
        <v>46079</v>
      </c>
      <c r="C714" s="8">
        <v>1</v>
      </c>
      <c r="D714" s="44" t="s">
        <v>1693</v>
      </c>
      <c r="E714" s="33">
        <f t="shared" si="12"/>
        <v>1559.94</v>
      </c>
      <c r="F714" s="46">
        <v>1380.48</v>
      </c>
      <c r="G714" s="46">
        <v>179.46</v>
      </c>
      <c r="H714" s="47"/>
      <c r="I714" s="19"/>
    </row>
    <row r="715" s="2" customFormat="1" spans="1:9">
      <c r="A715" s="42" t="s">
        <v>1444</v>
      </c>
      <c r="B715" s="43">
        <v>46079</v>
      </c>
      <c r="C715" s="8">
        <v>1</v>
      </c>
      <c r="D715" s="44" t="s">
        <v>1694</v>
      </c>
      <c r="E715" s="33">
        <f t="shared" si="12"/>
        <v>134.28</v>
      </c>
      <c r="F715" s="46">
        <v>118.84</v>
      </c>
      <c r="G715" s="46">
        <v>15.44</v>
      </c>
      <c r="H715" s="47"/>
      <c r="I715" s="19"/>
    </row>
    <row r="716" s="2" customFormat="1" spans="1:9">
      <c r="A716" s="42" t="s">
        <v>1444</v>
      </c>
      <c r="B716" s="43">
        <v>46079</v>
      </c>
      <c r="C716" s="8">
        <v>1</v>
      </c>
      <c r="D716" s="44" t="s">
        <v>1695</v>
      </c>
      <c r="E716" s="33">
        <f t="shared" si="12"/>
        <v>493.08</v>
      </c>
      <c r="F716" s="46">
        <v>436.35</v>
      </c>
      <c r="G716" s="46">
        <v>56.73</v>
      </c>
      <c r="H716" s="47"/>
      <c r="I716" s="19"/>
    </row>
    <row r="717" s="2" customFormat="1" spans="1:9">
      <c r="A717" s="42" t="s">
        <v>1444</v>
      </c>
      <c r="B717" s="43">
        <v>46080</v>
      </c>
      <c r="C717" s="8">
        <v>1</v>
      </c>
      <c r="D717" s="44" t="s">
        <v>1696</v>
      </c>
      <c r="E717" s="33">
        <f t="shared" si="12"/>
        <v>2093.94</v>
      </c>
      <c r="F717" s="46">
        <v>1853.04</v>
      </c>
      <c r="G717" s="46">
        <v>240.9</v>
      </c>
      <c r="H717" s="47"/>
      <c r="I717" s="19"/>
    </row>
    <row r="718" s="2" customFormat="1" spans="1:9">
      <c r="A718" s="42" t="s">
        <v>1444</v>
      </c>
      <c r="B718" s="43">
        <v>46080</v>
      </c>
      <c r="C718" s="8">
        <v>1</v>
      </c>
      <c r="D718" s="44" t="s">
        <v>1697</v>
      </c>
      <c r="E718" s="33">
        <f t="shared" si="12"/>
        <v>46.14</v>
      </c>
      <c r="F718" s="46">
        <v>40.83</v>
      </c>
      <c r="G718" s="46">
        <v>5.31</v>
      </c>
      <c r="H718" s="47"/>
      <c r="I718" s="19"/>
    </row>
    <row r="719" s="2" customFormat="1" spans="1:9">
      <c r="A719" s="42" t="s">
        <v>1444</v>
      </c>
      <c r="B719" s="43">
        <v>46080</v>
      </c>
      <c r="C719" s="8">
        <v>1</v>
      </c>
      <c r="D719" s="44" t="s">
        <v>1698</v>
      </c>
      <c r="E719" s="33">
        <f t="shared" si="12"/>
        <v>95.88</v>
      </c>
      <c r="F719" s="46">
        <v>84.85</v>
      </c>
      <c r="G719" s="46">
        <v>11.03</v>
      </c>
      <c r="H719" s="47"/>
      <c r="I719" s="19"/>
    </row>
    <row r="720" s="2" customFormat="1" spans="1:9">
      <c r="A720" s="42" t="s">
        <v>1444</v>
      </c>
      <c r="B720" s="43">
        <v>46080</v>
      </c>
      <c r="C720" s="8">
        <v>1</v>
      </c>
      <c r="D720" s="44" t="s">
        <v>1699</v>
      </c>
      <c r="E720" s="33">
        <f t="shared" si="12"/>
        <v>428.28</v>
      </c>
      <c r="F720" s="46">
        <v>379.01</v>
      </c>
      <c r="G720" s="46">
        <v>49.27</v>
      </c>
      <c r="H720" s="47"/>
      <c r="I720" s="19"/>
    </row>
    <row r="721" s="2" customFormat="1" spans="1:9">
      <c r="A721" s="42" t="s">
        <v>1444</v>
      </c>
      <c r="B721" s="43">
        <v>46080</v>
      </c>
      <c r="C721" s="8">
        <v>1</v>
      </c>
      <c r="D721" s="44" t="s">
        <v>1700</v>
      </c>
      <c r="E721" s="33">
        <f t="shared" si="12"/>
        <v>192.24</v>
      </c>
      <c r="F721" s="46">
        <v>170.14</v>
      </c>
      <c r="G721" s="46">
        <v>22.1</v>
      </c>
      <c r="H721" s="47"/>
      <c r="I721" s="19"/>
    </row>
    <row r="722" s="2" customFormat="1" spans="1:9">
      <c r="A722" s="42" t="s">
        <v>1444</v>
      </c>
      <c r="B722" s="43">
        <v>46080</v>
      </c>
      <c r="C722" s="8">
        <v>1</v>
      </c>
      <c r="D722" s="44" t="s">
        <v>1701</v>
      </c>
      <c r="E722" s="33">
        <f t="shared" si="12"/>
        <v>37.74</v>
      </c>
      <c r="F722" s="46">
        <v>33.4</v>
      </c>
      <c r="G722" s="46">
        <v>4.34</v>
      </c>
      <c r="H722" s="47"/>
      <c r="I722" s="19"/>
    </row>
    <row r="723" s="2" customFormat="1" spans="1:9">
      <c r="A723" s="42" t="s">
        <v>1444</v>
      </c>
      <c r="B723" s="43">
        <v>46080</v>
      </c>
      <c r="C723" s="8">
        <v>1</v>
      </c>
      <c r="D723" s="44" t="s">
        <v>1702</v>
      </c>
      <c r="E723" s="33">
        <f t="shared" si="12"/>
        <v>6071.73</v>
      </c>
      <c r="F723" s="46">
        <v>5373.2</v>
      </c>
      <c r="G723" s="46">
        <v>698.53</v>
      </c>
      <c r="H723" s="47"/>
      <c r="I723" s="19"/>
    </row>
    <row r="724" s="2" customFormat="1" spans="1:9">
      <c r="A724" s="42" t="s">
        <v>1444</v>
      </c>
      <c r="B724" s="43">
        <v>46080</v>
      </c>
      <c r="C724" s="8">
        <v>1</v>
      </c>
      <c r="D724" s="44" t="s">
        <v>1703</v>
      </c>
      <c r="E724" s="33">
        <f t="shared" si="12"/>
        <v>35.94</v>
      </c>
      <c r="F724" s="46">
        <v>31.81</v>
      </c>
      <c r="G724" s="46">
        <v>4.13</v>
      </c>
      <c r="H724" s="47"/>
      <c r="I724" s="19"/>
    </row>
    <row r="725" s="2" customFormat="1" spans="1:9">
      <c r="A725" s="42" t="s">
        <v>1444</v>
      </c>
      <c r="B725" s="43">
        <v>46081</v>
      </c>
      <c r="C725" s="8">
        <v>1</v>
      </c>
      <c r="D725" s="44" t="s">
        <v>1704</v>
      </c>
      <c r="E725" s="33">
        <f t="shared" si="12"/>
        <v>71.88</v>
      </c>
      <c r="F725" s="46">
        <v>63.61</v>
      </c>
      <c r="G725" s="46">
        <v>8.27</v>
      </c>
      <c r="H725" s="47"/>
      <c r="I725" s="19"/>
    </row>
    <row r="726" s="2" customFormat="1" spans="1:9">
      <c r="A726" s="42" t="s">
        <v>1444</v>
      </c>
      <c r="B726" s="43">
        <v>46081</v>
      </c>
      <c r="C726" s="8">
        <v>1</v>
      </c>
      <c r="D726" s="44" t="s">
        <v>1705</v>
      </c>
      <c r="E726" s="33">
        <f t="shared" si="12"/>
        <v>104.34</v>
      </c>
      <c r="F726" s="46">
        <v>92.34</v>
      </c>
      <c r="G726" s="46">
        <v>12</v>
      </c>
      <c r="H726" s="47"/>
      <c r="I726" s="19"/>
    </row>
    <row r="727" s="2" customFormat="1" spans="1:9">
      <c r="A727" s="42" t="s">
        <v>1444</v>
      </c>
      <c r="B727" s="43">
        <v>46081</v>
      </c>
      <c r="C727" s="8">
        <v>1</v>
      </c>
      <c r="D727" s="44" t="s">
        <v>1706</v>
      </c>
      <c r="E727" s="33">
        <f t="shared" si="12"/>
        <v>39.54</v>
      </c>
      <c r="F727" s="46">
        <v>34.99</v>
      </c>
      <c r="G727" s="46">
        <v>4.55</v>
      </c>
      <c r="H727" s="47"/>
      <c r="I727" s="19"/>
    </row>
    <row r="728" s="2" customFormat="1" spans="1:9">
      <c r="A728" s="42" t="s">
        <v>1444</v>
      </c>
      <c r="B728" s="43">
        <v>46081</v>
      </c>
      <c r="C728" s="8">
        <v>1</v>
      </c>
      <c r="D728" s="44" t="s">
        <v>1707</v>
      </c>
      <c r="E728" s="33">
        <f t="shared" si="12"/>
        <v>443.88</v>
      </c>
      <c r="F728" s="46">
        <v>392.81</v>
      </c>
      <c r="G728" s="46">
        <v>51.07</v>
      </c>
      <c r="H728" s="47"/>
      <c r="I728" s="19"/>
    </row>
    <row r="729" s="2" customFormat="1" spans="1:9">
      <c r="A729" s="42" t="s">
        <v>1444</v>
      </c>
      <c r="B729" s="43">
        <v>46081</v>
      </c>
      <c r="C729" s="8">
        <v>1</v>
      </c>
      <c r="D729" s="44" t="s">
        <v>1708</v>
      </c>
      <c r="E729" s="33">
        <f t="shared" si="12"/>
        <v>46.68</v>
      </c>
      <c r="F729" s="46">
        <v>41.31</v>
      </c>
      <c r="G729" s="46">
        <v>5.37</v>
      </c>
      <c r="H729" s="47"/>
      <c r="I729" s="19"/>
    </row>
    <row r="730" s="2" customFormat="1" spans="1:9">
      <c r="A730" s="42" t="s">
        <v>1444</v>
      </c>
      <c r="B730" s="43">
        <v>46081</v>
      </c>
      <c r="C730" s="8">
        <v>1</v>
      </c>
      <c r="D730" s="44" t="s">
        <v>1709</v>
      </c>
      <c r="E730" s="33">
        <f t="shared" si="12"/>
        <v>29.88</v>
      </c>
      <c r="F730" s="46">
        <v>26.44</v>
      </c>
      <c r="G730" s="46">
        <v>3.44</v>
      </c>
      <c r="H730" s="47"/>
      <c r="I730" s="19"/>
    </row>
    <row r="731" s="2" customFormat="1" spans="1:9">
      <c r="A731" s="42" t="s">
        <v>1444</v>
      </c>
      <c r="B731" s="43">
        <v>46081</v>
      </c>
      <c r="C731" s="8">
        <v>1</v>
      </c>
      <c r="D731" s="44" t="s">
        <v>1710</v>
      </c>
      <c r="E731" s="33">
        <f t="shared" si="12"/>
        <v>167.94</v>
      </c>
      <c r="F731" s="46">
        <v>148.62</v>
      </c>
      <c r="G731" s="46">
        <v>19.32</v>
      </c>
      <c r="H731" s="47"/>
      <c r="I731" s="19"/>
    </row>
    <row r="732" s="2" customFormat="1" spans="1:9">
      <c r="A732" s="42" t="s">
        <v>1444</v>
      </c>
      <c r="B732" s="43">
        <v>46081</v>
      </c>
      <c r="C732" s="8">
        <v>1</v>
      </c>
      <c r="D732" s="44" t="s">
        <v>1711</v>
      </c>
      <c r="E732" s="33">
        <f t="shared" si="12"/>
        <v>117.54</v>
      </c>
      <c r="F732" s="46">
        <v>104.02</v>
      </c>
      <c r="G732" s="46">
        <v>13.52</v>
      </c>
      <c r="H732" s="47"/>
      <c r="I732" s="19"/>
    </row>
    <row r="733" s="2" customFormat="1" spans="1:9">
      <c r="A733" s="42" t="s">
        <v>1444</v>
      </c>
      <c r="B733" s="43">
        <v>46081</v>
      </c>
      <c r="C733" s="8">
        <v>1</v>
      </c>
      <c r="D733" s="44" t="s">
        <v>1712</v>
      </c>
      <c r="E733" s="33">
        <f t="shared" si="12"/>
        <v>83.28</v>
      </c>
      <c r="F733" s="46">
        <v>73.7</v>
      </c>
      <c r="G733" s="46">
        <v>9.58</v>
      </c>
      <c r="H733" s="47"/>
      <c r="I733" s="19"/>
    </row>
    <row r="734" s="2" customFormat="1" spans="1:9">
      <c r="A734" s="42" t="s">
        <v>1444</v>
      </c>
      <c r="B734" s="43">
        <v>46081</v>
      </c>
      <c r="C734" s="8">
        <v>1</v>
      </c>
      <c r="D734" s="44" t="s">
        <v>1713</v>
      </c>
      <c r="E734" s="33">
        <f t="shared" si="12"/>
        <v>505.08</v>
      </c>
      <c r="F734" s="46">
        <v>446.97</v>
      </c>
      <c r="G734" s="46">
        <v>58.11</v>
      </c>
      <c r="H734" s="47"/>
      <c r="I734" s="19"/>
    </row>
    <row r="735" s="2" customFormat="1" spans="1:9">
      <c r="A735" s="42" t="s">
        <v>923</v>
      </c>
      <c r="B735" s="43">
        <v>46111</v>
      </c>
      <c r="C735" s="8">
        <v>1</v>
      </c>
      <c r="D735" s="44" t="s">
        <v>1714</v>
      </c>
      <c r="E735" s="33">
        <f t="shared" si="12"/>
        <v>17321.2</v>
      </c>
      <c r="F735" s="45">
        <v>15328.5</v>
      </c>
      <c r="G735" s="46">
        <v>1992.7</v>
      </c>
      <c r="H735" s="47"/>
      <c r="I735" s="19"/>
    </row>
    <row r="736" s="2" customFormat="1" spans="1:9">
      <c r="A736" s="42" t="s">
        <v>1715</v>
      </c>
      <c r="B736" s="43">
        <v>46095</v>
      </c>
      <c r="C736" s="8">
        <v>1</v>
      </c>
      <c r="D736" s="44" t="s">
        <v>1716</v>
      </c>
      <c r="E736" s="33">
        <f t="shared" si="12"/>
        <v>8600</v>
      </c>
      <c r="F736" s="46">
        <v>7610.62</v>
      </c>
      <c r="G736" s="46">
        <v>989.38</v>
      </c>
      <c r="H736" s="47"/>
      <c r="I736" s="19"/>
    </row>
    <row r="737" s="2" customFormat="1" spans="1:9">
      <c r="A737" s="42" t="s">
        <v>1715</v>
      </c>
      <c r="B737" s="43">
        <v>46110</v>
      </c>
      <c r="C737" s="8">
        <v>1</v>
      </c>
      <c r="D737" s="44" t="s">
        <v>1717</v>
      </c>
      <c r="E737" s="33">
        <f t="shared" si="12"/>
        <v>1261</v>
      </c>
      <c r="F737" s="45">
        <v>1115.93</v>
      </c>
      <c r="G737" s="46">
        <v>145.07</v>
      </c>
      <c r="H737" s="47"/>
      <c r="I737" s="19"/>
    </row>
    <row r="738" s="2" customFormat="1" spans="1:9">
      <c r="A738" s="42" t="s">
        <v>1718</v>
      </c>
      <c r="B738" s="43">
        <v>46091</v>
      </c>
      <c r="C738" s="8">
        <v>1</v>
      </c>
      <c r="D738" s="44" t="s">
        <v>1719</v>
      </c>
      <c r="E738" s="33">
        <f t="shared" ref="E738:E801" si="13">F738+G738</f>
        <v>2000</v>
      </c>
      <c r="F738" s="46">
        <v>1769.91</v>
      </c>
      <c r="G738" s="46">
        <v>230.09</v>
      </c>
      <c r="H738" s="47"/>
      <c r="I738" s="19"/>
    </row>
    <row r="739" s="2" customFormat="1" spans="1:9">
      <c r="A739" s="42" t="s">
        <v>202</v>
      </c>
      <c r="B739" s="43">
        <v>46101</v>
      </c>
      <c r="C739" s="8">
        <v>1</v>
      </c>
      <c r="D739" s="44" t="s">
        <v>1720</v>
      </c>
      <c r="E739" s="33">
        <f t="shared" si="13"/>
        <v>11150</v>
      </c>
      <c r="F739" s="46">
        <v>9867.25</v>
      </c>
      <c r="G739" s="46">
        <v>1282.75</v>
      </c>
      <c r="H739" s="47"/>
      <c r="I739" s="19"/>
    </row>
    <row r="740" s="2" customFormat="1" spans="1:9">
      <c r="A740" s="42" t="s">
        <v>1721</v>
      </c>
      <c r="B740" s="43">
        <v>46091</v>
      </c>
      <c r="C740" s="8">
        <v>1</v>
      </c>
      <c r="D740" s="44" t="s">
        <v>1722</v>
      </c>
      <c r="E740" s="33">
        <f t="shared" si="13"/>
        <v>2700</v>
      </c>
      <c r="F740" s="45">
        <v>2389.38</v>
      </c>
      <c r="G740" s="46">
        <v>310.62</v>
      </c>
      <c r="H740" s="47"/>
      <c r="I740" s="19"/>
    </row>
    <row r="741" s="2" customFormat="1" spans="1:9">
      <c r="A741" s="42" t="s">
        <v>532</v>
      </c>
      <c r="B741" s="43">
        <v>46084</v>
      </c>
      <c r="C741" s="8">
        <v>1</v>
      </c>
      <c r="D741" s="44" t="s">
        <v>1723</v>
      </c>
      <c r="E741" s="33">
        <f t="shared" si="13"/>
        <v>2791</v>
      </c>
      <c r="F741" s="46">
        <v>2469.93</v>
      </c>
      <c r="G741" s="46">
        <v>321.07</v>
      </c>
      <c r="H741" s="47"/>
      <c r="I741" s="19"/>
    </row>
    <row r="742" s="2" customFormat="1" spans="1:9">
      <c r="A742" s="42" t="s">
        <v>1724</v>
      </c>
      <c r="B742" s="43">
        <v>46085</v>
      </c>
      <c r="C742" s="8">
        <v>1</v>
      </c>
      <c r="D742" s="44" t="s">
        <v>1725</v>
      </c>
      <c r="E742" s="33">
        <f t="shared" si="13"/>
        <v>2876</v>
      </c>
      <c r="F742" s="45">
        <v>2847.52</v>
      </c>
      <c r="G742" s="46">
        <v>28.48</v>
      </c>
      <c r="H742" s="47"/>
      <c r="I742" s="19"/>
    </row>
    <row r="743" s="2" customFormat="1" spans="1:9">
      <c r="A743" s="42" t="s">
        <v>1724</v>
      </c>
      <c r="B743" s="43">
        <v>46099</v>
      </c>
      <c r="C743" s="8">
        <v>1</v>
      </c>
      <c r="D743" s="44" t="s">
        <v>1726</v>
      </c>
      <c r="E743" s="33">
        <f t="shared" si="13"/>
        <v>4314</v>
      </c>
      <c r="F743" s="45">
        <v>4271.29</v>
      </c>
      <c r="G743" s="46">
        <v>42.71</v>
      </c>
      <c r="H743" s="47"/>
      <c r="I743" s="19"/>
    </row>
    <row r="744" s="2" customFormat="1" spans="1:9">
      <c r="A744" s="42" t="s">
        <v>1727</v>
      </c>
      <c r="B744" s="43">
        <v>46086</v>
      </c>
      <c r="C744" s="8">
        <v>1</v>
      </c>
      <c r="D744" s="44" t="s">
        <v>1728</v>
      </c>
      <c r="E744" s="33">
        <f t="shared" si="13"/>
        <v>210</v>
      </c>
      <c r="F744" s="46">
        <v>185.84</v>
      </c>
      <c r="G744" s="46">
        <v>24.16</v>
      </c>
      <c r="H744" s="47"/>
      <c r="I744" s="19"/>
    </row>
    <row r="745" s="2" customFormat="1" spans="1:9">
      <c r="A745" s="42" t="s">
        <v>1729</v>
      </c>
      <c r="B745" s="43">
        <v>46109</v>
      </c>
      <c r="C745" s="8">
        <v>1</v>
      </c>
      <c r="D745" s="44" t="s">
        <v>1730</v>
      </c>
      <c r="E745" s="33">
        <f t="shared" si="13"/>
        <v>3078</v>
      </c>
      <c r="F745" s="45">
        <v>2723.89</v>
      </c>
      <c r="G745" s="46">
        <v>354.11</v>
      </c>
      <c r="H745" s="47"/>
      <c r="I745" s="19"/>
    </row>
    <row r="746" s="2" customFormat="1" spans="1:9">
      <c r="A746" s="42" t="s">
        <v>1731</v>
      </c>
      <c r="B746" s="43">
        <v>46103</v>
      </c>
      <c r="C746" s="8">
        <v>1</v>
      </c>
      <c r="D746" s="44" t="s">
        <v>1732</v>
      </c>
      <c r="E746" s="33">
        <f t="shared" si="13"/>
        <v>300</v>
      </c>
      <c r="F746" s="46">
        <v>265.49</v>
      </c>
      <c r="G746" s="46">
        <v>34.51</v>
      </c>
      <c r="H746" s="47"/>
      <c r="I746" s="19"/>
    </row>
    <row r="747" s="2" customFormat="1" spans="1:9">
      <c r="A747" s="42" t="s">
        <v>540</v>
      </c>
      <c r="B747" s="43">
        <v>46091</v>
      </c>
      <c r="C747" s="8">
        <v>1</v>
      </c>
      <c r="D747" s="44" t="s">
        <v>1733</v>
      </c>
      <c r="E747" s="33">
        <f t="shared" si="13"/>
        <v>2400</v>
      </c>
      <c r="F747" s="45">
        <v>2123.89</v>
      </c>
      <c r="G747" s="46">
        <v>276.11</v>
      </c>
      <c r="H747" s="47"/>
      <c r="I747" s="19"/>
    </row>
    <row r="748" s="2" customFormat="1" spans="1:9">
      <c r="A748" s="42" t="s">
        <v>548</v>
      </c>
      <c r="B748" s="43">
        <v>46104</v>
      </c>
      <c r="C748" s="8">
        <v>1</v>
      </c>
      <c r="D748" s="44" t="s">
        <v>1734</v>
      </c>
      <c r="E748" s="33">
        <f t="shared" si="13"/>
        <v>700</v>
      </c>
      <c r="F748" s="45">
        <v>619.47</v>
      </c>
      <c r="G748" s="46">
        <v>80.53</v>
      </c>
      <c r="H748" s="47"/>
      <c r="I748" s="19"/>
    </row>
    <row r="749" s="2" customFormat="1" spans="1:9">
      <c r="A749" s="42" t="s">
        <v>1735</v>
      </c>
      <c r="B749" s="43">
        <v>46108</v>
      </c>
      <c r="C749" s="8">
        <v>1</v>
      </c>
      <c r="D749" s="44" t="s">
        <v>1736</v>
      </c>
      <c r="E749" s="33">
        <f t="shared" si="13"/>
        <v>3680</v>
      </c>
      <c r="F749" s="45">
        <v>3256.64</v>
      </c>
      <c r="G749" s="46">
        <v>423.36</v>
      </c>
      <c r="H749" s="47"/>
      <c r="I749" s="19"/>
    </row>
    <row r="750" s="2" customFormat="1" spans="1:9">
      <c r="A750" s="42" t="s">
        <v>552</v>
      </c>
      <c r="B750" s="43">
        <v>46106</v>
      </c>
      <c r="C750" s="8">
        <v>1</v>
      </c>
      <c r="D750" s="44" t="s">
        <v>1737</v>
      </c>
      <c r="E750" s="33">
        <f t="shared" si="13"/>
        <v>40.57</v>
      </c>
      <c r="F750" s="46">
        <v>35.9</v>
      </c>
      <c r="G750" s="46">
        <v>4.67</v>
      </c>
      <c r="H750" s="47"/>
      <c r="I750" s="19"/>
    </row>
    <row r="751" s="2" customFormat="1" spans="1:9">
      <c r="A751" s="42" t="s">
        <v>552</v>
      </c>
      <c r="B751" s="43">
        <v>46106</v>
      </c>
      <c r="C751" s="8">
        <v>1</v>
      </c>
      <c r="D751" s="44" t="s">
        <v>1738</v>
      </c>
      <c r="E751" s="33">
        <f t="shared" si="13"/>
        <v>34770.31</v>
      </c>
      <c r="F751" s="46">
        <v>30770.15</v>
      </c>
      <c r="G751" s="46">
        <v>4000.16</v>
      </c>
      <c r="H751" s="47"/>
      <c r="I751" s="19"/>
    </row>
    <row r="752" s="2" customFormat="1" spans="1:9">
      <c r="A752" s="42" t="s">
        <v>1739</v>
      </c>
      <c r="B752" s="43">
        <v>46106</v>
      </c>
      <c r="C752" s="8">
        <v>1</v>
      </c>
      <c r="D752" s="44" t="s">
        <v>1740</v>
      </c>
      <c r="E752" s="33">
        <f t="shared" si="13"/>
        <v>1860</v>
      </c>
      <c r="F752" s="45">
        <v>1646.02</v>
      </c>
      <c r="G752" s="46">
        <v>213.98</v>
      </c>
      <c r="H752" s="47"/>
      <c r="I752" s="19"/>
    </row>
    <row r="753" s="2" customFormat="1" spans="1:9">
      <c r="A753" s="42" t="s">
        <v>555</v>
      </c>
      <c r="B753" s="43">
        <v>46091</v>
      </c>
      <c r="C753" s="8">
        <v>1</v>
      </c>
      <c r="D753" s="44" t="s">
        <v>1741</v>
      </c>
      <c r="E753" s="33">
        <f t="shared" si="13"/>
        <v>44460</v>
      </c>
      <c r="F753" s="46">
        <v>39345.13</v>
      </c>
      <c r="G753" s="46">
        <v>5114.87</v>
      </c>
      <c r="H753" s="47"/>
      <c r="I753" s="19"/>
    </row>
    <row r="754" s="2" customFormat="1" spans="1:9">
      <c r="A754" s="42" t="s">
        <v>555</v>
      </c>
      <c r="B754" s="43">
        <v>46106</v>
      </c>
      <c r="C754" s="8">
        <v>1</v>
      </c>
      <c r="D754" s="44" t="s">
        <v>1742</v>
      </c>
      <c r="E754" s="33">
        <f t="shared" si="13"/>
        <v>21388</v>
      </c>
      <c r="F754" s="46">
        <v>18927.43</v>
      </c>
      <c r="G754" s="46">
        <v>2460.57</v>
      </c>
      <c r="H754" s="47"/>
      <c r="I754" s="19"/>
    </row>
    <row r="755" s="2" customFormat="1" spans="1:9">
      <c r="A755" s="42" t="s">
        <v>1743</v>
      </c>
      <c r="B755" s="43">
        <v>46091</v>
      </c>
      <c r="C755" s="8">
        <v>1</v>
      </c>
      <c r="D755" s="44" t="s">
        <v>1744</v>
      </c>
      <c r="E755" s="33">
        <f t="shared" si="13"/>
        <v>5425</v>
      </c>
      <c r="F755" s="46">
        <v>4800.88</v>
      </c>
      <c r="G755" s="46">
        <v>624.12</v>
      </c>
      <c r="H755" s="47"/>
      <c r="I755" s="19"/>
    </row>
    <row r="756" s="2" customFormat="1" spans="1:9">
      <c r="A756" s="42" t="s">
        <v>559</v>
      </c>
      <c r="B756" s="43">
        <v>46091</v>
      </c>
      <c r="C756" s="8">
        <v>1</v>
      </c>
      <c r="D756" s="44" t="s">
        <v>1745</v>
      </c>
      <c r="E756" s="33">
        <f t="shared" si="13"/>
        <v>3000</v>
      </c>
      <c r="F756" s="46">
        <v>2654.87</v>
      </c>
      <c r="G756" s="46">
        <v>345.13</v>
      </c>
      <c r="H756" s="47"/>
      <c r="I756" s="19"/>
    </row>
    <row r="757" s="2" customFormat="1" spans="1:9">
      <c r="A757" s="42" t="s">
        <v>561</v>
      </c>
      <c r="B757" s="43">
        <v>46107</v>
      </c>
      <c r="C757" s="8">
        <v>1</v>
      </c>
      <c r="D757" s="44" t="s">
        <v>1746</v>
      </c>
      <c r="E757" s="33">
        <f t="shared" si="13"/>
        <v>6419.12</v>
      </c>
      <c r="F757" s="45">
        <v>5680.63</v>
      </c>
      <c r="G757" s="46">
        <v>738.49</v>
      </c>
      <c r="H757" s="47"/>
      <c r="I757" s="19"/>
    </row>
    <row r="758" s="2" customFormat="1" spans="1:9">
      <c r="A758" s="42" t="s">
        <v>1747</v>
      </c>
      <c r="B758" s="43">
        <v>46098</v>
      </c>
      <c r="C758" s="8">
        <v>1</v>
      </c>
      <c r="D758" s="44" t="s">
        <v>1748</v>
      </c>
      <c r="E758" s="33">
        <f t="shared" si="13"/>
        <v>9400</v>
      </c>
      <c r="F758" s="45">
        <v>8318.59</v>
      </c>
      <c r="G758" s="46">
        <v>1081.41</v>
      </c>
      <c r="H758" s="47"/>
      <c r="I758" s="19"/>
    </row>
    <row r="759" s="2" customFormat="1" spans="1:9">
      <c r="A759" s="42" t="s">
        <v>1749</v>
      </c>
      <c r="B759" s="43">
        <v>46099</v>
      </c>
      <c r="C759" s="8">
        <v>1</v>
      </c>
      <c r="D759" s="44" t="s">
        <v>1750</v>
      </c>
      <c r="E759" s="33">
        <f t="shared" si="13"/>
        <v>34000</v>
      </c>
      <c r="F759" s="45">
        <v>30088.5</v>
      </c>
      <c r="G759" s="46">
        <v>3911.5</v>
      </c>
      <c r="H759" s="47"/>
      <c r="I759" s="19"/>
    </row>
    <row r="760" s="2" customFormat="1" spans="1:9">
      <c r="A760" s="42" t="s">
        <v>1751</v>
      </c>
      <c r="B760" s="43">
        <v>46093</v>
      </c>
      <c r="C760" s="8">
        <v>1</v>
      </c>
      <c r="D760" s="44" t="s">
        <v>1752</v>
      </c>
      <c r="E760" s="33">
        <f t="shared" si="13"/>
        <v>1280</v>
      </c>
      <c r="F760" s="46">
        <v>1132.74</v>
      </c>
      <c r="G760" s="46">
        <v>147.26</v>
      </c>
      <c r="H760" s="47"/>
      <c r="I760" s="19"/>
    </row>
    <row r="761" s="2" customFormat="1" spans="1:9">
      <c r="A761" s="42" t="s">
        <v>1753</v>
      </c>
      <c r="B761" s="43">
        <v>46101</v>
      </c>
      <c r="C761" s="8">
        <v>1</v>
      </c>
      <c r="D761" s="44" t="s">
        <v>1754</v>
      </c>
      <c r="E761" s="33">
        <f t="shared" si="13"/>
        <v>140</v>
      </c>
      <c r="F761" s="46">
        <v>123.89</v>
      </c>
      <c r="G761" s="46">
        <v>16.11</v>
      </c>
      <c r="H761" s="47"/>
      <c r="I761" s="19"/>
    </row>
    <row r="762" s="2" customFormat="1" spans="1:9">
      <c r="A762" s="42" t="s">
        <v>1755</v>
      </c>
      <c r="B762" s="43">
        <v>46108</v>
      </c>
      <c r="C762" s="8">
        <v>1</v>
      </c>
      <c r="D762" s="44" t="s">
        <v>1756</v>
      </c>
      <c r="E762" s="33">
        <f t="shared" si="13"/>
        <v>188</v>
      </c>
      <c r="F762" s="46">
        <v>166.38</v>
      </c>
      <c r="G762" s="46">
        <v>21.62</v>
      </c>
      <c r="H762" s="47"/>
      <c r="I762" s="19"/>
    </row>
    <row r="763" s="2" customFormat="1" spans="1:9">
      <c r="A763" s="42" t="s">
        <v>1757</v>
      </c>
      <c r="B763" s="43">
        <v>46097</v>
      </c>
      <c r="C763" s="8">
        <v>1</v>
      </c>
      <c r="D763" s="44" t="s">
        <v>1758</v>
      </c>
      <c r="E763" s="33">
        <f t="shared" si="13"/>
        <v>4900</v>
      </c>
      <c r="F763" s="46">
        <v>4336.28</v>
      </c>
      <c r="G763" s="46">
        <v>563.72</v>
      </c>
      <c r="H763" s="47"/>
      <c r="I763" s="19"/>
    </row>
    <row r="764" s="2" customFormat="1" spans="1:9">
      <c r="A764" s="42" t="s">
        <v>570</v>
      </c>
      <c r="B764" s="43">
        <v>46097</v>
      </c>
      <c r="C764" s="8">
        <v>1</v>
      </c>
      <c r="D764" s="44" t="s">
        <v>1759</v>
      </c>
      <c r="E764" s="33">
        <f t="shared" si="13"/>
        <v>930</v>
      </c>
      <c r="F764" s="46">
        <v>823.01</v>
      </c>
      <c r="G764" s="46">
        <v>106.99</v>
      </c>
      <c r="H764" s="47"/>
      <c r="I764" s="19"/>
    </row>
    <row r="765" s="2" customFormat="1" spans="1:9">
      <c r="A765" s="42" t="s">
        <v>570</v>
      </c>
      <c r="B765" s="43">
        <v>46097</v>
      </c>
      <c r="C765" s="8">
        <v>1</v>
      </c>
      <c r="D765" s="44" t="s">
        <v>1760</v>
      </c>
      <c r="E765" s="33">
        <f t="shared" si="13"/>
        <v>3000</v>
      </c>
      <c r="F765" s="46">
        <v>2654.87</v>
      </c>
      <c r="G765" s="46">
        <v>345.13</v>
      </c>
      <c r="H765" s="47"/>
      <c r="I765" s="19"/>
    </row>
    <row r="766" s="2" customFormat="1" spans="1:9">
      <c r="A766" s="42" t="s">
        <v>1761</v>
      </c>
      <c r="B766" s="43">
        <v>46091</v>
      </c>
      <c r="C766" s="8">
        <v>1</v>
      </c>
      <c r="D766" s="44" t="s">
        <v>1762</v>
      </c>
      <c r="E766" s="33">
        <f t="shared" si="13"/>
        <v>2063</v>
      </c>
      <c r="F766" s="46">
        <v>1825.67</v>
      </c>
      <c r="G766" s="46">
        <v>237.33</v>
      </c>
      <c r="H766" s="47"/>
      <c r="I766" s="19"/>
    </row>
    <row r="767" s="2" customFormat="1" spans="1:9">
      <c r="A767" s="42" t="s">
        <v>1763</v>
      </c>
      <c r="B767" s="43">
        <v>46086</v>
      </c>
      <c r="C767" s="8">
        <v>1</v>
      </c>
      <c r="D767" s="44" t="s">
        <v>1764</v>
      </c>
      <c r="E767" s="33">
        <f t="shared" si="13"/>
        <v>600</v>
      </c>
      <c r="F767" s="46">
        <v>530.97</v>
      </c>
      <c r="G767" s="46">
        <v>69.03</v>
      </c>
      <c r="H767" s="47"/>
      <c r="I767" s="19"/>
    </row>
    <row r="768" s="2" customFormat="1" spans="1:9">
      <c r="A768" s="42" t="s">
        <v>577</v>
      </c>
      <c r="B768" s="43">
        <v>46100</v>
      </c>
      <c r="C768" s="8">
        <v>1</v>
      </c>
      <c r="D768" s="44" t="s">
        <v>1765</v>
      </c>
      <c r="E768" s="33">
        <f t="shared" si="13"/>
        <v>11550</v>
      </c>
      <c r="F768" s="45">
        <v>10221.24</v>
      </c>
      <c r="G768" s="46">
        <v>1328.76</v>
      </c>
      <c r="H768" s="47"/>
      <c r="I768" s="19"/>
    </row>
    <row r="769" s="2" customFormat="1" spans="1:9">
      <c r="A769" s="42" t="s">
        <v>1766</v>
      </c>
      <c r="B769" s="43">
        <v>46091</v>
      </c>
      <c r="C769" s="8">
        <v>1</v>
      </c>
      <c r="D769" s="44" t="s">
        <v>1767</v>
      </c>
      <c r="E769" s="33">
        <f t="shared" si="13"/>
        <v>12892.5</v>
      </c>
      <c r="F769" s="46">
        <v>11409.3</v>
      </c>
      <c r="G769" s="46">
        <v>1483.2</v>
      </c>
      <c r="H769" s="47"/>
      <c r="I769" s="19"/>
    </row>
    <row r="770" s="2" customFormat="1" spans="1:9">
      <c r="A770" s="42" t="s">
        <v>1768</v>
      </c>
      <c r="B770" s="43">
        <v>46098</v>
      </c>
      <c r="C770" s="8">
        <v>1</v>
      </c>
      <c r="D770" s="44" t="s">
        <v>1769</v>
      </c>
      <c r="E770" s="33">
        <f t="shared" si="13"/>
        <v>7800</v>
      </c>
      <c r="F770" s="46">
        <v>6902.66</v>
      </c>
      <c r="G770" s="46">
        <v>897.34</v>
      </c>
      <c r="H770" s="47"/>
      <c r="I770" s="19"/>
    </row>
    <row r="771" s="2" customFormat="1" spans="1:9">
      <c r="A771" s="42" t="s">
        <v>1770</v>
      </c>
      <c r="B771" s="43">
        <v>46099</v>
      </c>
      <c r="C771" s="8">
        <v>1</v>
      </c>
      <c r="D771" s="44" t="s">
        <v>1771</v>
      </c>
      <c r="E771" s="33">
        <f t="shared" si="13"/>
        <v>1896</v>
      </c>
      <c r="F771" s="45">
        <v>1677.88</v>
      </c>
      <c r="G771" s="46">
        <v>218.12</v>
      </c>
      <c r="H771" s="47"/>
      <c r="I771" s="19"/>
    </row>
    <row r="772" s="2" customFormat="1" spans="1:9">
      <c r="A772" s="42" t="s">
        <v>582</v>
      </c>
      <c r="B772" s="43">
        <v>46091</v>
      </c>
      <c r="C772" s="8">
        <v>1</v>
      </c>
      <c r="D772" s="44" t="s">
        <v>1772</v>
      </c>
      <c r="E772" s="33">
        <f t="shared" si="13"/>
        <v>2043.6</v>
      </c>
      <c r="F772" s="48">
        <v>1927.92</v>
      </c>
      <c r="G772" s="46">
        <v>115.68</v>
      </c>
      <c r="H772" s="47"/>
      <c r="I772" s="19"/>
    </row>
    <row r="773" s="2" customFormat="1" spans="1:9">
      <c r="A773" s="42" t="s">
        <v>584</v>
      </c>
      <c r="B773" s="43">
        <v>46093</v>
      </c>
      <c r="C773" s="8">
        <v>1</v>
      </c>
      <c r="D773" s="44" t="s">
        <v>1773</v>
      </c>
      <c r="E773" s="33">
        <f t="shared" si="13"/>
        <v>17416.9</v>
      </c>
      <c r="F773" s="45">
        <v>15413.18</v>
      </c>
      <c r="G773" s="46">
        <v>2003.72</v>
      </c>
      <c r="H773" s="47"/>
      <c r="I773" s="19"/>
    </row>
    <row r="774" s="2" customFormat="1" spans="1:9">
      <c r="A774" s="42" t="s">
        <v>586</v>
      </c>
      <c r="B774" s="43">
        <v>46105</v>
      </c>
      <c r="C774" s="8">
        <v>1</v>
      </c>
      <c r="D774" s="44" t="s">
        <v>1774</v>
      </c>
      <c r="E774" s="33">
        <f t="shared" si="13"/>
        <v>7362</v>
      </c>
      <c r="F774" s="46">
        <v>6515.03</v>
      </c>
      <c r="G774" s="46">
        <v>846.97</v>
      </c>
      <c r="H774" s="47"/>
      <c r="I774" s="19"/>
    </row>
    <row r="775" s="2" customFormat="1" spans="1:9">
      <c r="A775" s="42" t="s">
        <v>1775</v>
      </c>
      <c r="B775" s="43">
        <v>46092</v>
      </c>
      <c r="C775" s="8">
        <v>1</v>
      </c>
      <c r="D775" s="44" t="s">
        <v>1776</v>
      </c>
      <c r="E775" s="33">
        <f t="shared" si="13"/>
        <v>260</v>
      </c>
      <c r="F775" s="46">
        <v>230.09</v>
      </c>
      <c r="G775" s="46">
        <v>29.91</v>
      </c>
      <c r="H775" s="47"/>
      <c r="I775" s="19"/>
    </row>
    <row r="776" s="2" customFormat="1" spans="1:9">
      <c r="A776" s="42" t="s">
        <v>955</v>
      </c>
      <c r="B776" s="43">
        <v>46086</v>
      </c>
      <c r="C776" s="8">
        <v>1</v>
      </c>
      <c r="D776" s="44" t="s">
        <v>1777</v>
      </c>
      <c r="E776" s="33">
        <f t="shared" si="13"/>
        <v>1770</v>
      </c>
      <c r="F776" s="46">
        <v>1566.37</v>
      </c>
      <c r="G776" s="46">
        <v>203.63</v>
      </c>
      <c r="H776" s="47"/>
      <c r="I776" s="19"/>
    </row>
    <row r="777" s="2" customFormat="1" spans="1:9">
      <c r="A777" s="42" t="s">
        <v>593</v>
      </c>
      <c r="B777" s="43">
        <v>46099</v>
      </c>
      <c r="C777" s="8">
        <v>1</v>
      </c>
      <c r="D777" s="44" t="s">
        <v>1778</v>
      </c>
      <c r="E777" s="33">
        <f t="shared" si="13"/>
        <v>6351</v>
      </c>
      <c r="F777" s="45">
        <v>5693.99</v>
      </c>
      <c r="G777" s="46">
        <v>657.01</v>
      </c>
      <c r="H777" s="47"/>
      <c r="I777" s="19"/>
    </row>
    <row r="778" s="2" customFormat="1" spans="1:9">
      <c r="A778" s="42" t="s">
        <v>1779</v>
      </c>
      <c r="B778" s="43">
        <v>46101</v>
      </c>
      <c r="C778" s="8">
        <v>1</v>
      </c>
      <c r="D778" s="44" t="s">
        <v>1780</v>
      </c>
      <c r="E778" s="33">
        <f t="shared" si="13"/>
        <v>27570</v>
      </c>
      <c r="F778" s="46">
        <v>24398.23</v>
      </c>
      <c r="G778" s="46">
        <v>3171.77</v>
      </c>
      <c r="H778" s="47"/>
      <c r="I778" s="19"/>
    </row>
    <row r="779" s="2" customFormat="1" spans="1:9">
      <c r="A779" s="42" t="s">
        <v>1779</v>
      </c>
      <c r="B779" s="43">
        <v>46104</v>
      </c>
      <c r="C779" s="8">
        <v>1</v>
      </c>
      <c r="D779" s="44" t="s">
        <v>1781</v>
      </c>
      <c r="E779" s="33">
        <f t="shared" si="13"/>
        <v>86700</v>
      </c>
      <c r="F779" s="45">
        <v>76725.67</v>
      </c>
      <c r="G779" s="46">
        <v>9974.33</v>
      </c>
      <c r="H779" s="47"/>
      <c r="I779" s="19"/>
    </row>
    <row r="780" s="2" customFormat="1" spans="1:9">
      <c r="A780" s="42" t="s">
        <v>596</v>
      </c>
      <c r="B780" s="43">
        <v>46094</v>
      </c>
      <c r="C780" s="8">
        <v>1</v>
      </c>
      <c r="D780" s="44" t="s">
        <v>1782</v>
      </c>
      <c r="E780" s="33">
        <f t="shared" si="13"/>
        <v>6090</v>
      </c>
      <c r="F780" s="45">
        <v>5389.38</v>
      </c>
      <c r="G780" s="46">
        <v>700.62</v>
      </c>
      <c r="H780" s="47"/>
      <c r="I780" s="19"/>
    </row>
    <row r="781" s="2" customFormat="1" spans="1:9">
      <c r="A781" s="42" t="s">
        <v>596</v>
      </c>
      <c r="B781" s="43">
        <v>46104</v>
      </c>
      <c r="C781" s="8">
        <v>1</v>
      </c>
      <c r="D781" s="44" t="s">
        <v>1783</v>
      </c>
      <c r="E781" s="33">
        <f t="shared" si="13"/>
        <v>1673.88</v>
      </c>
      <c r="F781" s="45">
        <v>1481.31</v>
      </c>
      <c r="G781" s="46">
        <v>192.57</v>
      </c>
      <c r="H781" s="47"/>
      <c r="I781" s="19"/>
    </row>
    <row r="782" s="2" customFormat="1" spans="1:9">
      <c r="A782" s="42" t="s">
        <v>596</v>
      </c>
      <c r="B782" s="43">
        <v>46104</v>
      </c>
      <c r="C782" s="8">
        <v>1</v>
      </c>
      <c r="D782" s="44" t="s">
        <v>1784</v>
      </c>
      <c r="E782" s="33">
        <f t="shared" si="13"/>
        <v>1693.88</v>
      </c>
      <c r="F782" s="45">
        <v>1499.01</v>
      </c>
      <c r="G782" s="46">
        <v>194.87</v>
      </c>
      <c r="H782" s="47"/>
      <c r="I782" s="19"/>
    </row>
    <row r="783" s="2" customFormat="1" spans="1:9">
      <c r="A783" s="42" t="s">
        <v>1785</v>
      </c>
      <c r="B783" s="43">
        <v>46093</v>
      </c>
      <c r="C783" s="8">
        <v>1</v>
      </c>
      <c r="D783" s="44" t="s">
        <v>1786</v>
      </c>
      <c r="E783" s="33">
        <f t="shared" si="13"/>
        <v>400</v>
      </c>
      <c r="F783" s="46">
        <v>353.98</v>
      </c>
      <c r="G783" s="46">
        <v>46.02</v>
      </c>
      <c r="H783" s="47"/>
      <c r="I783" s="19"/>
    </row>
    <row r="784" s="2" customFormat="1" spans="1:9">
      <c r="A784" s="42" t="s">
        <v>602</v>
      </c>
      <c r="B784" s="43">
        <v>46083</v>
      </c>
      <c r="C784" s="8">
        <v>1</v>
      </c>
      <c r="D784" s="44" t="s">
        <v>1787</v>
      </c>
      <c r="E784" s="33">
        <f t="shared" si="13"/>
        <v>80</v>
      </c>
      <c r="F784" s="45">
        <v>70.8</v>
      </c>
      <c r="G784" s="46">
        <v>9.2</v>
      </c>
      <c r="H784" s="47" t="s">
        <v>1788</v>
      </c>
      <c r="I784" s="19"/>
    </row>
    <row r="785" s="2" customFormat="1" spans="1:9">
      <c r="A785" s="42" t="s">
        <v>602</v>
      </c>
      <c r="B785" s="43">
        <v>46100</v>
      </c>
      <c r="C785" s="8">
        <v>1</v>
      </c>
      <c r="D785" s="44" t="s">
        <v>1789</v>
      </c>
      <c r="E785" s="33">
        <f t="shared" si="13"/>
        <v>357</v>
      </c>
      <c r="F785" s="45">
        <v>315.93</v>
      </c>
      <c r="G785" s="46">
        <v>41.07</v>
      </c>
      <c r="H785" s="47" t="s">
        <v>1790</v>
      </c>
      <c r="I785" s="19"/>
    </row>
    <row r="786" s="2" customFormat="1" spans="1:9">
      <c r="A786" s="42" t="s">
        <v>602</v>
      </c>
      <c r="B786" s="43">
        <v>46100</v>
      </c>
      <c r="C786" s="8">
        <v>1</v>
      </c>
      <c r="D786" s="44" t="s">
        <v>1791</v>
      </c>
      <c r="E786" s="33">
        <f t="shared" si="13"/>
        <v>3000</v>
      </c>
      <c r="F786" s="45">
        <v>2654.87</v>
      </c>
      <c r="G786" s="46">
        <v>345.13</v>
      </c>
      <c r="H786" s="47" t="s">
        <v>1792</v>
      </c>
      <c r="I786" s="19"/>
    </row>
    <row r="787" s="2" customFormat="1" spans="1:9">
      <c r="A787" s="42" t="s">
        <v>602</v>
      </c>
      <c r="B787" s="43">
        <v>46100</v>
      </c>
      <c r="C787" s="8">
        <v>1</v>
      </c>
      <c r="D787" s="44" t="s">
        <v>1793</v>
      </c>
      <c r="E787" s="33">
        <f t="shared" si="13"/>
        <v>204</v>
      </c>
      <c r="F787" s="45">
        <v>180.54</v>
      </c>
      <c r="G787" s="46">
        <v>23.46</v>
      </c>
      <c r="H787" s="47" t="s">
        <v>1794</v>
      </c>
      <c r="I787" s="19"/>
    </row>
    <row r="788" s="2" customFormat="1" spans="1:9">
      <c r="A788" s="42" t="s">
        <v>602</v>
      </c>
      <c r="B788" s="43">
        <v>46100</v>
      </c>
      <c r="C788" s="8">
        <v>1</v>
      </c>
      <c r="D788" s="44" t="s">
        <v>1795</v>
      </c>
      <c r="E788" s="33">
        <f t="shared" si="13"/>
        <v>476</v>
      </c>
      <c r="F788" s="45">
        <v>421.23</v>
      </c>
      <c r="G788" s="46">
        <v>54.77</v>
      </c>
      <c r="H788" s="47" t="s">
        <v>1796</v>
      </c>
      <c r="I788" s="19"/>
    </row>
    <row r="789" s="2" customFormat="1" spans="1:9">
      <c r="A789" s="42" t="s">
        <v>618</v>
      </c>
      <c r="B789" s="43">
        <v>46097</v>
      </c>
      <c r="C789" s="8">
        <v>1</v>
      </c>
      <c r="D789" s="44" t="s">
        <v>1797</v>
      </c>
      <c r="E789" s="33">
        <f t="shared" si="13"/>
        <v>5434.5</v>
      </c>
      <c r="F789" s="46">
        <v>4809.29</v>
      </c>
      <c r="G789" s="46">
        <v>625.21</v>
      </c>
      <c r="H789" s="47"/>
      <c r="I789" s="19"/>
    </row>
    <row r="790" s="2" customFormat="1" spans="1:9">
      <c r="A790" s="42" t="s">
        <v>618</v>
      </c>
      <c r="B790" s="43">
        <v>46111</v>
      </c>
      <c r="C790" s="8">
        <v>1</v>
      </c>
      <c r="D790" s="44" t="s">
        <v>1798</v>
      </c>
      <c r="E790" s="33">
        <f t="shared" si="13"/>
        <v>10189</v>
      </c>
      <c r="F790" s="46">
        <v>9016.82</v>
      </c>
      <c r="G790" s="46">
        <v>1172.18</v>
      </c>
      <c r="H790" s="47"/>
      <c r="I790" s="19"/>
    </row>
    <row r="791" s="2" customFormat="1" spans="1:9">
      <c r="A791" s="42" t="s">
        <v>980</v>
      </c>
      <c r="B791" s="43">
        <v>46090</v>
      </c>
      <c r="C791" s="8">
        <v>1</v>
      </c>
      <c r="D791" s="44" t="s">
        <v>1799</v>
      </c>
      <c r="E791" s="33">
        <f t="shared" si="13"/>
        <v>9480</v>
      </c>
      <c r="F791" s="46">
        <v>8389.38</v>
      </c>
      <c r="G791" s="46">
        <v>1090.62</v>
      </c>
      <c r="H791" s="47"/>
      <c r="I791" s="19"/>
    </row>
    <row r="792" s="2" customFormat="1" spans="1:9">
      <c r="A792" s="42" t="s">
        <v>980</v>
      </c>
      <c r="B792" s="43">
        <v>46091</v>
      </c>
      <c r="C792" s="8">
        <v>1</v>
      </c>
      <c r="D792" s="44" t="s">
        <v>1800</v>
      </c>
      <c r="E792" s="33">
        <f t="shared" si="13"/>
        <v>3600</v>
      </c>
      <c r="F792" s="46">
        <v>3185.84</v>
      </c>
      <c r="G792" s="46">
        <v>414.16</v>
      </c>
      <c r="H792" s="47"/>
      <c r="I792" s="19"/>
    </row>
    <row r="793" s="2" customFormat="1" spans="1:9">
      <c r="A793" s="42" t="s">
        <v>982</v>
      </c>
      <c r="B793" s="43">
        <v>46101</v>
      </c>
      <c r="C793" s="8">
        <v>1</v>
      </c>
      <c r="D793" s="44" t="s">
        <v>1801</v>
      </c>
      <c r="E793" s="33">
        <f t="shared" si="13"/>
        <v>7563</v>
      </c>
      <c r="F793" s="45">
        <v>6692.92</v>
      </c>
      <c r="G793" s="46">
        <v>870.08</v>
      </c>
      <c r="H793" s="47"/>
      <c r="I793" s="19"/>
    </row>
    <row r="794" s="2" customFormat="1" spans="1:9">
      <c r="A794" s="42" t="s">
        <v>626</v>
      </c>
      <c r="B794" s="43">
        <v>46090</v>
      </c>
      <c r="C794" s="8">
        <v>1</v>
      </c>
      <c r="D794" s="44" t="s">
        <v>1802</v>
      </c>
      <c r="E794" s="33">
        <f t="shared" si="13"/>
        <v>303295</v>
      </c>
      <c r="F794" s="45">
        <v>268402.66</v>
      </c>
      <c r="G794" s="46">
        <v>34892.34</v>
      </c>
      <c r="H794" s="47"/>
      <c r="I794" s="19"/>
    </row>
    <row r="795" s="2" customFormat="1" spans="1:9">
      <c r="A795" s="42" t="s">
        <v>630</v>
      </c>
      <c r="B795" s="43">
        <v>46086</v>
      </c>
      <c r="C795" s="8">
        <v>1</v>
      </c>
      <c r="D795" s="44" t="s">
        <v>1803</v>
      </c>
      <c r="E795" s="33">
        <f t="shared" si="13"/>
        <v>7000</v>
      </c>
      <c r="F795" s="46">
        <v>6194.69</v>
      </c>
      <c r="G795" s="46">
        <v>805.31</v>
      </c>
      <c r="H795" s="47"/>
      <c r="I795" s="19"/>
    </row>
    <row r="796" s="2" customFormat="1" spans="1:9">
      <c r="A796" s="42" t="s">
        <v>630</v>
      </c>
      <c r="B796" s="43">
        <v>46101</v>
      </c>
      <c r="C796" s="8">
        <v>1</v>
      </c>
      <c r="D796" s="44" t="s">
        <v>1804</v>
      </c>
      <c r="E796" s="33">
        <f t="shared" si="13"/>
        <v>35000</v>
      </c>
      <c r="F796" s="46">
        <v>30973.45</v>
      </c>
      <c r="G796" s="46">
        <v>4026.55</v>
      </c>
      <c r="H796" s="47"/>
      <c r="I796" s="19"/>
    </row>
    <row r="797" s="2" customFormat="1" spans="1:9">
      <c r="A797" s="42" t="s">
        <v>633</v>
      </c>
      <c r="B797" s="43">
        <v>46094</v>
      </c>
      <c r="C797" s="8">
        <v>1</v>
      </c>
      <c r="D797" s="44" t="s">
        <v>1805</v>
      </c>
      <c r="E797" s="33">
        <f t="shared" si="13"/>
        <v>245</v>
      </c>
      <c r="F797" s="45">
        <v>216.81</v>
      </c>
      <c r="G797" s="46">
        <v>28.19</v>
      </c>
      <c r="H797" s="47"/>
      <c r="I797" s="19"/>
    </row>
    <row r="798" s="2" customFormat="1" spans="1:9">
      <c r="A798" s="42" t="s">
        <v>636</v>
      </c>
      <c r="B798" s="43">
        <v>46056</v>
      </c>
      <c r="C798" s="8">
        <v>1</v>
      </c>
      <c r="D798" s="44" t="s">
        <v>1806</v>
      </c>
      <c r="E798" s="63">
        <f t="shared" si="13"/>
        <v>19156.25</v>
      </c>
      <c r="F798" s="45">
        <v>16952.43</v>
      </c>
      <c r="G798" s="46">
        <v>2203.82</v>
      </c>
      <c r="H798" s="47"/>
      <c r="I798" s="19"/>
    </row>
    <row r="799" s="2" customFormat="1" spans="1:9">
      <c r="A799" s="42" t="s">
        <v>636</v>
      </c>
      <c r="B799" s="43">
        <v>46057</v>
      </c>
      <c r="C799" s="8">
        <v>1</v>
      </c>
      <c r="D799" s="44" t="s">
        <v>1807</v>
      </c>
      <c r="E799" s="63">
        <f t="shared" si="13"/>
        <v>4517.97</v>
      </c>
      <c r="F799" s="45">
        <v>3998.2</v>
      </c>
      <c r="G799" s="46">
        <v>519.77</v>
      </c>
      <c r="H799" s="47"/>
      <c r="I799" s="19"/>
    </row>
    <row r="800" s="2" customFormat="1" spans="1:9">
      <c r="A800" s="42" t="s">
        <v>636</v>
      </c>
      <c r="B800" s="43">
        <v>46058</v>
      </c>
      <c r="C800" s="8">
        <v>1</v>
      </c>
      <c r="D800" s="44" t="s">
        <v>1808</v>
      </c>
      <c r="E800" s="63">
        <f t="shared" si="13"/>
        <v>3932.21</v>
      </c>
      <c r="F800" s="45">
        <v>3479.83</v>
      </c>
      <c r="G800" s="46">
        <v>452.38</v>
      </c>
      <c r="H800" s="47"/>
      <c r="I800" s="19"/>
    </row>
    <row r="801" s="2" customFormat="1" spans="1:9">
      <c r="A801" s="42" t="s">
        <v>636</v>
      </c>
      <c r="B801" s="43">
        <v>46059</v>
      </c>
      <c r="C801" s="8">
        <v>1</v>
      </c>
      <c r="D801" s="44" t="s">
        <v>1809</v>
      </c>
      <c r="E801" s="63">
        <f t="shared" si="13"/>
        <v>3691.24</v>
      </c>
      <c r="F801" s="45">
        <v>3266.58</v>
      </c>
      <c r="G801" s="46">
        <v>424.66</v>
      </c>
      <c r="H801" s="47"/>
      <c r="I801" s="19"/>
    </row>
    <row r="802" s="2" customFormat="1" spans="1:9">
      <c r="A802" s="42" t="s">
        <v>636</v>
      </c>
      <c r="B802" s="43">
        <v>46059</v>
      </c>
      <c r="C802" s="8">
        <v>1</v>
      </c>
      <c r="D802" s="44" t="s">
        <v>1810</v>
      </c>
      <c r="E802" s="63">
        <f t="shared" ref="E802:E865" si="14">F802+G802</f>
        <v>2942.96</v>
      </c>
      <c r="F802" s="45">
        <v>2604.38</v>
      </c>
      <c r="G802" s="46">
        <v>338.58</v>
      </c>
      <c r="H802" s="47"/>
      <c r="I802" s="19"/>
    </row>
    <row r="803" s="2" customFormat="1" spans="1:9">
      <c r="A803" s="42" t="s">
        <v>636</v>
      </c>
      <c r="B803" s="43">
        <v>46062</v>
      </c>
      <c r="C803" s="8">
        <v>1</v>
      </c>
      <c r="D803" s="44" t="s">
        <v>1811</v>
      </c>
      <c r="E803" s="63">
        <f t="shared" si="14"/>
        <v>8699.89</v>
      </c>
      <c r="F803" s="45">
        <v>7699.02</v>
      </c>
      <c r="G803" s="46">
        <v>1000.87</v>
      </c>
      <c r="H803" s="47"/>
      <c r="I803" s="19"/>
    </row>
    <row r="804" s="2" customFormat="1" spans="1:9">
      <c r="A804" s="42" t="s">
        <v>636</v>
      </c>
      <c r="B804" s="43">
        <v>46062</v>
      </c>
      <c r="C804" s="8">
        <v>1</v>
      </c>
      <c r="D804" s="44" t="s">
        <v>1812</v>
      </c>
      <c r="E804" s="63">
        <f t="shared" si="14"/>
        <v>76520.07</v>
      </c>
      <c r="F804" s="45">
        <v>67716.88</v>
      </c>
      <c r="G804" s="46">
        <v>8803.19</v>
      </c>
      <c r="H804" s="47"/>
      <c r="I804" s="19"/>
    </row>
    <row r="805" s="2" customFormat="1" spans="1:9">
      <c r="A805" s="42" t="s">
        <v>636</v>
      </c>
      <c r="B805" s="43">
        <v>46063</v>
      </c>
      <c r="C805" s="8">
        <v>1</v>
      </c>
      <c r="D805" s="44" t="s">
        <v>1813</v>
      </c>
      <c r="E805" s="63">
        <f t="shared" si="14"/>
        <v>8591.59</v>
      </c>
      <c r="F805" s="45">
        <v>7603.18</v>
      </c>
      <c r="G805" s="46">
        <v>988.41</v>
      </c>
      <c r="H805" s="47"/>
      <c r="I805" s="19"/>
    </row>
    <row r="806" s="2" customFormat="1" spans="1:9">
      <c r="A806" s="42" t="s">
        <v>636</v>
      </c>
      <c r="B806" s="43">
        <v>46063</v>
      </c>
      <c r="C806" s="8">
        <v>1</v>
      </c>
      <c r="D806" s="44" t="s">
        <v>1814</v>
      </c>
      <c r="E806" s="63">
        <f t="shared" si="14"/>
        <v>2502.47</v>
      </c>
      <c r="F806" s="45">
        <v>2214.58</v>
      </c>
      <c r="G806" s="46">
        <v>287.89</v>
      </c>
      <c r="H806" s="47"/>
      <c r="I806" s="19"/>
    </row>
    <row r="807" s="2" customFormat="1" spans="1:9">
      <c r="A807" s="42" t="s">
        <v>636</v>
      </c>
      <c r="B807" s="43">
        <v>46065</v>
      </c>
      <c r="C807" s="8">
        <v>1</v>
      </c>
      <c r="D807" s="44" t="s">
        <v>1815</v>
      </c>
      <c r="E807" s="63">
        <f t="shared" si="14"/>
        <v>6479.72</v>
      </c>
      <c r="F807" s="45">
        <v>5734.26</v>
      </c>
      <c r="G807" s="46">
        <v>745.46</v>
      </c>
      <c r="H807" s="47"/>
      <c r="I807" s="19"/>
    </row>
    <row r="808" s="2" customFormat="1" spans="1:9">
      <c r="A808" s="42" t="s">
        <v>636</v>
      </c>
      <c r="B808" s="43">
        <v>46065</v>
      </c>
      <c r="C808" s="8">
        <v>1</v>
      </c>
      <c r="D808" s="44" t="s">
        <v>1816</v>
      </c>
      <c r="E808" s="63">
        <f t="shared" si="14"/>
        <v>1487.24</v>
      </c>
      <c r="F808" s="45">
        <v>1316.14</v>
      </c>
      <c r="G808" s="46">
        <v>171.1</v>
      </c>
      <c r="H808" s="47"/>
      <c r="I808" s="19"/>
    </row>
    <row r="809" s="2" customFormat="1" spans="1:9">
      <c r="A809" s="42" t="s">
        <v>636</v>
      </c>
      <c r="B809" s="43">
        <v>46065</v>
      </c>
      <c r="C809" s="8">
        <v>1</v>
      </c>
      <c r="D809" s="44" t="s">
        <v>1817</v>
      </c>
      <c r="E809" s="33">
        <f t="shared" si="14"/>
        <v>16479.21</v>
      </c>
      <c r="F809" s="45">
        <v>14583.37</v>
      </c>
      <c r="G809" s="46">
        <v>1895.84</v>
      </c>
      <c r="H809" s="47"/>
      <c r="I809" s="19"/>
    </row>
    <row r="810" s="2" customFormat="1" spans="1:9">
      <c r="A810" s="42" t="s">
        <v>636</v>
      </c>
      <c r="B810" s="43">
        <v>46066</v>
      </c>
      <c r="C810" s="8">
        <v>1</v>
      </c>
      <c r="D810" s="44" t="s">
        <v>1818</v>
      </c>
      <c r="E810" s="63">
        <f t="shared" si="14"/>
        <v>3139.12</v>
      </c>
      <c r="F810" s="45">
        <v>2777.98</v>
      </c>
      <c r="G810" s="46">
        <v>361.14</v>
      </c>
      <c r="H810" s="47"/>
      <c r="I810" s="19"/>
    </row>
    <row r="811" s="2" customFormat="1" spans="1:9">
      <c r="A811" s="42" t="s">
        <v>636</v>
      </c>
      <c r="B811" s="43">
        <v>46067</v>
      </c>
      <c r="C811" s="8">
        <v>1</v>
      </c>
      <c r="D811" s="44" t="s">
        <v>1819</v>
      </c>
      <c r="E811" s="64">
        <f t="shared" si="14"/>
        <v>15393.16</v>
      </c>
      <c r="F811" s="45">
        <v>13622.27</v>
      </c>
      <c r="G811" s="46">
        <v>1770.89</v>
      </c>
      <c r="H811" s="47"/>
      <c r="I811" s="19"/>
    </row>
    <row r="812" s="2" customFormat="1" spans="1:9">
      <c r="A812" s="42" t="s">
        <v>636</v>
      </c>
      <c r="B812" s="43">
        <v>46067</v>
      </c>
      <c r="C812" s="8">
        <v>1</v>
      </c>
      <c r="D812" s="44" t="s">
        <v>1820</v>
      </c>
      <c r="E812" s="64">
        <f t="shared" si="14"/>
        <v>10943.89</v>
      </c>
      <c r="F812" s="45">
        <v>9684.86</v>
      </c>
      <c r="G812" s="46">
        <v>1259.03</v>
      </c>
      <c r="H812" s="47"/>
      <c r="I812" s="19"/>
    </row>
    <row r="813" s="2" customFormat="1" spans="1:9">
      <c r="A813" s="42" t="s">
        <v>636</v>
      </c>
      <c r="B813" s="43">
        <v>46078</v>
      </c>
      <c r="C813" s="8">
        <v>1</v>
      </c>
      <c r="D813" s="44" t="s">
        <v>1821</v>
      </c>
      <c r="E813" s="64">
        <f t="shared" si="14"/>
        <v>67881.84</v>
      </c>
      <c r="F813" s="45">
        <v>60072.45</v>
      </c>
      <c r="G813" s="46">
        <v>7809.39</v>
      </c>
      <c r="H813" s="47"/>
      <c r="I813" s="19"/>
    </row>
    <row r="814" s="2" customFormat="1" spans="1:9">
      <c r="A814" s="42" t="s">
        <v>636</v>
      </c>
      <c r="B814" s="43">
        <v>46078</v>
      </c>
      <c r="C814" s="8">
        <v>1</v>
      </c>
      <c r="D814" s="44" t="s">
        <v>1822</v>
      </c>
      <c r="E814" s="64">
        <f t="shared" si="14"/>
        <v>8679.27</v>
      </c>
      <c r="F814" s="45">
        <v>7680.77</v>
      </c>
      <c r="G814" s="46">
        <v>998.5</v>
      </c>
      <c r="H814" s="47"/>
      <c r="I814" s="19"/>
    </row>
    <row r="815" s="2" customFormat="1" spans="1:9">
      <c r="A815" s="42" t="s">
        <v>636</v>
      </c>
      <c r="B815" s="43">
        <v>46079</v>
      </c>
      <c r="C815" s="8">
        <v>1</v>
      </c>
      <c r="D815" s="44" t="s">
        <v>1823</v>
      </c>
      <c r="E815" s="64">
        <f t="shared" si="14"/>
        <v>8554.92</v>
      </c>
      <c r="F815" s="45">
        <v>7570.72</v>
      </c>
      <c r="G815" s="46">
        <v>984.2</v>
      </c>
      <c r="H815" s="47"/>
      <c r="I815" s="19"/>
    </row>
    <row r="816" s="2" customFormat="1" spans="1:9">
      <c r="A816" s="42" t="s">
        <v>636</v>
      </c>
      <c r="B816" s="43">
        <v>46080</v>
      </c>
      <c r="C816" s="8">
        <v>1</v>
      </c>
      <c r="D816" s="44" t="s">
        <v>1824</v>
      </c>
      <c r="E816" s="64">
        <f t="shared" si="14"/>
        <v>7610.64</v>
      </c>
      <c r="F816" s="45">
        <v>6735.08</v>
      </c>
      <c r="G816" s="46">
        <v>875.56</v>
      </c>
      <c r="H816" s="47"/>
      <c r="I816" s="19"/>
    </row>
    <row r="817" s="2" customFormat="1" spans="1:9">
      <c r="A817" s="42" t="s">
        <v>636</v>
      </c>
      <c r="B817" s="43">
        <v>46080</v>
      </c>
      <c r="C817" s="8">
        <v>1</v>
      </c>
      <c r="D817" s="44" t="s">
        <v>1825</v>
      </c>
      <c r="E817" s="64">
        <f t="shared" si="14"/>
        <v>9600.01</v>
      </c>
      <c r="F817" s="45">
        <v>8495.58</v>
      </c>
      <c r="G817" s="46">
        <v>1104.43</v>
      </c>
      <c r="H817" s="47"/>
      <c r="I817" s="19"/>
    </row>
    <row r="818" s="2" customFormat="1" spans="1:9">
      <c r="A818" s="42" t="s">
        <v>636</v>
      </c>
      <c r="B818" s="43">
        <v>46080</v>
      </c>
      <c r="C818" s="8">
        <v>1</v>
      </c>
      <c r="D818" s="44" t="s">
        <v>1826</v>
      </c>
      <c r="E818" s="64">
        <f t="shared" si="14"/>
        <v>5090.9</v>
      </c>
      <c r="F818" s="45">
        <v>4505.22</v>
      </c>
      <c r="G818" s="46">
        <v>585.68</v>
      </c>
      <c r="H818" s="47"/>
      <c r="I818" s="19"/>
    </row>
    <row r="819" s="2" customFormat="1" spans="1:9">
      <c r="A819" s="42" t="s">
        <v>636</v>
      </c>
      <c r="B819" s="43">
        <v>46080</v>
      </c>
      <c r="C819" s="8">
        <v>1</v>
      </c>
      <c r="D819" s="44" t="s">
        <v>1827</v>
      </c>
      <c r="E819" s="63">
        <f t="shared" si="14"/>
        <v>5734.78</v>
      </c>
      <c r="F819" s="45">
        <v>5075.01</v>
      </c>
      <c r="G819" s="46">
        <v>659.77</v>
      </c>
      <c r="H819" s="47"/>
      <c r="I819" s="19"/>
    </row>
    <row r="820" s="2" customFormat="1" spans="1:9">
      <c r="A820" s="42" t="s">
        <v>636</v>
      </c>
      <c r="B820" s="43">
        <v>46081</v>
      </c>
      <c r="C820" s="8">
        <v>1</v>
      </c>
      <c r="D820" s="44" t="s">
        <v>1828</v>
      </c>
      <c r="E820" s="64">
        <f t="shared" si="14"/>
        <v>10321.37</v>
      </c>
      <c r="F820" s="45">
        <v>9133.96</v>
      </c>
      <c r="G820" s="46">
        <v>1187.41</v>
      </c>
      <c r="H820" s="47"/>
      <c r="I820" s="19"/>
    </row>
    <row r="821" s="2" customFormat="1" spans="1:9">
      <c r="A821" s="42" t="s">
        <v>636</v>
      </c>
      <c r="B821" s="43">
        <v>46081</v>
      </c>
      <c r="C821" s="8">
        <v>1</v>
      </c>
      <c r="D821" s="44" t="s">
        <v>1829</v>
      </c>
      <c r="E821" s="64">
        <f t="shared" si="14"/>
        <v>51745.17</v>
      </c>
      <c r="F821" s="45">
        <v>45792.19</v>
      </c>
      <c r="G821" s="46">
        <v>5952.98</v>
      </c>
      <c r="H821" s="47"/>
      <c r="I821" s="19"/>
    </row>
    <row r="822" s="2" customFormat="1" spans="1:9">
      <c r="A822" s="42" t="s">
        <v>636</v>
      </c>
      <c r="B822" s="43">
        <v>46084</v>
      </c>
      <c r="C822" s="8">
        <v>1</v>
      </c>
      <c r="D822" s="44" t="s">
        <v>1830</v>
      </c>
      <c r="E822" s="33">
        <f t="shared" si="14"/>
        <v>9531.64</v>
      </c>
      <c r="F822" s="46">
        <v>8435.08</v>
      </c>
      <c r="G822" s="46">
        <v>1096.56</v>
      </c>
      <c r="H822" s="47"/>
      <c r="I822" s="19"/>
    </row>
    <row r="823" s="2" customFormat="1" spans="1:9">
      <c r="A823" s="42" t="s">
        <v>636</v>
      </c>
      <c r="B823" s="43">
        <v>46084</v>
      </c>
      <c r="C823" s="8">
        <v>1</v>
      </c>
      <c r="D823" s="44" t="s">
        <v>1831</v>
      </c>
      <c r="E823" s="33">
        <f t="shared" si="14"/>
        <v>7011.15</v>
      </c>
      <c r="F823" s="46">
        <v>6204.55</v>
      </c>
      <c r="G823" s="46">
        <v>806.6</v>
      </c>
      <c r="H823" s="47"/>
      <c r="I823" s="19"/>
    </row>
    <row r="824" s="2" customFormat="1" spans="1:9">
      <c r="A824" s="42" t="s">
        <v>636</v>
      </c>
      <c r="B824" s="43">
        <v>46084</v>
      </c>
      <c r="C824" s="8">
        <v>1</v>
      </c>
      <c r="D824" s="44" t="s">
        <v>1832</v>
      </c>
      <c r="E824" s="33">
        <f t="shared" si="14"/>
        <v>498.64</v>
      </c>
      <c r="F824" s="46">
        <v>441.27</v>
      </c>
      <c r="G824" s="46">
        <v>57.37</v>
      </c>
      <c r="H824" s="47"/>
      <c r="I824" s="19"/>
    </row>
    <row r="825" s="2" customFormat="1" spans="1:9">
      <c r="A825" s="42" t="s">
        <v>636</v>
      </c>
      <c r="B825" s="43">
        <v>46085</v>
      </c>
      <c r="C825" s="8">
        <v>1</v>
      </c>
      <c r="D825" s="44" t="s">
        <v>1833</v>
      </c>
      <c r="E825" s="33">
        <f t="shared" si="14"/>
        <v>24774.42</v>
      </c>
      <c r="F825" s="46">
        <v>21924.27</v>
      </c>
      <c r="G825" s="46">
        <v>2850.15</v>
      </c>
      <c r="H825" s="47"/>
      <c r="I825" s="19"/>
    </row>
    <row r="826" s="2" customFormat="1" spans="1:9">
      <c r="A826" s="42" t="s">
        <v>636</v>
      </c>
      <c r="B826" s="43">
        <v>46086</v>
      </c>
      <c r="C826" s="8">
        <v>1</v>
      </c>
      <c r="D826" s="44" t="s">
        <v>1834</v>
      </c>
      <c r="E826" s="33">
        <f t="shared" si="14"/>
        <v>1769.12</v>
      </c>
      <c r="F826" s="46">
        <v>1565.6</v>
      </c>
      <c r="G826" s="46">
        <v>203.52</v>
      </c>
      <c r="H826" s="47"/>
      <c r="I826" s="19"/>
    </row>
    <row r="827" s="2" customFormat="1" spans="1:9">
      <c r="A827" s="42" t="s">
        <v>636</v>
      </c>
      <c r="B827" s="43">
        <v>46086</v>
      </c>
      <c r="C827" s="8">
        <v>1</v>
      </c>
      <c r="D827" s="44" t="s">
        <v>1835</v>
      </c>
      <c r="E827" s="33">
        <f t="shared" si="14"/>
        <v>448.02</v>
      </c>
      <c r="F827" s="46">
        <v>396.48</v>
      </c>
      <c r="G827" s="46">
        <v>51.54</v>
      </c>
      <c r="H827" s="47"/>
      <c r="I827" s="19"/>
    </row>
    <row r="828" s="2" customFormat="1" spans="1:9">
      <c r="A828" s="42" t="s">
        <v>636</v>
      </c>
      <c r="B828" s="43">
        <v>46087</v>
      </c>
      <c r="C828" s="8">
        <v>1</v>
      </c>
      <c r="D828" s="44" t="s">
        <v>1836</v>
      </c>
      <c r="E828" s="33">
        <f t="shared" si="14"/>
        <v>4803.35</v>
      </c>
      <c r="F828" s="46">
        <v>4250.75</v>
      </c>
      <c r="G828" s="46">
        <v>552.6</v>
      </c>
      <c r="H828" s="47"/>
      <c r="I828" s="19"/>
    </row>
    <row r="829" s="2" customFormat="1" spans="1:9">
      <c r="A829" s="42" t="s">
        <v>636</v>
      </c>
      <c r="B829" s="43">
        <v>46087</v>
      </c>
      <c r="C829" s="8">
        <v>1</v>
      </c>
      <c r="D829" s="44" t="s">
        <v>1837</v>
      </c>
      <c r="E829" s="33">
        <f t="shared" si="14"/>
        <v>1043.28</v>
      </c>
      <c r="F829" s="46">
        <v>923.26</v>
      </c>
      <c r="G829" s="46">
        <v>120.02</v>
      </c>
      <c r="H829" s="47"/>
      <c r="I829" s="19"/>
    </row>
    <row r="830" s="2" customFormat="1" spans="1:9">
      <c r="A830" s="42" t="s">
        <v>636</v>
      </c>
      <c r="B830" s="43">
        <v>46090</v>
      </c>
      <c r="C830" s="8">
        <v>1</v>
      </c>
      <c r="D830" s="44" t="s">
        <v>1838</v>
      </c>
      <c r="E830" s="33">
        <f t="shared" si="14"/>
        <v>4390.45</v>
      </c>
      <c r="F830" s="46">
        <v>3885.36</v>
      </c>
      <c r="G830" s="46">
        <v>505.09</v>
      </c>
      <c r="H830" s="47"/>
      <c r="I830" s="19"/>
    </row>
    <row r="831" s="2" customFormat="1" spans="1:9">
      <c r="A831" s="42" t="s">
        <v>636</v>
      </c>
      <c r="B831" s="43">
        <v>46091</v>
      </c>
      <c r="C831" s="8">
        <v>1</v>
      </c>
      <c r="D831" s="44" t="s">
        <v>1839</v>
      </c>
      <c r="E831" s="33">
        <f t="shared" si="14"/>
        <v>1254.1</v>
      </c>
      <c r="F831" s="46">
        <v>1109.82</v>
      </c>
      <c r="G831" s="46">
        <v>144.28</v>
      </c>
      <c r="H831" s="47"/>
      <c r="I831" s="19"/>
    </row>
    <row r="832" s="2" customFormat="1" spans="1:9">
      <c r="A832" s="42" t="s">
        <v>636</v>
      </c>
      <c r="B832" s="43">
        <v>46091</v>
      </c>
      <c r="C832" s="8">
        <v>1</v>
      </c>
      <c r="D832" s="44" t="s">
        <v>1840</v>
      </c>
      <c r="E832" s="33">
        <f t="shared" si="14"/>
        <v>1210.73</v>
      </c>
      <c r="F832" s="46">
        <v>1071.44</v>
      </c>
      <c r="G832" s="46">
        <v>139.29</v>
      </c>
      <c r="H832" s="47"/>
      <c r="I832" s="19"/>
    </row>
    <row r="833" s="2" customFormat="1" spans="1:9">
      <c r="A833" s="42" t="s">
        <v>636</v>
      </c>
      <c r="B833" s="43">
        <v>46091</v>
      </c>
      <c r="C833" s="8">
        <v>1</v>
      </c>
      <c r="D833" s="44" t="s">
        <v>1841</v>
      </c>
      <c r="E833" s="33">
        <f t="shared" si="14"/>
        <v>3594.96</v>
      </c>
      <c r="F833" s="46">
        <v>3181.38</v>
      </c>
      <c r="G833" s="46">
        <v>413.58</v>
      </c>
      <c r="H833" s="47"/>
      <c r="I833" s="19"/>
    </row>
    <row r="834" s="2" customFormat="1" spans="1:9">
      <c r="A834" s="42" t="s">
        <v>636</v>
      </c>
      <c r="B834" s="43">
        <v>46092</v>
      </c>
      <c r="C834" s="8">
        <v>1</v>
      </c>
      <c r="D834" s="44" t="s">
        <v>1842</v>
      </c>
      <c r="E834" s="33">
        <f t="shared" si="14"/>
        <v>843.4</v>
      </c>
      <c r="F834" s="46">
        <v>746.37</v>
      </c>
      <c r="G834" s="46">
        <v>97.03</v>
      </c>
      <c r="H834" s="47"/>
      <c r="I834" s="19"/>
    </row>
    <row r="835" s="2" customFormat="1" spans="1:9">
      <c r="A835" s="42" t="s">
        <v>636</v>
      </c>
      <c r="B835" s="43">
        <v>46092</v>
      </c>
      <c r="C835" s="8">
        <v>1</v>
      </c>
      <c r="D835" s="44" t="s">
        <v>1843</v>
      </c>
      <c r="E835" s="33">
        <f t="shared" si="14"/>
        <v>9572.66</v>
      </c>
      <c r="F835" s="46">
        <v>8471.38</v>
      </c>
      <c r="G835" s="46">
        <v>1101.28</v>
      </c>
      <c r="H835" s="47"/>
      <c r="I835" s="19"/>
    </row>
    <row r="836" s="2" customFormat="1" spans="1:9">
      <c r="A836" s="42" t="s">
        <v>636</v>
      </c>
      <c r="B836" s="43">
        <v>46092</v>
      </c>
      <c r="C836" s="8">
        <v>1</v>
      </c>
      <c r="D836" s="44" t="s">
        <v>1844</v>
      </c>
      <c r="E836" s="33">
        <f t="shared" si="14"/>
        <v>584.95</v>
      </c>
      <c r="F836" s="46">
        <v>517.65</v>
      </c>
      <c r="G836" s="46">
        <v>67.3</v>
      </c>
      <c r="H836" s="47"/>
      <c r="I836" s="19"/>
    </row>
    <row r="837" s="2" customFormat="1" spans="1:9">
      <c r="A837" s="42" t="s">
        <v>636</v>
      </c>
      <c r="B837" s="43">
        <v>46093</v>
      </c>
      <c r="C837" s="8">
        <v>1</v>
      </c>
      <c r="D837" s="44" t="s">
        <v>1845</v>
      </c>
      <c r="E837" s="33">
        <f t="shared" si="14"/>
        <v>1374.99</v>
      </c>
      <c r="F837" s="46">
        <v>1216.8</v>
      </c>
      <c r="G837" s="46">
        <v>158.19</v>
      </c>
      <c r="H837" s="47"/>
      <c r="I837" s="19"/>
    </row>
    <row r="838" s="2" customFormat="1" spans="1:9">
      <c r="A838" s="42" t="s">
        <v>636</v>
      </c>
      <c r="B838" s="43">
        <v>46093</v>
      </c>
      <c r="C838" s="8">
        <v>1</v>
      </c>
      <c r="D838" s="44" t="s">
        <v>1846</v>
      </c>
      <c r="E838" s="33">
        <f t="shared" si="14"/>
        <v>630.62</v>
      </c>
      <c r="F838" s="46">
        <v>558.07</v>
      </c>
      <c r="G838" s="46">
        <v>72.55</v>
      </c>
      <c r="H838" s="47"/>
      <c r="I838" s="19"/>
    </row>
    <row r="839" s="2" customFormat="1" spans="1:9">
      <c r="A839" s="42" t="s">
        <v>636</v>
      </c>
      <c r="B839" s="43">
        <v>46093</v>
      </c>
      <c r="C839" s="8">
        <v>1</v>
      </c>
      <c r="D839" s="44" t="s">
        <v>1847</v>
      </c>
      <c r="E839" s="33">
        <f t="shared" si="14"/>
        <v>1293.72</v>
      </c>
      <c r="F839" s="46">
        <v>1144.88</v>
      </c>
      <c r="G839" s="46">
        <v>148.84</v>
      </c>
      <c r="H839" s="47"/>
      <c r="I839" s="19"/>
    </row>
    <row r="840" s="2" customFormat="1" spans="1:9">
      <c r="A840" s="42" t="s">
        <v>636</v>
      </c>
      <c r="B840" s="43">
        <v>46097</v>
      </c>
      <c r="C840" s="8">
        <v>1</v>
      </c>
      <c r="D840" s="44" t="s">
        <v>1848</v>
      </c>
      <c r="E840" s="33">
        <f t="shared" si="14"/>
        <v>3643.13</v>
      </c>
      <c r="F840" s="46">
        <v>3224</v>
      </c>
      <c r="G840" s="46">
        <v>419.13</v>
      </c>
      <c r="H840" s="47"/>
      <c r="I840" s="19"/>
    </row>
    <row r="841" s="2" customFormat="1" spans="1:9">
      <c r="A841" s="42" t="s">
        <v>636</v>
      </c>
      <c r="B841" s="43">
        <v>46097</v>
      </c>
      <c r="C841" s="8">
        <v>1</v>
      </c>
      <c r="D841" s="44" t="s">
        <v>1849</v>
      </c>
      <c r="E841" s="33">
        <f t="shared" si="14"/>
        <v>610.79</v>
      </c>
      <c r="F841" s="46">
        <v>540.52</v>
      </c>
      <c r="G841" s="46">
        <v>70.27</v>
      </c>
      <c r="H841" s="47"/>
      <c r="I841" s="19"/>
    </row>
    <row r="842" s="2" customFormat="1" spans="1:9">
      <c r="A842" s="42" t="s">
        <v>636</v>
      </c>
      <c r="B842" s="43">
        <v>46097</v>
      </c>
      <c r="C842" s="8">
        <v>1</v>
      </c>
      <c r="D842" s="44" t="s">
        <v>1850</v>
      </c>
      <c r="E842" s="33">
        <f t="shared" si="14"/>
        <v>16016.55</v>
      </c>
      <c r="F842" s="46">
        <v>14173.94</v>
      </c>
      <c r="G842" s="46">
        <v>1842.61</v>
      </c>
      <c r="H842" s="47"/>
      <c r="I842" s="19"/>
    </row>
    <row r="843" s="2" customFormat="1" spans="1:9">
      <c r="A843" s="42" t="s">
        <v>636</v>
      </c>
      <c r="B843" s="43">
        <v>46097</v>
      </c>
      <c r="C843" s="8">
        <v>1</v>
      </c>
      <c r="D843" s="44" t="s">
        <v>1851</v>
      </c>
      <c r="E843" s="33">
        <f t="shared" si="14"/>
        <v>4800.02</v>
      </c>
      <c r="F843" s="46">
        <v>4247.81</v>
      </c>
      <c r="G843" s="46">
        <v>552.21</v>
      </c>
      <c r="H843" s="47"/>
      <c r="I843" s="19"/>
    </row>
    <row r="844" s="2" customFormat="1" spans="1:9">
      <c r="A844" s="42" t="s">
        <v>636</v>
      </c>
      <c r="B844" s="43">
        <v>46098</v>
      </c>
      <c r="C844" s="8">
        <v>1</v>
      </c>
      <c r="D844" s="44" t="s">
        <v>1852</v>
      </c>
      <c r="E844" s="33">
        <f t="shared" si="14"/>
        <v>899.74</v>
      </c>
      <c r="F844" s="46">
        <v>796.23</v>
      </c>
      <c r="G844" s="46">
        <v>103.51</v>
      </c>
      <c r="H844" s="47"/>
      <c r="I844" s="19"/>
    </row>
    <row r="845" s="2" customFormat="1" spans="1:9">
      <c r="A845" s="42" t="s">
        <v>636</v>
      </c>
      <c r="B845" s="43">
        <v>46098</v>
      </c>
      <c r="C845" s="8">
        <v>1</v>
      </c>
      <c r="D845" s="44" t="s">
        <v>1853</v>
      </c>
      <c r="E845" s="33">
        <f t="shared" si="14"/>
        <v>6808.41</v>
      </c>
      <c r="F845" s="46">
        <v>6025.13</v>
      </c>
      <c r="G845" s="46">
        <v>783.28</v>
      </c>
      <c r="H845" s="47"/>
      <c r="I845" s="19"/>
    </row>
    <row r="846" s="2" customFormat="1" spans="1:9">
      <c r="A846" s="42" t="s">
        <v>636</v>
      </c>
      <c r="B846" s="43">
        <v>46098</v>
      </c>
      <c r="C846" s="8">
        <v>1</v>
      </c>
      <c r="D846" s="44" t="s">
        <v>1854</v>
      </c>
      <c r="E846" s="33">
        <f t="shared" si="14"/>
        <v>13950.78</v>
      </c>
      <c r="F846" s="46">
        <v>12345.82</v>
      </c>
      <c r="G846" s="46">
        <v>1604.96</v>
      </c>
      <c r="H846" s="47"/>
      <c r="I846" s="19"/>
    </row>
    <row r="847" s="2" customFormat="1" spans="1:9">
      <c r="A847" s="42" t="s">
        <v>636</v>
      </c>
      <c r="B847" s="43">
        <v>46098</v>
      </c>
      <c r="C847" s="8">
        <v>1</v>
      </c>
      <c r="D847" s="44" t="s">
        <v>1855</v>
      </c>
      <c r="E847" s="33">
        <f t="shared" si="14"/>
        <v>4757.52</v>
      </c>
      <c r="F847" s="46">
        <v>4210.2</v>
      </c>
      <c r="G847" s="46">
        <v>547.32</v>
      </c>
      <c r="H847" s="47"/>
      <c r="I847" s="19"/>
    </row>
    <row r="848" s="2" customFormat="1" spans="1:9">
      <c r="A848" s="42" t="s">
        <v>636</v>
      </c>
      <c r="B848" s="43">
        <v>46099</v>
      </c>
      <c r="C848" s="8">
        <v>1</v>
      </c>
      <c r="D848" s="44" t="s">
        <v>1856</v>
      </c>
      <c r="E848" s="33">
        <f t="shared" si="14"/>
        <v>18765.96</v>
      </c>
      <c r="F848" s="46">
        <v>16607.04</v>
      </c>
      <c r="G848" s="46">
        <v>2158.92</v>
      </c>
      <c r="H848" s="47"/>
      <c r="I848" s="19"/>
    </row>
    <row r="849" s="2" customFormat="1" spans="1:9">
      <c r="A849" s="42" t="s">
        <v>636</v>
      </c>
      <c r="B849" s="43">
        <v>46099</v>
      </c>
      <c r="C849" s="8">
        <v>1</v>
      </c>
      <c r="D849" s="44" t="s">
        <v>1857</v>
      </c>
      <c r="E849" s="33">
        <f t="shared" si="14"/>
        <v>1048.1</v>
      </c>
      <c r="F849" s="46">
        <v>927.52</v>
      </c>
      <c r="G849" s="46">
        <v>120.58</v>
      </c>
      <c r="H849" s="47"/>
      <c r="I849" s="19"/>
    </row>
    <row r="850" s="2" customFormat="1" spans="1:9">
      <c r="A850" s="42" t="s">
        <v>636</v>
      </c>
      <c r="B850" s="43">
        <v>46100</v>
      </c>
      <c r="C850" s="8">
        <v>1</v>
      </c>
      <c r="D850" s="44" t="s">
        <v>1858</v>
      </c>
      <c r="E850" s="33">
        <f t="shared" si="14"/>
        <v>17269.18</v>
      </c>
      <c r="F850" s="46">
        <v>15282.45</v>
      </c>
      <c r="G850" s="46">
        <v>1986.73</v>
      </c>
      <c r="H850" s="47"/>
      <c r="I850" s="19"/>
    </row>
    <row r="851" s="2" customFormat="1" spans="1:9">
      <c r="A851" s="42" t="s">
        <v>636</v>
      </c>
      <c r="B851" s="43">
        <v>46101</v>
      </c>
      <c r="C851" s="8">
        <v>1</v>
      </c>
      <c r="D851" s="44" t="s">
        <v>1859</v>
      </c>
      <c r="E851" s="33">
        <f t="shared" si="14"/>
        <v>4260.96</v>
      </c>
      <c r="F851" s="46">
        <v>3770.76</v>
      </c>
      <c r="G851" s="46">
        <v>490.2</v>
      </c>
      <c r="H851" s="47"/>
      <c r="I851" s="19"/>
    </row>
    <row r="852" s="2" customFormat="1" spans="1:9">
      <c r="A852" s="42" t="s">
        <v>636</v>
      </c>
      <c r="B852" s="43">
        <v>46101</v>
      </c>
      <c r="C852" s="8">
        <v>1</v>
      </c>
      <c r="D852" s="44" t="s">
        <v>1860</v>
      </c>
      <c r="E852" s="33">
        <f t="shared" si="14"/>
        <v>3959.1</v>
      </c>
      <c r="F852" s="46">
        <v>3503.63</v>
      </c>
      <c r="G852" s="46">
        <v>455.47</v>
      </c>
      <c r="H852" s="47"/>
      <c r="I852" s="19"/>
    </row>
    <row r="853" s="2" customFormat="1" spans="1:9">
      <c r="A853" s="42" t="s">
        <v>636</v>
      </c>
      <c r="B853" s="43">
        <v>46104</v>
      </c>
      <c r="C853" s="8">
        <v>1</v>
      </c>
      <c r="D853" s="44" t="s">
        <v>1861</v>
      </c>
      <c r="E853" s="33">
        <f t="shared" si="14"/>
        <v>9013.93</v>
      </c>
      <c r="F853" s="46">
        <v>7976.92</v>
      </c>
      <c r="G853" s="46">
        <v>1037.01</v>
      </c>
      <c r="H853" s="47"/>
      <c r="I853" s="19"/>
    </row>
    <row r="854" s="2" customFormat="1" spans="1:9">
      <c r="A854" s="42" t="s">
        <v>636</v>
      </c>
      <c r="B854" s="43">
        <v>46104</v>
      </c>
      <c r="C854" s="8">
        <v>1</v>
      </c>
      <c r="D854" s="44" t="s">
        <v>1862</v>
      </c>
      <c r="E854" s="33">
        <f t="shared" si="14"/>
        <v>1272.52</v>
      </c>
      <c r="F854" s="46">
        <v>1126.13</v>
      </c>
      <c r="G854" s="46">
        <v>146.39</v>
      </c>
      <c r="H854" s="47"/>
      <c r="I854" s="19"/>
    </row>
    <row r="855" s="2" customFormat="1" spans="1:9">
      <c r="A855" s="42" t="s">
        <v>636</v>
      </c>
      <c r="B855" s="43">
        <v>46104</v>
      </c>
      <c r="C855" s="8">
        <v>1</v>
      </c>
      <c r="D855" s="44" t="s">
        <v>1863</v>
      </c>
      <c r="E855" s="33">
        <f t="shared" si="14"/>
        <v>4262.31</v>
      </c>
      <c r="F855" s="46">
        <v>3771.95</v>
      </c>
      <c r="G855" s="46">
        <v>490.36</v>
      </c>
      <c r="H855" s="47"/>
      <c r="I855" s="19"/>
    </row>
    <row r="856" s="2" customFormat="1" spans="1:9">
      <c r="A856" s="42" t="s">
        <v>636</v>
      </c>
      <c r="B856" s="43">
        <v>46105</v>
      </c>
      <c r="C856" s="8">
        <v>1</v>
      </c>
      <c r="D856" s="44" t="s">
        <v>1864</v>
      </c>
      <c r="E856" s="33">
        <f t="shared" si="14"/>
        <v>818.45</v>
      </c>
      <c r="F856" s="46">
        <v>724.3</v>
      </c>
      <c r="G856" s="46">
        <v>94.15</v>
      </c>
      <c r="H856" s="47"/>
      <c r="I856" s="19"/>
    </row>
    <row r="857" s="2" customFormat="1" spans="1:9">
      <c r="A857" s="42" t="s">
        <v>636</v>
      </c>
      <c r="B857" s="43">
        <v>46105</v>
      </c>
      <c r="C857" s="8">
        <v>1</v>
      </c>
      <c r="D857" s="44" t="s">
        <v>1865</v>
      </c>
      <c r="E857" s="33">
        <f t="shared" si="14"/>
        <v>208.24</v>
      </c>
      <c r="F857" s="46">
        <v>184.28</v>
      </c>
      <c r="G857" s="46">
        <v>23.96</v>
      </c>
      <c r="H857" s="47" t="s">
        <v>1866</v>
      </c>
      <c r="I857" s="19"/>
    </row>
    <row r="858" s="2" customFormat="1" spans="1:9">
      <c r="A858" s="42" t="s">
        <v>636</v>
      </c>
      <c r="B858" s="43">
        <v>46105</v>
      </c>
      <c r="C858" s="8">
        <v>1</v>
      </c>
      <c r="D858" s="44" t="s">
        <v>1867</v>
      </c>
      <c r="E858" s="33">
        <f t="shared" si="14"/>
        <v>1167.39</v>
      </c>
      <c r="F858" s="46">
        <v>1033.09</v>
      </c>
      <c r="G858" s="46">
        <v>134.3</v>
      </c>
      <c r="H858" s="47"/>
      <c r="I858" s="19"/>
    </row>
    <row r="859" s="2" customFormat="1" spans="1:9">
      <c r="A859" s="57" t="s">
        <v>636</v>
      </c>
      <c r="B859" s="58">
        <v>46105</v>
      </c>
      <c r="C859" s="23">
        <v>1</v>
      </c>
      <c r="D859" s="202" t="s">
        <v>1868</v>
      </c>
      <c r="E859" s="25">
        <f t="shared" si="14"/>
        <v>-420.1</v>
      </c>
      <c r="F859" s="59">
        <v>-371.77</v>
      </c>
      <c r="G859" s="59">
        <v>-48.33</v>
      </c>
      <c r="H859" s="49"/>
      <c r="I859" s="19"/>
    </row>
    <row r="860" s="2" customFormat="1" spans="1:9">
      <c r="A860" s="42" t="s">
        <v>636</v>
      </c>
      <c r="B860" s="43">
        <v>46106</v>
      </c>
      <c r="C860" s="8">
        <v>1</v>
      </c>
      <c r="D860" s="44" t="s">
        <v>1869</v>
      </c>
      <c r="E860" s="33">
        <f t="shared" si="14"/>
        <v>1970.07</v>
      </c>
      <c r="F860" s="46">
        <v>1743.42</v>
      </c>
      <c r="G860" s="46">
        <v>226.65</v>
      </c>
      <c r="H860" s="47"/>
      <c r="I860" s="19"/>
    </row>
    <row r="861" s="2" customFormat="1" spans="1:9">
      <c r="A861" s="42" t="s">
        <v>636</v>
      </c>
      <c r="B861" s="43">
        <v>46107</v>
      </c>
      <c r="C861" s="8">
        <v>1</v>
      </c>
      <c r="D861" s="44" t="s">
        <v>1870</v>
      </c>
      <c r="E861" s="33">
        <f t="shared" si="14"/>
        <v>103806.94</v>
      </c>
      <c r="F861" s="46">
        <v>91864.55</v>
      </c>
      <c r="G861" s="46">
        <v>11942.39</v>
      </c>
      <c r="H861" s="47"/>
      <c r="I861" s="19"/>
    </row>
    <row r="862" s="2" customFormat="1" spans="1:9">
      <c r="A862" s="42" t="s">
        <v>1871</v>
      </c>
      <c r="B862" s="43">
        <v>46092</v>
      </c>
      <c r="C862" s="8">
        <v>1</v>
      </c>
      <c r="D862" s="44" t="s">
        <v>1872</v>
      </c>
      <c r="E862" s="33">
        <f t="shared" si="14"/>
        <v>300</v>
      </c>
      <c r="F862" s="45">
        <v>265.49</v>
      </c>
      <c r="G862" s="46">
        <v>34.51</v>
      </c>
      <c r="H862" s="47"/>
      <c r="I862" s="19"/>
    </row>
    <row r="863" s="2" customFormat="1" spans="1:9">
      <c r="A863" s="42" t="s">
        <v>1871</v>
      </c>
      <c r="B863" s="43">
        <v>46095</v>
      </c>
      <c r="C863" s="8">
        <v>1</v>
      </c>
      <c r="D863" s="44" t="s">
        <v>1873</v>
      </c>
      <c r="E863" s="33">
        <f t="shared" si="14"/>
        <v>600</v>
      </c>
      <c r="F863" s="45">
        <v>530.97</v>
      </c>
      <c r="G863" s="46">
        <v>69.03</v>
      </c>
      <c r="H863" s="47"/>
      <c r="I863" s="19"/>
    </row>
    <row r="864" s="2" customFormat="1" spans="1:9">
      <c r="A864" s="42" t="s">
        <v>1871</v>
      </c>
      <c r="B864" s="43">
        <v>46106</v>
      </c>
      <c r="C864" s="8">
        <v>1</v>
      </c>
      <c r="D864" s="44" t="s">
        <v>1874</v>
      </c>
      <c r="E864" s="33">
        <f t="shared" si="14"/>
        <v>2400</v>
      </c>
      <c r="F864" s="45">
        <v>2123.89</v>
      </c>
      <c r="G864" s="46">
        <v>276.11</v>
      </c>
      <c r="H864" s="47"/>
      <c r="I864" s="19"/>
    </row>
    <row r="865" s="2" customFormat="1" spans="1:9">
      <c r="A865" s="42" t="s">
        <v>1875</v>
      </c>
      <c r="B865" s="43">
        <v>46087</v>
      </c>
      <c r="C865" s="8">
        <v>1</v>
      </c>
      <c r="D865" s="44" t="s">
        <v>1876</v>
      </c>
      <c r="E865" s="33">
        <f t="shared" si="14"/>
        <v>720</v>
      </c>
      <c r="F865" s="46">
        <v>637.17</v>
      </c>
      <c r="G865" s="46">
        <v>82.83</v>
      </c>
      <c r="H865" s="47"/>
      <c r="I865" s="19"/>
    </row>
    <row r="866" s="2" customFormat="1" spans="1:9">
      <c r="A866" s="42" t="s">
        <v>1877</v>
      </c>
      <c r="B866" s="43">
        <v>46084</v>
      </c>
      <c r="C866" s="8">
        <v>1</v>
      </c>
      <c r="D866" s="44" t="s">
        <v>1878</v>
      </c>
      <c r="E866" s="33">
        <f t="shared" ref="E866:E915" si="15">F866+G866</f>
        <v>5312</v>
      </c>
      <c r="F866" s="46">
        <v>4700.89</v>
      </c>
      <c r="G866" s="46">
        <v>611.11</v>
      </c>
      <c r="H866" s="47"/>
      <c r="I866" s="19"/>
    </row>
    <row r="867" s="2" customFormat="1" spans="1:9">
      <c r="A867" s="42" t="s">
        <v>1877</v>
      </c>
      <c r="B867" s="43">
        <v>46111</v>
      </c>
      <c r="C867" s="8">
        <v>1</v>
      </c>
      <c r="D867" s="44" t="s">
        <v>1879</v>
      </c>
      <c r="E867" s="33">
        <f t="shared" si="15"/>
        <v>2800</v>
      </c>
      <c r="F867" s="45">
        <v>2477.88</v>
      </c>
      <c r="G867" s="46">
        <v>322.12</v>
      </c>
      <c r="H867" s="47"/>
      <c r="I867" s="19"/>
    </row>
    <row r="868" s="2" customFormat="1" spans="1:9">
      <c r="A868" s="42" t="s">
        <v>1880</v>
      </c>
      <c r="B868" s="43">
        <v>46091</v>
      </c>
      <c r="C868" s="8">
        <v>1</v>
      </c>
      <c r="D868" s="44" t="s">
        <v>1881</v>
      </c>
      <c r="E868" s="33">
        <f t="shared" si="15"/>
        <v>118423</v>
      </c>
      <c r="F868" s="45">
        <v>104799.1</v>
      </c>
      <c r="G868" s="46">
        <v>13623.9</v>
      </c>
      <c r="H868" s="47"/>
      <c r="I868" s="19"/>
    </row>
    <row r="869" s="2" customFormat="1" spans="1:9">
      <c r="A869" s="42" t="s">
        <v>1880</v>
      </c>
      <c r="B869" s="43">
        <v>46104</v>
      </c>
      <c r="C869" s="8">
        <v>1</v>
      </c>
      <c r="D869" s="44" t="s">
        <v>1882</v>
      </c>
      <c r="E869" s="33">
        <f t="shared" si="15"/>
        <v>9840</v>
      </c>
      <c r="F869" s="45">
        <v>8707.96</v>
      </c>
      <c r="G869" s="46">
        <v>1132.04</v>
      </c>
      <c r="H869" s="47"/>
      <c r="I869" s="19"/>
    </row>
    <row r="870" s="2" customFormat="1" spans="1:9">
      <c r="A870" s="42" t="s">
        <v>1880</v>
      </c>
      <c r="B870" s="43">
        <v>46112</v>
      </c>
      <c r="C870" s="8">
        <v>1</v>
      </c>
      <c r="D870" s="44" t="s">
        <v>1883</v>
      </c>
      <c r="E870" s="33">
        <f t="shared" si="15"/>
        <v>19062</v>
      </c>
      <c r="F870" s="45">
        <v>16869.02</v>
      </c>
      <c r="G870" s="46">
        <v>2192.98</v>
      </c>
      <c r="H870" s="47"/>
      <c r="I870" s="19"/>
    </row>
    <row r="871" s="2" customFormat="1" spans="1:9">
      <c r="A871" s="42" t="s">
        <v>659</v>
      </c>
      <c r="B871" s="43">
        <v>46083</v>
      </c>
      <c r="C871" s="8">
        <v>1</v>
      </c>
      <c r="D871" s="44" t="s">
        <v>1884</v>
      </c>
      <c r="E871" s="33">
        <f t="shared" si="15"/>
        <v>13246</v>
      </c>
      <c r="F871" s="46">
        <v>11722.11</v>
      </c>
      <c r="G871" s="46">
        <v>1523.89</v>
      </c>
      <c r="H871" s="47"/>
      <c r="I871" s="19"/>
    </row>
    <row r="872" s="2" customFormat="1" spans="1:9">
      <c r="A872" s="42" t="s">
        <v>659</v>
      </c>
      <c r="B872" s="43">
        <v>46084</v>
      </c>
      <c r="C872" s="8">
        <v>1</v>
      </c>
      <c r="D872" s="44" t="s">
        <v>1885</v>
      </c>
      <c r="E872" s="33">
        <f t="shared" si="15"/>
        <v>18630</v>
      </c>
      <c r="F872" s="46">
        <v>16486.73</v>
      </c>
      <c r="G872" s="46">
        <v>2143.27</v>
      </c>
      <c r="H872" s="47"/>
      <c r="I872" s="19"/>
    </row>
    <row r="873" s="2" customFormat="1" spans="1:9">
      <c r="A873" s="42" t="s">
        <v>659</v>
      </c>
      <c r="B873" s="43">
        <v>46085</v>
      </c>
      <c r="C873" s="8">
        <v>1</v>
      </c>
      <c r="D873" s="44" t="s">
        <v>1886</v>
      </c>
      <c r="E873" s="33">
        <f t="shared" si="15"/>
        <v>3965</v>
      </c>
      <c r="F873" s="45">
        <v>3508.84</v>
      </c>
      <c r="G873" s="46">
        <v>456.16</v>
      </c>
      <c r="H873" s="47"/>
      <c r="I873" s="19"/>
    </row>
    <row r="874" s="2" customFormat="1" spans="1:9">
      <c r="A874" s="42" t="s">
        <v>659</v>
      </c>
      <c r="B874" s="43">
        <v>46092</v>
      </c>
      <c r="C874" s="8">
        <v>1</v>
      </c>
      <c r="D874" s="44" t="s">
        <v>1887</v>
      </c>
      <c r="E874" s="33">
        <f t="shared" si="15"/>
        <v>12031</v>
      </c>
      <c r="F874" s="45">
        <v>10646.89</v>
      </c>
      <c r="G874" s="46">
        <v>1384.11</v>
      </c>
      <c r="H874" s="47"/>
      <c r="I874" s="19"/>
    </row>
    <row r="875" s="2" customFormat="1" spans="1:9">
      <c r="A875" s="42" t="s">
        <v>659</v>
      </c>
      <c r="B875" s="43">
        <v>46094</v>
      </c>
      <c r="C875" s="8">
        <v>1</v>
      </c>
      <c r="D875" s="44" t="s">
        <v>1888</v>
      </c>
      <c r="E875" s="33">
        <f t="shared" si="15"/>
        <v>3335</v>
      </c>
      <c r="F875" s="45">
        <v>2951.33</v>
      </c>
      <c r="G875" s="46">
        <v>383.67</v>
      </c>
      <c r="H875" s="47"/>
      <c r="I875" s="19"/>
    </row>
    <row r="876" s="2" customFormat="1" spans="1:9">
      <c r="A876" s="42" t="s">
        <v>659</v>
      </c>
      <c r="B876" s="43">
        <v>46099</v>
      </c>
      <c r="C876" s="8">
        <v>1</v>
      </c>
      <c r="D876" s="44" t="s">
        <v>1889</v>
      </c>
      <c r="E876" s="33">
        <f t="shared" si="15"/>
        <v>17434</v>
      </c>
      <c r="F876" s="45">
        <v>15428.32</v>
      </c>
      <c r="G876" s="46">
        <v>2005.68</v>
      </c>
      <c r="H876" s="47"/>
      <c r="I876" s="19"/>
    </row>
    <row r="877" s="2" customFormat="1" spans="1:9">
      <c r="A877" s="42" t="s">
        <v>659</v>
      </c>
      <c r="B877" s="43">
        <v>46098</v>
      </c>
      <c r="C877" s="8">
        <v>1</v>
      </c>
      <c r="D877" s="44" t="s">
        <v>1890</v>
      </c>
      <c r="E877" s="33">
        <f t="shared" si="15"/>
        <v>876</v>
      </c>
      <c r="F877" s="45">
        <v>775.22</v>
      </c>
      <c r="G877" s="46">
        <v>100.78</v>
      </c>
      <c r="H877" s="47"/>
      <c r="I877" s="19"/>
    </row>
    <row r="878" s="2" customFormat="1" spans="1:9">
      <c r="A878" s="28" t="s">
        <v>659</v>
      </c>
      <c r="B878" s="29">
        <v>46098</v>
      </c>
      <c r="C878" s="23">
        <v>1</v>
      </c>
      <c r="D878" s="30" t="s">
        <v>1891</v>
      </c>
      <c r="E878" s="25">
        <f t="shared" si="15"/>
        <v>-50</v>
      </c>
      <c r="F878" s="31">
        <v>-48.54</v>
      </c>
      <c r="G878" s="31">
        <v>-1.46</v>
      </c>
      <c r="H878" s="49"/>
      <c r="I878" s="19"/>
    </row>
    <row r="879" s="2" customFormat="1" spans="1:9">
      <c r="A879" s="28" t="s">
        <v>659</v>
      </c>
      <c r="B879" s="29">
        <v>46098</v>
      </c>
      <c r="C879" s="23">
        <v>1</v>
      </c>
      <c r="D879" s="30" t="s">
        <v>1892</v>
      </c>
      <c r="E879" s="25">
        <f t="shared" si="15"/>
        <v>-300</v>
      </c>
      <c r="F879" s="31">
        <v>-291.26</v>
      </c>
      <c r="G879" s="31">
        <v>-8.74</v>
      </c>
      <c r="H879" s="49"/>
      <c r="I879" s="19"/>
    </row>
    <row r="880" s="2" customFormat="1" spans="1:9">
      <c r="A880" s="28" t="s">
        <v>659</v>
      </c>
      <c r="B880" s="29">
        <v>46098</v>
      </c>
      <c r="C880" s="23">
        <v>1</v>
      </c>
      <c r="D880" s="30" t="s">
        <v>1893</v>
      </c>
      <c r="E880" s="25">
        <f t="shared" si="15"/>
        <v>-3785</v>
      </c>
      <c r="F880" s="31">
        <v>-3674.75</v>
      </c>
      <c r="G880" s="31">
        <v>-110.25</v>
      </c>
      <c r="H880" s="49"/>
      <c r="I880" s="19"/>
    </row>
    <row r="881" s="2" customFormat="1" spans="1:9">
      <c r="A881" s="28" t="s">
        <v>659</v>
      </c>
      <c r="B881" s="29">
        <v>46098</v>
      </c>
      <c r="C881" s="23">
        <v>1</v>
      </c>
      <c r="D881" s="30" t="s">
        <v>1894</v>
      </c>
      <c r="E881" s="25">
        <f t="shared" si="15"/>
        <v>-950</v>
      </c>
      <c r="F881" s="31">
        <v>-922.33</v>
      </c>
      <c r="G881" s="31">
        <v>-27.67</v>
      </c>
      <c r="H881" s="49"/>
      <c r="I881" s="19"/>
    </row>
    <row r="882" s="2" customFormat="1" spans="1:9">
      <c r="A882" s="28" t="s">
        <v>659</v>
      </c>
      <c r="B882" s="29">
        <v>46098</v>
      </c>
      <c r="C882" s="23">
        <v>1</v>
      </c>
      <c r="D882" s="30" t="s">
        <v>1895</v>
      </c>
      <c r="E882" s="25">
        <f t="shared" si="15"/>
        <v>-14400</v>
      </c>
      <c r="F882" s="31">
        <v>-13980.57</v>
      </c>
      <c r="G882" s="31">
        <v>-419.43</v>
      </c>
      <c r="H882" s="49"/>
      <c r="I882" s="19"/>
    </row>
    <row r="883" s="2" customFormat="1" spans="1:9">
      <c r="A883" s="28" t="s">
        <v>659</v>
      </c>
      <c r="B883" s="29">
        <v>46098</v>
      </c>
      <c r="C883" s="23">
        <v>1</v>
      </c>
      <c r="D883" s="30" t="s">
        <v>1896</v>
      </c>
      <c r="E883" s="25">
        <f t="shared" si="15"/>
        <v>-3480</v>
      </c>
      <c r="F883" s="31">
        <v>-3378.64</v>
      </c>
      <c r="G883" s="31">
        <v>-101.36</v>
      </c>
      <c r="H883" s="49"/>
      <c r="I883" s="19"/>
    </row>
    <row r="884" s="2" customFormat="1" spans="1:9">
      <c r="A884" s="28" t="s">
        <v>659</v>
      </c>
      <c r="B884" s="29">
        <v>46098</v>
      </c>
      <c r="C884" s="23">
        <v>1</v>
      </c>
      <c r="D884" s="30" t="s">
        <v>1897</v>
      </c>
      <c r="E884" s="25">
        <f t="shared" si="15"/>
        <v>-890</v>
      </c>
      <c r="F884" s="31">
        <v>-864.08</v>
      </c>
      <c r="G884" s="31">
        <v>-25.92</v>
      </c>
      <c r="H884" s="49"/>
      <c r="I884" s="19"/>
    </row>
    <row r="885" s="2" customFormat="1" spans="1:9">
      <c r="A885" s="28" t="s">
        <v>659</v>
      </c>
      <c r="B885" s="29">
        <v>46098</v>
      </c>
      <c r="C885" s="23">
        <v>1</v>
      </c>
      <c r="D885" s="30" t="s">
        <v>1898</v>
      </c>
      <c r="E885" s="25">
        <f t="shared" si="15"/>
        <v>-10920</v>
      </c>
      <c r="F885" s="31">
        <v>-10601.94</v>
      </c>
      <c r="G885" s="31">
        <v>-318.06</v>
      </c>
      <c r="H885" s="49"/>
      <c r="I885" s="19"/>
    </row>
    <row r="886" s="2" customFormat="1" spans="1:9">
      <c r="A886" s="28" t="s">
        <v>659</v>
      </c>
      <c r="B886" s="29">
        <v>46098</v>
      </c>
      <c r="C886" s="23">
        <v>1</v>
      </c>
      <c r="D886" s="30" t="s">
        <v>1899</v>
      </c>
      <c r="E886" s="25">
        <f t="shared" si="15"/>
        <v>-22570</v>
      </c>
      <c r="F886" s="31">
        <v>-21912.62</v>
      </c>
      <c r="G886" s="31">
        <v>-657.38</v>
      </c>
      <c r="H886" s="49"/>
      <c r="I886" s="19"/>
    </row>
    <row r="887" s="2" customFormat="1" spans="1:9">
      <c r="A887" s="28" t="s">
        <v>659</v>
      </c>
      <c r="B887" s="29">
        <v>46098</v>
      </c>
      <c r="C887" s="23">
        <v>1</v>
      </c>
      <c r="D887" s="30" t="s">
        <v>1900</v>
      </c>
      <c r="E887" s="25">
        <f t="shared" si="15"/>
        <v>-1120</v>
      </c>
      <c r="F887" s="31">
        <v>-1087.38</v>
      </c>
      <c r="G887" s="31">
        <v>-32.62</v>
      </c>
      <c r="H887" s="49"/>
      <c r="I887" s="19"/>
    </row>
    <row r="888" s="2" customFormat="1" spans="1:9">
      <c r="A888" s="28" t="s">
        <v>659</v>
      </c>
      <c r="B888" s="29">
        <v>46098</v>
      </c>
      <c r="C888" s="23">
        <v>1</v>
      </c>
      <c r="D888" s="30" t="s">
        <v>1901</v>
      </c>
      <c r="E888" s="25">
        <f t="shared" si="15"/>
        <v>-4480</v>
      </c>
      <c r="F888" s="31">
        <v>-4349.51</v>
      </c>
      <c r="G888" s="31">
        <v>-130.49</v>
      </c>
      <c r="H888" s="49"/>
      <c r="I888" s="19"/>
    </row>
    <row r="889" s="2" customFormat="1" spans="1:9">
      <c r="A889" s="28" t="s">
        <v>659</v>
      </c>
      <c r="B889" s="29">
        <v>46098</v>
      </c>
      <c r="C889" s="23">
        <v>1</v>
      </c>
      <c r="D889" s="30" t="s">
        <v>1902</v>
      </c>
      <c r="E889" s="25">
        <f t="shared" si="15"/>
        <v>-4642</v>
      </c>
      <c r="F889" s="31">
        <v>-4506.79</v>
      </c>
      <c r="G889" s="31">
        <v>-135.21</v>
      </c>
      <c r="H889" s="49"/>
      <c r="I889" s="19"/>
    </row>
    <row r="890" s="2" customFormat="1" spans="1:9">
      <c r="A890" s="28" t="s">
        <v>659</v>
      </c>
      <c r="B890" s="29">
        <v>46098</v>
      </c>
      <c r="C890" s="23">
        <v>1</v>
      </c>
      <c r="D890" s="30" t="s">
        <v>1903</v>
      </c>
      <c r="E890" s="25">
        <f t="shared" si="15"/>
        <v>-21280</v>
      </c>
      <c r="F890" s="31">
        <v>-20660.2</v>
      </c>
      <c r="G890" s="31">
        <v>-619.8</v>
      </c>
      <c r="H890" s="49"/>
      <c r="I890" s="19"/>
    </row>
    <row r="891" s="2" customFormat="1" spans="1:9">
      <c r="A891" s="28" t="s">
        <v>659</v>
      </c>
      <c r="B891" s="29">
        <v>46098</v>
      </c>
      <c r="C891" s="23">
        <v>1</v>
      </c>
      <c r="D891" s="30" t="s">
        <v>1904</v>
      </c>
      <c r="E891" s="25">
        <f t="shared" si="15"/>
        <v>-6803</v>
      </c>
      <c r="F891" s="31">
        <v>-6604.85</v>
      </c>
      <c r="G891" s="31">
        <v>-198.15</v>
      </c>
      <c r="H891" s="49"/>
      <c r="I891" s="19"/>
    </row>
    <row r="892" s="2" customFormat="1" spans="1:9">
      <c r="A892" s="28" t="s">
        <v>659</v>
      </c>
      <c r="B892" s="29">
        <v>46098</v>
      </c>
      <c r="C892" s="23">
        <v>1</v>
      </c>
      <c r="D892" s="30" t="s">
        <v>1905</v>
      </c>
      <c r="E892" s="25">
        <f t="shared" si="15"/>
        <v>-1200</v>
      </c>
      <c r="F892" s="31">
        <v>-1165.05</v>
      </c>
      <c r="G892" s="31">
        <v>-34.95</v>
      </c>
      <c r="H892" s="49"/>
      <c r="I892" s="19"/>
    </row>
    <row r="893" s="2" customFormat="1" spans="1:9">
      <c r="A893" s="28" t="s">
        <v>659</v>
      </c>
      <c r="B893" s="29">
        <v>46098</v>
      </c>
      <c r="C893" s="23">
        <v>1</v>
      </c>
      <c r="D893" s="30" t="s">
        <v>1906</v>
      </c>
      <c r="E893" s="25">
        <f t="shared" si="15"/>
        <v>-17700</v>
      </c>
      <c r="F893" s="31">
        <v>-17184.47</v>
      </c>
      <c r="G893" s="31">
        <v>-515.53</v>
      </c>
      <c r="H893" s="49"/>
      <c r="I893" s="19"/>
    </row>
    <row r="894" s="2" customFormat="1" spans="1:9">
      <c r="A894" s="42" t="s">
        <v>659</v>
      </c>
      <c r="B894" s="43">
        <v>46101</v>
      </c>
      <c r="C894" s="8">
        <v>1</v>
      </c>
      <c r="D894" s="44" t="s">
        <v>1907</v>
      </c>
      <c r="E894" s="33">
        <f t="shared" si="15"/>
        <v>1200</v>
      </c>
      <c r="F894" s="46">
        <v>1061.95</v>
      </c>
      <c r="G894" s="46">
        <v>138.05</v>
      </c>
      <c r="H894" s="47"/>
      <c r="I894" s="19"/>
    </row>
    <row r="895" s="2" customFormat="1" spans="1:9">
      <c r="A895" s="42" t="s">
        <v>659</v>
      </c>
      <c r="B895" s="43">
        <v>46101</v>
      </c>
      <c r="C895" s="8">
        <v>1</v>
      </c>
      <c r="D895" s="44" t="s">
        <v>1908</v>
      </c>
      <c r="E895" s="33">
        <f t="shared" si="15"/>
        <v>50</v>
      </c>
      <c r="F895" s="46">
        <v>44.24</v>
      </c>
      <c r="G895" s="46">
        <v>5.76</v>
      </c>
      <c r="H895" s="47"/>
      <c r="I895" s="19"/>
    </row>
    <row r="896" s="2" customFormat="1" spans="1:9">
      <c r="A896" s="42" t="s">
        <v>659</v>
      </c>
      <c r="B896" s="43">
        <v>46101</v>
      </c>
      <c r="C896" s="8">
        <v>1</v>
      </c>
      <c r="D896" s="44" t="s">
        <v>1909</v>
      </c>
      <c r="E896" s="33">
        <f t="shared" si="15"/>
        <v>3785</v>
      </c>
      <c r="F896" s="46">
        <v>3349.56</v>
      </c>
      <c r="G896" s="46">
        <v>435.44</v>
      </c>
      <c r="H896" s="47"/>
      <c r="I896" s="19"/>
    </row>
    <row r="897" s="2" customFormat="1" spans="1:9">
      <c r="A897" s="42" t="s">
        <v>659</v>
      </c>
      <c r="B897" s="43">
        <v>46101</v>
      </c>
      <c r="C897" s="8">
        <v>1</v>
      </c>
      <c r="D897" s="44" t="s">
        <v>1910</v>
      </c>
      <c r="E897" s="33">
        <f t="shared" si="15"/>
        <v>950</v>
      </c>
      <c r="F897" s="46">
        <v>840.7</v>
      </c>
      <c r="G897" s="46">
        <v>109.3</v>
      </c>
      <c r="H897" s="47"/>
      <c r="I897" s="19"/>
    </row>
    <row r="898" s="2" customFormat="1" spans="1:9">
      <c r="A898" s="42" t="s">
        <v>659</v>
      </c>
      <c r="B898" s="43">
        <v>46101</v>
      </c>
      <c r="C898" s="8">
        <v>1</v>
      </c>
      <c r="D898" s="44" t="s">
        <v>1911</v>
      </c>
      <c r="E898" s="33">
        <f t="shared" si="15"/>
        <v>14400</v>
      </c>
      <c r="F898" s="46">
        <v>12743.37</v>
      </c>
      <c r="G898" s="46">
        <v>1656.63</v>
      </c>
      <c r="H898" s="47"/>
      <c r="I898" s="19"/>
    </row>
    <row r="899" s="2" customFormat="1" spans="1:9">
      <c r="A899" s="42" t="s">
        <v>659</v>
      </c>
      <c r="B899" s="43">
        <v>46101</v>
      </c>
      <c r="C899" s="8">
        <v>1</v>
      </c>
      <c r="D899" s="44" t="s">
        <v>1912</v>
      </c>
      <c r="E899" s="33">
        <f t="shared" si="15"/>
        <v>1120</v>
      </c>
      <c r="F899" s="46">
        <v>991.15</v>
      </c>
      <c r="G899" s="46">
        <v>128.85</v>
      </c>
      <c r="H899" s="47"/>
      <c r="I899" s="19"/>
    </row>
    <row r="900" s="2" customFormat="1" spans="1:9">
      <c r="A900" s="42" t="s">
        <v>659</v>
      </c>
      <c r="B900" s="43">
        <v>46101</v>
      </c>
      <c r="C900" s="8">
        <v>1</v>
      </c>
      <c r="D900" s="44" t="s">
        <v>1913</v>
      </c>
      <c r="E900" s="33">
        <f t="shared" si="15"/>
        <v>4480</v>
      </c>
      <c r="F900" s="46">
        <v>3964.6</v>
      </c>
      <c r="G900" s="46">
        <v>515.4</v>
      </c>
      <c r="H900" s="47"/>
      <c r="I900" s="19"/>
    </row>
    <row r="901" s="2" customFormat="1" spans="1:9">
      <c r="A901" s="42" t="s">
        <v>659</v>
      </c>
      <c r="B901" s="43">
        <v>46101</v>
      </c>
      <c r="C901" s="8">
        <v>1</v>
      </c>
      <c r="D901" s="44" t="s">
        <v>1914</v>
      </c>
      <c r="E901" s="33">
        <f t="shared" si="15"/>
        <v>4642</v>
      </c>
      <c r="F901" s="46">
        <v>4107.97</v>
      </c>
      <c r="G901" s="46">
        <v>534.03</v>
      </c>
      <c r="H901" s="47"/>
      <c r="I901" s="19"/>
    </row>
    <row r="902" s="2" customFormat="1" spans="1:9">
      <c r="A902" s="42" t="s">
        <v>659</v>
      </c>
      <c r="B902" s="43">
        <v>46101</v>
      </c>
      <c r="C902" s="8">
        <v>1</v>
      </c>
      <c r="D902" s="44" t="s">
        <v>1915</v>
      </c>
      <c r="E902" s="33">
        <f t="shared" si="15"/>
        <v>22570</v>
      </c>
      <c r="F902" s="46">
        <v>19973.45</v>
      </c>
      <c r="G902" s="46">
        <v>2596.55</v>
      </c>
      <c r="H902" s="47"/>
      <c r="I902" s="19"/>
    </row>
    <row r="903" s="2" customFormat="1" spans="1:9">
      <c r="A903" s="42" t="s">
        <v>659</v>
      </c>
      <c r="B903" s="43">
        <v>46101</v>
      </c>
      <c r="C903" s="8">
        <v>1</v>
      </c>
      <c r="D903" s="44" t="s">
        <v>1916</v>
      </c>
      <c r="E903" s="33">
        <f t="shared" si="15"/>
        <v>6803</v>
      </c>
      <c r="F903" s="46">
        <v>6020.37</v>
      </c>
      <c r="G903" s="46">
        <v>782.63</v>
      </c>
      <c r="H903" s="47"/>
      <c r="I903" s="19"/>
    </row>
    <row r="904" s="2" customFormat="1" spans="1:9">
      <c r="A904" s="42" t="s">
        <v>659</v>
      </c>
      <c r="B904" s="43">
        <v>46101</v>
      </c>
      <c r="C904" s="8">
        <v>1</v>
      </c>
      <c r="D904" s="44" t="s">
        <v>1917</v>
      </c>
      <c r="E904" s="33">
        <f t="shared" si="15"/>
        <v>3480</v>
      </c>
      <c r="F904" s="46">
        <v>3079.65</v>
      </c>
      <c r="G904" s="46">
        <v>400.35</v>
      </c>
      <c r="H904" s="47"/>
      <c r="I904" s="19"/>
    </row>
    <row r="905" s="2" customFormat="1" spans="1:9">
      <c r="A905" s="42" t="s">
        <v>659</v>
      </c>
      <c r="B905" s="43">
        <v>46101</v>
      </c>
      <c r="C905" s="8">
        <v>1</v>
      </c>
      <c r="D905" s="44" t="s">
        <v>1918</v>
      </c>
      <c r="E905" s="33">
        <f t="shared" si="15"/>
        <v>21280</v>
      </c>
      <c r="F905" s="46">
        <v>18831.86</v>
      </c>
      <c r="G905" s="46">
        <v>2448.14</v>
      </c>
      <c r="H905" s="47"/>
      <c r="I905" s="19"/>
    </row>
    <row r="906" s="2" customFormat="1" spans="1:9">
      <c r="A906" s="42" t="s">
        <v>659</v>
      </c>
      <c r="B906" s="43">
        <v>46101</v>
      </c>
      <c r="C906" s="8">
        <v>1</v>
      </c>
      <c r="D906" s="44" t="s">
        <v>1919</v>
      </c>
      <c r="E906" s="33">
        <f t="shared" si="15"/>
        <v>890</v>
      </c>
      <c r="F906" s="46">
        <v>787.61</v>
      </c>
      <c r="G906" s="46">
        <v>102.39</v>
      </c>
      <c r="H906" s="47"/>
      <c r="I906" s="19"/>
    </row>
    <row r="907" s="2" customFormat="1" spans="1:9">
      <c r="A907" s="42" t="s">
        <v>659</v>
      </c>
      <c r="B907" s="43">
        <v>46101</v>
      </c>
      <c r="C907" s="8">
        <v>1</v>
      </c>
      <c r="D907" s="44" t="s">
        <v>1920</v>
      </c>
      <c r="E907" s="33">
        <f t="shared" si="15"/>
        <v>10920</v>
      </c>
      <c r="F907" s="46">
        <v>9663.72</v>
      </c>
      <c r="G907" s="46">
        <v>1256.28</v>
      </c>
      <c r="H907" s="47"/>
      <c r="I907" s="19"/>
    </row>
    <row r="908" s="2" customFormat="1" spans="1:9">
      <c r="A908" s="42" t="s">
        <v>659</v>
      </c>
      <c r="B908" s="43">
        <v>46101</v>
      </c>
      <c r="C908" s="8">
        <v>1</v>
      </c>
      <c r="D908" s="44" t="s">
        <v>1921</v>
      </c>
      <c r="E908" s="33">
        <f t="shared" si="15"/>
        <v>300</v>
      </c>
      <c r="F908" s="46">
        <v>265.49</v>
      </c>
      <c r="G908" s="46">
        <v>34.51</v>
      </c>
      <c r="H908" s="47"/>
      <c r="I908" s="19"/>
    </row>
    <row r="909" s="2" customFormat="1" spans="1:9">
      <c r="A909" s="42" t="s">
        <v>659</v>
      </c>
      <c r="B909" s="43">
        <v>46101</v>
      </c>
      <c r="C909" s="8">
        <v>1</v>
      </c>
      <c r="D909" s="44" t="s">
        <v>1922</v>
      </c>
      <c r="E909" s="33">
        <f t="shared" si="15"/>
        <v>17700</v>
      </c>
      <c r="F909" s="46">
        <v>15663.72</v>
      </c>
      <c r="G909" s="46">
        <v>2036.28</v>
      </c>
      <c r="H909" s="47"/>
      <c r="I909" s="19"/>
    </row>
    <row r="910" s="2" customFormat="1" spans="1:9">
      <c r="A910" s="42" t="s">
        <v>659</v>
      </c>
      <c r="B910" s="43">
        <v>46104</v>
      </c>
      <c r="C910" s="8">
        <v>1</v>
      </c>
      <c r="D910" s="44" t="s">
        <v>1923</v>
      </c>
      <c r="E910" s="33">
        <f t="shared" si="15"/>
        <v>12935</v>
      </c>
      <c r="F910" s="45">
        <v>11446.9</v>
      </c>
      <c r="G910" s="46">
        <v>1488.1</v>
      </c>
      <c r="H910" s="47"/>
      <c r="I910" s="19"/>
    </row>
    <row r="911" s="2" customFormat="1" spans="1:9">
      <c r="A911" s="42" t="s">
        <v>659</v>
      </c>
      <c r="B911" s="43">
        <v>46107</v>
      </c>
      <c r="C911" s="8">
        <v>1</v>
      </c>
      <c r="D911" s="44" t="s">
        <v>1924</v>
      </c>
      <c r="E911" s="33">
        <f t="shared" si="15"/>
        <v>27319</v>
      </c>
      <c r="F911" s="45">
        <v>24176.12</v>
      </c>
      <c r="G911" s="46">
        <v>3142.88</v>
      </c>
      <c r="H911" s="47"/>
      <c r="I911" s="19"/>
    </row>
    <row r="912" s="2" customFormat="1" spans="1:9">
      <c r="A912" s="42" t="s">
        <v>659</v>
      </c>
      <c r="B912" s="43">
        <v>46112</v>
      </c>
      <c r="C912" s="8">
        <v>1</v>
      </c>
      <c r="D912" s="44" t="s">
        <v>1925</v>
      </c>
      <c r="E912" s="33">
        <f t="shared" si="15"/>
        <v>5700</v>
      </c>
      <c r="F912" s="45">
        <v>5044.25</v>
      </c>
      <c r="G912" s="46">
        <v>655.75</v>
      </c>
      <c r="H912" s="47"/>
      <c r="I912" s="19"/>
    </row>
    <row r="913" s="2" customFormat="1" spans="1:9">
      <c r="A913" s="42" t="s">
        <v>683</v>
      </c>
      <c r="B913" s="43">
        <v>46097</v>
      </c>
      <c r="C913" s="8">
        <v>1</v>
      </c>
      <c r="D913" s="44" t="s">
        <v>1926</v>
      </c>
      <c r="E913" s="33">
        <f t="shared" si="15"/>
        <v>16500</v>
      </c>
      <c r="F913" s="45">
        <v>14601.77</v>
      </c>
      <c r="G913" s="46">
        <v>1898.23</v>
      </c>
      <c r="H913" s="47"/>
      <c r="I913" s="19"/>
    </row>
    <row r="914" s="2" customFormat="1" spans="1:9">
      <c r="A914" s="42" t="s">
        <v>1927</v>
      </c>
      <c r="B914" s="43">
        <v>46105</v>
      </c>
      <c r="C914" s="8">
        <v>1</v>
      </c>
      <c r="D914" s="44" t="s">
        <v>1928</v>
      </c>
      <c r="E914" s="33">
        <f t="shared" si="15"/>
        <v>292.5</v>
      </c>
      <c r="F914" s="46">
        <v>289.6</v>
      </c>
      <c r="G914" s="46">
        <v>2.9</v>
      </c>
      <c r="H914" s="47"/>
      <c r="I914" s="19"/>
    </row>
    <row r="915" s="2" customFormat="1" spans="1:9">
      <c r="A915" s="42" t="s">
        <v>1929</v>
      </c>
      <c r="B915" s="43">
        <v>46097</v>
      </c>
      <c r="C915" s="8">
        <v>1</v>
      </c>
      <c r="D915" s="44" t="s">
        <v>1930</v>
      </c>
      <c r="E915" s="33">
        <f t="shared" si="15"/>
        <v>230</v>
      </c>
      <c r="F915" s="46">
        <v>203.54</v>
      </c>
      <c r="G915" s="46">
        <v>26.46</v>
      </c>
      <c r="H915" s="47"/>
      <c r="I915" s="19"/>
    </row>
    <row r="916" customFormat="1" spans="1:9">
      <c r="A916" s="50" t="s">
        <v>1931</v>
      </c>
      <c r="B916" s="51">
        <v>46085</v>
      </c>
      <c r="C916" s="34">
        <v>1</v>
      </c>
      <c r="D916" s="205" t="s">
        <v>1932</v>
      </c>
      <c r="E916" s="66">
        <v>4870</v>
      </c>
      <c r="F916" s="67"/>
      <c r="G916" s="68">
        <v>15.79</v>
      </c>
      <c r="H916" s="53"/>
    </row>
    <row r="917" customFormat="1" spans="1:9">
      <c r="A917" s="50" t="s">
        <v>1931</v>
      </c>
      <c r="B917" s="51">
        <v>46092</v>
      </c>
      <c r="C917" s="34">
        <v>1</v>
      </c>
      <c r="D917" s="205" t="s">
        <v>1933</v>
      </c>
      <c r="E917" s="66">
        <v>2465</v>
      </c>
      <c r="F917" s="67"/>
      <c r="G917" s="68"/>
      <c r="H917" s="53"/>
    </row>
    <row r="918" customFormat="1" spans="1:9">
      <c r="A918" s="50" t="s">
        <v>1931</v>
      </c>
      <c r="B918" s="51">
        <v>46106</v>
      </c>
      <c r="C918" s="34">
        <v>1</v>
      </c>
      <c r="D918" s="205" t="s">
        <v>1934</v>
      </c>
      <c r="E918" s="66">
        <v>1400</v>
      </c>
      <c r="F918" s="67"/>
      <c r="G918" s="68"/>
      <c r="H918" s="53"/>
    </row>
    <row r="919" customFormat="1" spans="1:9">
      <c r="A919" s="50" t="s">
        <v>1935</v>
      </c>
      <c r="B919" s="51">
        <v>46091</v>
      </c>
      <c r="C919" s="34">
        <v>1</v>
      </c>
      <c r="D919" s="205" t="s">
        <v>1936</v>
      </c>
      <c r="E919" s="69">
        <v>366.8</v>
      </c>
      <c r="F919" s="67"/>
      <c r="G919" s="68"/>
      <c r="H919" s="53"/>
    </row>
    <row r="920" customFormat="1" spans="1:9">
      <c r="A920" s="50" t="s">
        <v>1937</v>
      </c>
      <c r="B920" s="51">
        <v>46105</v>
      </c>
      <c r="C920" s="34">
        <v>1</v>
      </c>
      <c r="D920" s="205" t="s">
        <v>1938</v>
      </c>
      <c r="E920" s="66">
        <v>400</v>
      </c>
      <c r="F920" s="67"/>
      <c r="G920" s="68"/>
      <c r="H920" s="53"/>
    </row>
  </sheetData>
  <pageMargins left="0.75" right="0.75" top="1" bottom="1" header="0.511805555555556" footer="0.511805555555556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3"/>
  <sheetViews>
    <sheetView topLeftCell="A534" workbookViewId="0">
      <selection activeCell="L559" sqref="L559"/>
    </sheetView>
  </sheetViews>
  <sheetFormatPr defaultColWidth="9" defaultRowHeight="14.25"/>
  <cols>
    <col min="1" max="1" width="35.375" customWidth="1"/>
    <col min="4" max="4" width="26.75" customWidth="1"/>
    <col min="5" max="5" width="11.875" customWidth="1"/>
    <col min="6" max="6" width="12.25" customWidth="1"/>
    <col min="7" max="7" width="11" customWidth="1"/>
  </cols>
  <sheetData>
    <row r="1" spans="1:9">
      <c r="A1" s="4" t="s">
        <v>2</v>
      </c>
      <c r="B1" s="4" t="s">
        <v>3</v>
      </c>
      <c r="C1" s="4" t="s">
        <v>4</v>
      </c>
      <c r="D1" s="4" t="s">
        <v>5</v>
      </c>
      <c r="E1" s="5" t="s">
        <v>6</v>
      </c>
      <c r="F1" s="5" t="s">
        <v>7</v>
      </c>
      <c r="G1" s="4" t="s">
        <v>8</v>
      </c>
    </row>
    <row r="2" s="1" customFormat="1" spans="1:9">
      <c r="A2" s="6" t="s">
        <v>10</v>
      </c>
      <c r="B2" s="7">
        <v>46028</v>
      </c>
      <c r="C2" s="8">
        <v>1</v>
      </c>
      <c r="D2" s="9" t="s">
        <v>11</v>
      </c>
      <c r="E2" s="10">
        <f t="shared" ref="E2:E65" si="0">F2+G2</f>
        <v>741</v>
      </c>
      <c r="F2" s="11">
        <v>655.75</v>
      </c>
      <c r="G2" s="11">
        <v>85.25</v>
      </c>
      <c r="H2" s="12"/>
      <c r="I2" s="13"/>
    </row>
    <row r="3" s="1" customFormat="1" spans="1:9">
      <c r="A3" s="14" t="s">
        <v>12</v>
      </c>
      <c r="B3" s="15">
        <v>46037</v>
      </c>
      <c r="C3" s="8">
        <v>1</v>
      </c>
      <c r="D3" s="16" t="s">
        <v>13</v>
      </c>
      <c r="E3" s="10">
        <f t="shared" si="0"/>
        <v>6820</v>
      </c>
      <c r="F3" s="17">
        <v>6035.39</v>
      </c>
      <c r="G3" s="17">
        <v>784.61</v>
      </c>
      <c r="H3" s="12"/>
      <c r="I3" s="13"/>
    </row>
    <row r="4" s="1" customFormat="1" spans="1:9">
      <c r="A4" s="14" t="s">
        <v>14</v>
      </c>
      <c r="B4" s="15">
        <v>46036</v>
      </c>
      <c r="C4" s="8">
        <v>1</v>
      </c>
      <c r="D4" s="16" t="s">
        <v>15</v>
      </c>
      <c r="E4" s="10">
        <f t="shared" si="0"/>
        <v>2300</v>
      </c>
      <c r="F4" s="18">
        <v>2035.4</v>
      </c>
      <c r="G4" s="17">
        <v>264.6</v>
      </c>
      <c r="H4" s="12"/>
      <c r="I4" s="13"/>
    </row>
    <row r="5" s="1" customFormat="1" spans="1:9">
      <c r="A5" s="14" t="s">
        <v>16</v>
      </c>
      <c r="B5" s="15">
        <v>46049</v>
      </c>
      <c r="C5" s="8">
        <v>1</v>
      </c>
      <c r="D5" s="16" t="s">
        <v>17</v>
      </c>
      <c r="E5" s="10">
        <f t="shared" si="0"/>
        <v>1263</v>
      </c>
      <c r="F5" s="18">
        <v>1117.7</v>
      </c>
      <c r="G5" s="17">
        <v>145.3</v>
      </c>
      <c r="H5" s="12"/>
      <c r="I5" s="13"/>
    </row>
    <row r="6" s="1" customFormat="1" spans="1:9">
      <c r="A6" s="14" t="s">
        <v>18</v>
      </c>
      <c r="B6" s="15">
        <v>46044</v>
      </c>
      <c r="C6" s="8">
        <v>1</v>
      </c>
      <c r="D6" s="16" t="s">
        <v>19</v>
      </c>
      <c r="E6" s="10">
        <f t="shared" si="0"/>
        <v>84750</v>
      </c>
      <c r="F6" s="17">
        <v>75000</v>
      </c>
      <c r="G6" s="17">
        <v>9750</v>
      </c>
      <c r="H6" s="12"/>
      <c r="I6" s="13"/>
    </row>
    <row r="7" s="1" customFormat="1" spans="1:9">
      <c r="A7" s="14" t="s">
        <v>18</v>
      </c>
      <c r="B7" s="15">
        <v>46052</v>
      </c>
      <c r="C7" s="8">
        <v>1</v>
      </c>
      <c r="D7" s="16" t="s">
        <v>20</v>
      </c>
      <c r="E7" s="10">
        <f t="shared" si="0"/>
        <v>1802</v>
      </c>
      <c r="F7" s="17">
        <v>1594.69</v>
      </c>
      <c r="G7" s="17">
        <v>207.31</v>
      </c>
      <c r="H7" s="12"/>
      <c r="I7" s="13"/>
    </row>
    <row r="8" s="1" customFormat="1" spans="1:9">
      <c r="A8" s="14" t="s">
        <v>21</v>
      </c>
      <c r="B8" s="15">
        <v>46035</v>
      </c>
      <c r="C8" s="8">
        <v>1</v>
      </c>
      <c r="D8" s="16" t="s">
        <v>22</v>
      </c>
      <c r="E8" s="10">
        <f t="shared" si="0"/>
        <v>728</v>
      </c>
      <c r="F8" s="18">
        <v>644.25</v>
      </c>
      <c r="G8" s="17">
        <v>83.75</v>
      </c>
      <c r="H8" s="12"/>
      <c r="I8" s="13"/>
    </row>
    <row r="9" s="1" customFormat="1" spans="1:9">
      <c r="A9" s="14" t="s">
        <v>23</v>
      </c>
      <c r="B9" s="15">
        <v>46037</v>
      </c>
      <c r="C9" s="8">
        <v>1</v>
      </c>
      <c r="D9" s="16" t="s">
        <v>24</v>
      </c>
      <c r="E9" s="10">
        <f t="shared" si="0"/>
        <v>1716</v>
      </c>
      <c r="F9" s="17">
        <v>1518.58</v>
      </c>
      <c r="G9" s="17">
        <v>197.42</v>
      </c>
      <c r="H9" s="12"/>
      <c r="I9" s="13"/>
    </row>
    <row r="10" s="2" customFormat="1" spans="1:9">
      <c r="A10" s="6" t="s">
        <v>25</v>
      </c>
      <c r="B10" s="7">
        <v>46029</v>
      </c>
      <c r="C10" s="8">
        <v>1</v>
      </c>
      <c r="D10" s="9" t="s">
        <v>26</v>
      </c>
      <c r="E10" s="10">
        <f t="shared" si="0"/>
        <v>92439</v>
      </c>
      <c r="F10" s="11">
        <v>81804.42</v>
      </c>
      <c r="G10" s="11">
        <v>10634.58</v>
      </c>
      <c r="H10" s="12"/>
      <c r="I10" s="19"/>
    </row>
    <row r="11" s="1" customFormat="1" spans="1:9">
      <c r="A11" s="14" t="s">
        <v>25</v>
      </c>
      <c r="B11" s="15">
        <v>46050</v>
      </c>
      <c r="C11" s="8">
        <v>1</v>
      </c>
      <c r="D11" s="16" t="s">
        <v>27</v>
      </c>
      <c r="E11" s="10">
        <f t="shared" si="0"/>
        <v>17112</v>
      </c>
      <c r="F11" s="17">
        <v>15143.34</v>
      </c>
      <c r="G11" s="17">
        <v>1968.66</v>
      </c>
      <c r="H11" s="12"/>
      <c r="I11" s="13"/>
    </row>
    <row r="12" s="1" customFormat="1" spans="1:9">
      <c r="A12" s="14" t="s">
        <v>28</v>
      </c>
      <c r="B12" s="15">
        <v>46035</v>
      </c>
      <c r="C12" s="8">
        <v>1</v>
      </c>
      <c r="D12" s="16" t="s">
        <v>29</v>
      </c>
      <c r="E12" s="10">
        <f t="shared" si="0"/>
        <v>2740</v>
      </c>
      <c r="F12" s="17">
        <v>2424.78</v>
      </c>
      <c r="G12" s="17">
        <v>315.22</v>
      </c>
      <c r="H12" s="12"/>
      <c r="I12" s="13"/>
    </row>
    <row r="13" s="1" customFormat="1" spans="1:9">
      <c r="A13" s="14" t="s">
        <v>28</v>
      </c>
      <c r="B13" s="15">
        <v>46037</v>
      </c>
      <c r="C13" s="8">
        <v>1</v>
      </c>
      <c r="D13" s="16" t="s">
        <v>30</v>
      </c>
      <c r="E13" s="10">
        <f t="shared" si="0"/>
        <v>17398</v>
      </c>
      <c r="F13" s="17">
        <v>15396.46</v>
      </c>
      <c r="G13" s="17">
        <v>2001.54</v>
      </c>
      <c r="H13" s="12"/>
      <c r="I13" s="13"/>
    </row>
    <row r="14" s="1" customFormat="1" spans="1:9">
      <c r="A14" s="14" t="s">
        <v>31</v>
      </c>
      <c r="B14" s="15">
        <v>46037</v>
      </c>
      <c r="C14" s="8">
        <v>1</v>
      </c>
      <c r="D14" s="16" t="s">
        <v>32</v>
      </c>
      <c r="E14" s="10">
        <f t="shared" si="0"/>
        <v>9327</v>
      </c>
      <c r="F14" s="17">
        <v>8253.98</v>
      </c>
      <c r="G14" s="17">
        <v>1073.02</v>
      </c>
      <c r="H14" s="12"/>
      <c r="I14" s="13"/>
    </row>
    <row r="15" s="1" customFormat="1" spans="1:9">
      <c r="A15" s="14" t="s">
        <v>31</v>
      </c>
      <c r="B15" s="15">
        <v>46037</v>
      </c>
      <c r="C15" s="8">
        <v>1</v>
      </c>
      <c r="D15" s="16" t="s">
        <v>33</v>
      </c>
      <c r="E15" s="10">
        <f t="shared" si="0"/>
        <v>31418</v>
      </c>
      <c r="F15" s="17">
        <v>27803.54</v>
      </c>
      <c r="G15" s="17">
        <v>3614.46</v>
      </c>
      <c r="H15" s="12"/>
      <c r="I15" s="13"/>
    </row>
    <row r="16" s="2" customFormat="1" spans="1:9">
      <c r="A16" s="6" t="s">
        <v>34</v>
      </c>
      <c r="B16" s="7">
        <v>46028</v>
      </c>
      <c r="C16" s="8">
        <v>1</v>
      </c>
      <c r="D16" s="9" t="s">
        <v>35</v>
      </c>
      <c r="E16" s="10">
        <f t="shared" si="0"/>
        <v>18357</v>
      </c>
      <c r="F16" s="20">
        <v>16245.13</v>
      </c>
      <c r="G16" s="11">
        <v>2111.87</v>
      </c>
      <c r="H16" s="12"/>
      <c r="I16" s="19"/>
    </row>
    <row r="17" s="1" customFormat="1" spans="1:9">
      <c r="A17" s="14" t="s">
        <v>34</v>
      </c>
      <c r="B17" s="15">
        <v>46050</v>
      </c>
      <c r="C17" s="8">
        <v>1</v>
      </c>
      <c r="D17" s="16" t="s">
        <v>36</v>
      </c>
      <c r="E17" s="10">
        <f t="shared" si="0"/>
        <v>8632</v>
      </c>
      <c r="F17" s="18">
        <v>7638.93</v>
      </c>
      <c r="G17" s="17">
        <v>993.07</v>
      </c>
      <c r="H17" s="12"/>
      <c r="I17" s="13"/>
    </row>
    <row r="18" s="1" customFormat="1" spans="1:9">
      <c r="A18" s="14" t="s">
        <v>37</v>
      </c>
      <c r="B18" s="15">
        <v>46038</v>
      </c>
      <c r="C18" s="8">
        <v>1</v>
      </c>
      <c r="D18" s="16" t="s">
        <v>38</v>
      </c>
      <c r="E18" s="10">
        <f t="shared" si="0"/>
        <v>14022</v>
      </c>
      <c r="F18" s="17">
        <v>12408.85</v>
      </c>
      <c r="G18" s="17">
        <v>1613.15</v>
      </c>
      <c r="H18" s="12"/>
      <c r="I18" s="13"/>
    </row>
    <row r="19" s="1" customFormat="1" spans="1:9">
      <c r="A19" s="14" t="s">
        <v>39</v>
      </c>
      <c r="B19" s="15">
        <v>46044</v>
      </c>
      <c r="C19" s="8">
        <v>1</v>
      </c>
      <c r="D19" s="16" t="s">
        <v>40</v>
      </c>
      <c r="E19" s="10">
        <f t="shared" si="0"/>
        <v>7920</v>
      </c>
      <c r="F19" s="18">
        <v>7008.85</v>
      </c>
      <c r="G19" s="17">
        <v>911.15</v>
      </c>
      <c r="H19" s="12"/>
      <c r="I19" s="13"/>
    </row>
    <row r="20" s="1" customFormat="1" spans="1:9">
      <c r="A20" s="6" t="s">
        <v>41</v>
      </c>
      <c r="B20" s="7">
        <v>46028</v>
      </c>
      <c r="C20" s="8">
        <v>1</v>
      </c>
      <c r="D20" s="9" t="s">
        <v>42</v>
      </c>
      <c r="E20" s="10">
        <f t="shared" si="0"/>
        <v>15266</v>
      </c>
      <c r="F20" s="20">
        <v>13509.74</v>
      </c>
      <c r="G20" s="11">
        <v>1756.26</v>
      </c>
      <c r="H20" s="12"/>
      <c r="I20" s="13"/>
    </row>
    <row r="21" s="1" customFormat="1" spans="1:9">
      <c r="A21" s="14" t="s">
        <v>41</v>
      </c>
      <c r="B21" s="15">
        <v>46049</v>
      </c>
      <c r="C21" s="8">
        <v>1</v>
      </c>
      <c r="D21" s="16" t="s">
        <v>43</v>
      </c>
      <c r="E21" s="10">
        <f t="shared" si="0"/>
        <v>2600</v>
      </c>
      <c r="F21" s="17">
        <v>2300.88</v>
      </c>
      <c r="G21" s="17">
        <v>299.12</v>
      </c>
      <c r="H21" s="12"/>
      <c r="I21" s="13"/>
    </row>
    <row r="22" s="1" customFormat="1" spans="1:9">
      <c r="A22" s="14" t="s">
        <v>44</v>
      </c>
      <c r="B22" s="15">
        <v>46034</v>
      </c>
      <c r="C22" s="8">
        <v>1</v>
      </c>
      <c r="D22" s="16" t="s">
        <v>45</v>
      </c>
      <c r="E22" s="10">
        <f t="shared" si="0"/>
        <v>270</v>
      </c>
      <c r="F22" s="18">
        <v>238.94</v>
      </c>
      <c r="G22" s="17">
        <v>31.06</v>
      </c>
      <c r="H22" s="12" t="s">
        <v>46</v>
      </c>
      <c r="I22" s="13"/>
    </row>
    <row r="23" s="1" customFormat="1" spans="1:9">
      <c r="A23" s="14" t="s">
        <v>44</v>
      </c>
      <c r="B23" s="15">
        <v>46050</v>
      </c>
      <c r="C23" s="8">
        <v>1</v>
      </c>
      <c r="D23" s="16" t="s">
        <v>47</v>
      </c>
      <c r="E23" s="10">
        <f t="shared" si="0"/>
        <v>7494</v>
      </c>
      <c r="F23" s="18">
        <v>6631.85</v>
      </c>
      <c r="G23" s="17">
        <v>862.15</v>
      </c>
      <c r="H23" s="12"/>
      <c r="I23" s="13"/>
    </row>
    <row r="24" s="1" customFormat="1" spans="1:9">
      <c r="A24" s="14" t="s">
        <v>48</v>
      </c>
      <c r="B24" s="15">
        <v>46034</v>
      </c>
      <c r="C24" s="8">
        <v>1</v>
      </c>
      <c r="D24" s="16" t="s">
        <v>49</v>
      </c>
      <c r="E24" s="10">
        <f t="shared" si="0"/>
        <v>7960</v>
      </c>
      <c r="F24" s="18">
        <v>7044.25</v>
      </c>
      <c r="G24" s="17">
        <v>915.75</v>
      </c>
      <c r="H24" s="12"/>
      <c r="I24" s="13"/>
    </row>
    <row r="25" s="1" customFormat="1" spans="1:9">
      <c r="A25" s="14" t="s">
        <v>50</v>
      </c>
      <c r="B25" s="15">
        <v>46037</v>
      </c>
      <c r="C25" s="8">
        <v>1</v>
      </c>
      <c r="D25" s="16" t="s">
        <v>51</v>
      </c>
      <c r="E25" s="10">
        <f t="shared" si="0"/>
        <v>44988</v>
      </c>
      <c r="F25" s="17">
        <v>39812.38</v>
      </c>
      <c r="G25" s="17">
        <v>5175.62</v>
      </c>
      <c r="H25" s="12"/>
      <c r="I25" s="13"/>
    </row>
    <row r="26" s="2" customFormat="1" spans="1:9">
      <c r="A26" s="14" t="s">
        <v>50</v>
      </c>
      <c r="B26" s="15">
        <v>46037</v>
      </c>
      <c r="C26" s="8">
        <v>1</v>
      </c>
      <c r="D26" s="16" t="s">
        <v>52</v>
      </c>
      <c r="E26" s="10">
        <f t="shared" si="0"/>
        <v>16230</v>
      </c>
      <c r="F26" s="17">
        <v>14362.84</v>
      </c>
      <c r="G26" s="17">
        <v>1867.16</v>
      </c>
      <c r="H26" s="12"/>
      <c r="I26" s="19"/>
    </row>
    <row r="27" s="1" customFormat="1" spans="1:9">
      <c r="A27" s="14" t="s">
        <v>50</v>
      </c>
      <c r="B27" s="15">
        <v>46037</v>
      </c>
      <c r="C27" s="8">
        <v>1</v>
      </c>
      <c r="D27" s="16" t="s">
        <v>53</v>
      </c>
      <c r="E27" s="10">
        <f t="shared" si="0"/>
        <v>10398</v>
      </c>
      <c r="F27" s="17">
        <v>9201.76</v>
      </c>
      <c r="G27" s="17">
        <v>1196.24</v>
      </c>
      <c r="H27" s="12"/>
      <c r="I27" s="13"/>
    </row>
    <row r="28" s="1" customFormat="1" spans="1:9">
      <c r="A28" s="14" t="s">
        <v>50</v>
      </c>
      <c r="B28" s="15">
        <v>46044</v>
      </c>
      <c r="C28" s="8">
        <v>1</v>
      </c>
      <c r="D28" s="16" t="s">
        <v>54</v>
      </c>
      <c r="E28" s="10">
        <f t="shared" si="0"/>
        <v>1802</v>
      </c>
      <c r="F28" s="17">
        <v>1594.7</v>
      </c>
      <c r="G28" s="17">
        <v>207.3</v>
      </c>
      <c r="H28" s="12"/>
      <c r="I28" s="13"/>
    </row>
    <row r="29" s="1" customFormat="1" spans="1:9">
      <c r="A29" s="14" t="s">
        <v>50</v>
      </c>
      <c r="B29" s="15">
        <v>46044</v>
      </c>
      <c r="C29" s="8">
        <v>1</v>
      </c>
      <c r="D29" s="16" t="s">
        <v>55</v>
      </c>
      <c r="E29" s="10">
        <f t="shared" si="0"/>
        <v>9517</v>
      </c>
      <c r="F29" s="17">
        <v>8422.12</v>
      </c>
      <c r="G29" s="17">
        <v>1094.88</v>
      </c>
      <c r="H29" s="12"/>
      <c r="I29" s="13"/>
    </row>
    <row r="30" s="1" customFormat="1" spans="1:9">
      <c r="A30" s="14" t="s">
        <v>50</v>
      </c>
      <c r="B30" s="15">
        <v>46044</v>
      </c>
      <c r="C30" s="8">
        <v>1</v>
      </c>
      <c r="D30" s="16" t="s">
        <v>56</v>
      </c>
      <c r="E30" s="10">
        <f t="shared" si="0"/>
        <v>5200</v>
      </c>
      <c r="F30" s="17">
        <v>4601.77</v>
      </c>
      <c r="G30" s="17">
        <v>598.23</v>
      </c>
      <c r="H30" s="12"/>
      <c r="I30" s="13"/>
    </row>
    <row r="31" s="1" customFormat="1" spans="1:9">
      <c r="A31" s="14" t="s">
        <v>50</v>
      </c>
      <c r="B31" s="15">
        <v>46044</v>
      </c>
      <c r="C31" s="8">
        <v>1</v>
      </c>
      <c r="D31" s="16" t="s">
        <v>57</v>
      </c>
      <c r="E31" s="10">
        <f t="shared" si="0"/>
        <v>6550</v>
      </c>
      <c r="F31" s="17">
        <v>5796.47</v>
      </c>
      <c r="G31" s="17">
        <v>753.53</v>
      </c>
      <c r="H31" s="12"/>
      <c r="I31" s="13"/>
    </row>
    <row r="32" s="1" customFormat="1" spans="1:9">
      <c r="A32" s="14" t="s">
        <v>58</v>
      </c>
      <c r="B32" s="15">
        <v>46037</v>
      </c>
      <c r="C32" s="8">
        <v>1</v>
      </c>
      <c r="D32" s="16" t="s">
        <v>59</v>
      </c>
      <c r="E32" s="10">
        <f t="shared" si="0"/>
        <v>984</v>
      </c>
      <c r="F32" s="17">
        <v>870.8</v>
      </c>
      <c r="G32" s="17">
        <v>113.2</v>
      </c>
      <c r="H32" s="12"/>
      <c r="I32" s="13"/>
    </row>
    <row r="33" s="1" customFormat="1" spans="1:9">
      <c r="A33" s="21" t="s">
        <v>60</v>
      </c>
      <c r="B33" s="22">
        <v>46026</v>
      </c>
      <c r="C33" s="23">
        <v>1</v>
      </c>
      <c r="D33" s="24" t="s">
        <v>61</v>
      </c>
      <c r="E33" s="25">
        <f t="shared" si="0"/>
        <v>-1778</v>
      </c>
      <c r="F33" s="26">
        <v>-1573.45</v>
      </c>
      <c r="G33" s="26">
        <v>-204.55</v>
      </c>
      <c r="H33" s="27"/>
      <c r="I33" s="13"/>
    </row>
    <row r="34" s="1" customFormat="1" spans="1:9">
      <c r="A34" s="6" t="s">
        <v>60</v>
      </c>
      <c r="B34" s="7">
        <v>46026</v>
      </c>
      <c r="C34" s="8">
        <v>1</v>
      </c>
      <c r="D34" s="9" t="s">
        <v>62</v>
      </c>
      <c r="E34" s="10">
        <f t="shared" si="0"/>
        <v>1775</v>
      </c>
      <c r="F34" s="11">
        <v>1570.8</v>
      </c>
      <c r="G34" s="11">
        <v>204.2</v>
      </c>
      <c r="H34" s="12"/>
      <c r="I34" s="13"/>
    </row>
    <row r="35" s="1" customFormat="1" spans="1:9">
      <c r="A35" s="14" t="s">
        <v>63</v>
      </c>
      <c r="B35" s="15">
        <v>46030</v>
      </c>
      <c r="C35" s="8">
        <v>1</v>
      </c>
      <c r="D35" s="16" t="s">
        <v>64</v>
      </c>
      <c r="E35" s="10">
        <f t="shared" si="0"/>
        <v>1360</v>
      </c>
      <c r="F35" s="18">
        <v>1203.54</v>
      </c>
      <c r="G35" s="17">
        <v>156.46</v>
      </c>
      <c r="H35" s="12"/>
      <c r="I35" s="13"/>
    </row>
    <row r="36" s="1" customFormat="1" spans="1:9">
      <c r="A36" s="14" t="s">
        <v>65</v>
      </c>
      <c r="B36" s="15">
        <v>46048</v>
      </c>
      <c r="C36" s="8">
        <v>1</v>
      </c>
      <c r="D36" s="16" t="s">
        <v>66</v>
      </c>
      <c r="E36" s="10">
        <f t="shared" si="0"/>
        <v>2349</v>
      </c>
      <c r="F36" s="17">
        <v>2078.76</v>
      </c>
      <c r="G36" s="17">
        <v>270.24</v>
      </c>
      <c r="H36" s="12"/>
      <c r="I36" s="13"/>
    </row>
    <row r="37" s="1" customFormat="1" spans="1:9">
      <c r="A37" s="14" t="s">
        <v>67</v>
      </c>
      <c r="B37" s="15">
        <v>46037</v>
      </c>
      <c r="C37" s="8">
        <v>1</v>
      </c>
      <c r="D37" s="16" t="s">
        <v>68</v>
      </c>
      <c r="E37" s="10">
        <f t="shared" si="0"/>
        <v>2260</v>
      </c>
      <c r="F37" s="18">
        <v>2000</v>
      </c>
      <c r="G37" s="17">
        <v>260</v>
      </c>
      <c r="H37" s="12"/>
      <c r="I37" s="13"/>
    </row>
    <row r="38" s="1" customFormat="1" spans="1:9">
      <c r="A38" s="14" t="s">
        <v>69</v>
      </c>
      <c r="B38" s="15">
        <v>46038</v>
      </c>
      <c r="C38" s="8">
        <v>1</v>
      </c>
      <c r="D38" s="16" t="s">
        <v>70</v>
      </c>
      <c r="E38" s="10">
        <f t="shared" si="0"/>
        <v>1440</v>
      </c>
      <c r="F38" s="17">
        <v>1274.34</v>
      </c>
      <c r="G38" s="17">
        <v>165.66</v>
      </c>
      <c r="H38" s="12"/>
      <c r="I38" s="13"/>
    </row>
    <row r="39" s="1" customFormat="1" spans="1:9">
      <c r="A39" s="6" t="s">
        <v>71</v>
      </c>
      <c r="B39" s="7">
        <v>46028</v>
      </c>
      <c r="C39" s="8">
        <v>1</v>
      </c>
      <c r="D39" s="9" t="s">
        <v>72</v>
      </c>
      <c r="E39" s="10">
        <f t="shared" si="0"/>
        <v>18259</v>
      </c>
      <c r="F39" s="20">
        <v>16158.4</v>
      </c>
      <c r="G39" s="11">
        <v>2100.6</v>
      </c>
      <c r="H39" s="12"/>
      <c r="I39" s="13"/>
    </row>
    <row r="40" s="1" customFormat="1" spans="1:9">
      <c r="A40" s="6" t="s">
        <v>73</v>
      </c>
      <c r="B40" s="7">
        <v>46029</v>
      </c>
      <c r="C40" s="8">
        <v>1</v>
      </c>
      <c r="D40" s="9" t="s">
        <v>74</v>
      </c>
      <c r="E40" s="10">
        <f t="shared" si="0"/>
        <v>6594</v>
      </c>
      <c r="F40" s="20">
        <v>5835.41</v>
      </c>
      <c r="G40" s="11">
        <v>758.59</v>
      </c>
      <c r="H40" s="12"/>
      <c r="I40" s="13"/>
    </row>
    <row r="41" s="1" customFormat="1" spans="1:9">
      <c r="A41" s="14" t="s">
        <v>73</v>
      </c>
      <c r="B41" s="15">
        <v>46044</v>
      </c>
      <c r="C41" s="8">
        <v>1</v>
      </c>
      <c r="D41" s="16" t="s">
        <v>75</v>
      </c>
      <c r="E41" s="10">
        <f t="shared" si="0"/>
        <v>1015</v>
      </c>
      <c r="F41" s="17">
        <v>898.23</v>
      </c>
      <c r="G41" s="17">
        <v>116.77</v>
      </c>
      <c r="H41" s="12"/>
      <c r="I41" s="13"/>
    </row>
    <row r="42" s="1" customFormat="1" spans="1:9">
      <c r="A42" s="14" t="s">
        <v>73</v>
      </c>
      <c r="B42" s="15">
        <v>46050</v>
      </c>
      <c r="C42" s="8">
        <v>1</v>
      </c>
      <c r="D42" s="16" t="s">
        <v>76</v>
      </c>
      <c r="E42" s="10">
        <f t="shared" si="0"/>
        <v>3216</v>
      </c>
      <c r="F42" s="18">
        <v>2846.01</v>
      </c>
      <c r="G42" s="17">
        <v>369.99</v>
      </c>
      <c r="H42" s="12"/>
      <c r="I42" s="13"/>
    </row>
    <row r="43" s="1" customFormat="1" spans="1:9">
      <c r="A43" s="6" t="s">
        <v>77</v>
      </c>
      <c r="B43" s="7">
        <v>46029</v>
      </c>
      <c r="C43" s="8">
        <v>1</v>
      </c>
      <c r="D43" s="9" t="s">
        <v>78</v>
      </c>
      <c r="E43" s="10">
        <f t="shared" si="0"/>
        <v>7506</v>
      </c>
      <c r="F43" s="11">
        <v>6642.48</v>
      </c>
      <c r="G43" s="11">
        <v>863.52</v>
      </c>
      <c r="H43" s="12"/>
      <c r="I43" s="13"/>
    </row>
    <row r="44" s="1" customFormat="1" spans="1:9">
      <c r="A44" s="14" t="s">
        <v>77</v>
      </c>
      <c r="B44" s="15">
        <v>46050</v>
      </c>
      <c r="C44" s="8">
        <v>1</v>
      </c>
      <c r="D44" s="16" t="s">
        <v>79</v>
      </c>
      <c r="E44" s="10">
        <f t="shared" si="0"/>
        <v>16082</v>
      </c>
      <c r="F44" s="18">
        <v>14231.86</v>
      </c>
      <c r="G44" s="17">
        <v>1850.14</v>
      </c>
      <c r="H44" s="12"/>
      <c r="I44" s="13"/>
    </row>
    <row r="45" s="1" customFormat="1" spans="1:9">
      <c r="A45" s="14" t="s">
        <v>80</v>
      </c>
      <c r="B45" s="15">
        <v>46044</v>
      </c>
      <c r="C45" s="8">
        <v>1</v>
      </c>
      <c r="D45" s="16" t="s">
        <v>81</v>
      </c>
      <c r="E45" s="10">
        <f t="shared" si="0"/>
        <v>3747</v>
      </c>
      <c r="F45" s="17">
        <v>3315.94</v>
      </c>
      <c r="G45" s="17">
        <v>431.06</v>
      </c>
      <c r="H45" s="12"/>
      <c r="I45" s="13"/>
    </row>
    <row r="46" s="1" customFormat="1" spans="1:9">
      <c r="A46" s="21" t="s">
        <v>82</v>
      </c>
      <c r="B46" s="22">
        <v>46027</v>
      </c>
      <c r="C46" s="23">
        <v>1</v>
      </c>
      <c r="D46" s="24" t="s">
        <v>83</v>
      </c>
      <c r="E46" s="25">
        <f t="shared" si="0"/>
        <v>-37535</v>
      </c>
      <c r="F46" s="26">
        <v>-33216.81</v>
      </c>
      <c r="G46" s="26">
        <v>-4318.19</v>
      </c>
      <c r="H46" s="27"/>
      <c r="I46" s="13"/>
    </row>
    <row r="47" s="1" customFormat="1" spans="1:9">
      <c r="A47" s="14" t="s">
        <v>84</v>
      </c>
      <c r="B47" s="15">
        <v>46050</v>
      </c>
      <c r="C47" s="8">
        <v>1</v>
      </c>
      <c r="D47" s="16" t="s">
        <v>85</v>
      </c>
      <c r="E47" s="10">
        <f t="shared" si="0"/>
        <v>1050</v>
      </c>
      <c r="F47" s="18">
        <v>929.2</v>
      </c>
      <c r="G47" s="17">
        <v>120.8</v>
      </c>
      <c r="H47" s="12"/>
      <c r="I47" s="13"/>
    </row>
    <row r="48" s="1" customFormat="1" spans="1:9">
      <c r="A48" s="6" t="s">
        <v>86</v>
      </c>
      <c r="B48" s="7">
        <v>46028</v>
      </c>
      <c r="C48" s="8">
        <v>1</v>
      </c>
      <c r="D48" s="9" t="s">
        <v>87</v>
      </c>
      <c r="E48" s="10">
        <f t="shared" si="0"/>
        <v>4035</v>
      </c>
      <c r="F48" s="20">
        <v>3570.79</v>
      </c>
      <c r="G48" s="11">
        <v>464.21</v>
      </c>
      <c r="H48" s="12"/>
      <c r="I48" s="13"/>
    </row>
    <row r="49" s="1" customFormat="1" spans="1:9">
      <c r="A49" s="14" t="s">
        <v>88</v>
      </c>
      <c r="B49" s="15">
        <v>46048</v>
      </c>
      <c r="C49" s="8">
        <v>1</v>
      </c>
      <c r="D49" s="16" t="s">
        <v>89</v>
      </c>
      <c r="E49" s="10">
        <f t="shared" si="0"/>
        <v>1224</v>
      </c>
      <c r="F49" s="17">
        <v>1083.19</v>
      </c>
      <c r="G49" s="17">
        <v>140.81</v>
      </c>
      <c r="H49" s="12"/>
      <c r="I49" s="13"/>
    </row>
    <row r="50" s="1" customFormat="1" spans="1:9">
      <c r="A50" s="14" t="s">
        <v>90</v>
      </c>
      <c r="B50" s="15">
        <v>46050</v>
      </c>
      <c r="C50" s="8">
        <v>1</v>
      </c>
      <c r="D50" s="16" t="s">
        <v>91</v>
      </c>
      <c r="E50" s="10">
        <f t="shared" si="0"/>
        <v>2400</v>
      </c>
      <c r="F50" s="17">
        <v>2123.89</v>
      </c>
      <c r="G50" s="17">
        <v>276.11</v>
      </c>
      <c r="H50" s="12"/>
      <c r="I50" s="13"/>
    </row>
    <row r="51" s="1" customFormat="1" spans="1:9">
      <c r="A51" s="14" t="s">
        <v>92</v>
      </c>
      <c r="B51" s="15">
        <v>46035</v>
      </c>
      <c r="C51" s="8">
        <v>1</v>
      </c>
      <c r="D51" s="16" t="s">
        <v>93</v>
      </c>
      <c r="E51" s="10">
        <f t="shared" si="0"/>
        <v>3000</v>
      </c>
      <c r="F51" s="17">
        <v>2654.87</v>
      </c>
      <c r="G51" s="17">
        <v>345.13</v>
      </c>
      <c r="H51" s="12"/>
      <c r="I51" s="13"/>
    </row>
    <row r="52" s="1" customFormat="1" spans="1:9">
      <c r="A52" s="14" t="s">
        <v>92</v>
      </c>
      <c r="B52" s="15">
        <v>46050</v>
      </c>
      <c r="C52" s="8">
        <v>1</v>
      </c>
      <c r="D52" s="16" t="s">
        <v>94</v>
      </c>
      <c r="E52" s="10">
        <f t="shared" si="0"/>
        <v>475</v>
      </c>
      <c r="F52" s="17">
        <v>420.35</v>
      </c>
      <c r="G52" s="17">
        <v>54.65</v>
      </c>
      <c r="H52" s="12"/>
      <c r="I52" s="13"/>
    </row>
    <row r="53" s="1" customFormat="1" spans="1:9">
      <c r="A53" s="14" t="s">
        <v>92</v>
      </c>
      <c r="B53" s="15">
        <v>46050</v>
      </c>
      <c r="C53" s="8">
        <v>1</v>
      </c>
      <c r="D53" s="16" t="s">
        <v>95</v>
      </c>
      <c r="E53" s="10">
        <f t="shared" si="0"/>
        <v>1409.77</v>
      </c>
      <c r="F53" s="17">
        <v>1247.58</v>
      </c>
      <c r="G53" s="17">
        <v>162.19</v>
      </c>
      <c r="H53" s="12"/>
      <c r="I53" s="13"/>
    </row>
    <row r="54" s="1" customFormat="1" spans="1:9">
      <c r="A54" s="14" t="s">
        <v>96</v>
      </c>
      <c r="B54" s="15">
        <v>46048</v>
      </c>
      <c r="C54" s="8">
        <v>1</v>
      </c>
      <c r="D54" s="16" t="s">
        <v>97</v>
      </c>
      <c r="E54" s="10">
        <f t="shared" si="0"/>
        <v>18740</v>
      </c>
      <c r="F54" s="17">
        <v>16584.07</v>
      </c>
      <c r="G54" s="17">
        <v>2155.93</v>
      </c>
      <c r="H54" s="12"/>
      <c r="I54" s="13"/>
    </row>
    <row r="55" s="1" customFormat="1" spans="1:9">
      <c r="A55" s="6" t="s">
        <v>98</v>
      </c>
      <c r="B55" s="7">
        <v>46027</v>
      </c>
      <c r="C55" s="8">
        <v>1</v>
      </c>
      <c r="D55" s="9" t="s">
        <v>99</v>
      </c>
      <c r="E55" s="10">
        <f t="shared" si="0"/>
        <v>17254</v>
      </c>
      <c r="F55" s="11">
        <v>15269.03</v>
      </c>
      <c r="G55" s="11">
        <v>1984.97</v>
      </c>
      <c r="H55" s="12"/>
      <c r="I55" s="13"/>
    </row>
    <row r="56" s="1" customFormat="1" spans="1:9">
      <c r="A56" s="14" t="s">
        <v>98</v>
      </c>
      <c r="B56" s="15">
        <v>46037</v>
      </c>
      <c r="C56" s="8">
        <v>1</v>
      </c>
      <c r="D56" s="16" t="s">
        <v>100</v>
      </c>
      <c r="E56" s="10">
        <f t="shared" si="0"/>
        <v>2312</v>
      </c>
      <c r="F56" s="17">
        <v>2046.02</v>
      </c>
      <c r="G56" s="17">
        <v>265.98</v>
      </c>
      <c r="H56" s="12"/>
      <c r="I56" s="13"/>
    </row>
    <row r="57" s="1" customFormat="1" spans="1:9">
      <c r="A57" s="14" t="s">
        <v>98</v>
      </c>
      <c r="B57" s="15">
        <v>46048</v>
      </c>
      <c r="C57" s="8">
        <v>1</v>
      </c>
      <c r="D57" s="16" t="s">
        <v>101</v>
      </c>
      <c r="E57" s="10">
        <f t="shared" si="0"/>
        <v>2576</v>
      </c>
      <c r="F57" s="17">
        <v>2279.64</v>
      </c>
      <c r="G57" s="17">
        <v>296.36</v>
      </c>
      <c r="H57" s="12"/>
      <c r="I57" s="13"/>
    </row>
    <row r="58" s="1" customFormat="1" spans="1:9">
      <c r="A58" s="14" t="s">
        <v>98</v>
      </c>
      <c r="B58" s="15">
        <v>46048</v>
      </c>
      <c r="C58" s="8">
        <v>1</v>
      </c>
      <c r="D58" s="16" t="s">
        <v>102</v>
      </c>
      <c r="E58" s="10">
        <f t="shared" si="0"/>
        <v>345</v>
      </c>
      <c r="F58" s="17">
        <v>305.31</v>
      </c>
      <c r="G58" s="17">
        <v>39.69</v>
      </c>
      <c r="H58" s="12"/>
      <c r="I58" s="13"/>
    </row>
    <row r="59" s="1" customFormat="1" spans="1:9">
      <c r="A59" s="14" t="s">
        <v>103</v>
      </c>
      <c r="B59" s="15">
        <v>46044</v>
      </c>
      <c r="C59" s="8">
        <v>1</v>
      </c>
      <c r="D59" s="16" t="s">
        <v>104</v>
      </c>
      <c r="E59" s="10">
        <f t="shared" si="0"/>
        <v>2752</v>
      </c>
      <c r="F59" s="17">
        <v>2435.4</v>
      </c>
      <c r="G59" s="17">
        <v>316.6</v>
      </c>
      <c r="H59" s="12"/>
      <c r="I59" s="13"/>
    </row>
    <row r="60" s="1" customFormat="1" spans="1:9">
      <c r="A60" s="14" t="s">
        <v>105</v>
      </c>
      <c r="B60" s="15">
        <v>46050</v>
      </c>
      <c r="C60" s="8">
        <v>1</v>
      </c>
      <c r="D60" s="16" t="s">
        <v>106</v>
      </c>
      <c r="E60" s="10">
        <f t="shared" si="0"/>
        <v>767</v>
      </c>
      <c r="F60" s="17">
        <v>678.76</v>
      </c>
      <c r="G60" s="17">
        <v>88.24</v>
      </c>
      <c r="H60" s="12"/>
      <c r="I60" s="13"/>
    </row>
    <row r="61" s="1" customFormat="1" spans="1:9">
      <c r="A61" s="14" t="s">
        <v>107</v>
      </c>
      <c r="B61" s="15">
        <v>46050</v>
      </c>
      <c r="C61" s="8">
        <v>1</v>
      </c>
      <c r="D61" s="16" t="s">
        <v>108</v>
      </c>
      <c r="E61" s="10">
        <f t="shared" si="0"/>
        <v>30293</v>
      </c>
      <c r="F61" s="17">
        <v>26807.97</v>
      </c>
      <c r="G61" s="17">
        <v>3485.03</v>
      </c>
      <c r="H61" s="12"/>
      <c r="I61" s="13"/>
    </row>
    <row r="62" s="1" customFormat="1" spans="1:9">
      <c r="A62" s="14" t="s">
        <v>109</v>
      </c>
      <c r="B62" s="15">
        <v>46030</v>
      </c>
      <c r="C62" s="8">
        <v>1</v>
      </c>
      <c r="D62" s="16" t="s">
        <v>110</v>
      </c>
      <c r="E62" s="10">
        <f t="shared" si="0"/>
        <v>21754</v>
      </c>
      <c r="F62" s="18">
        <v>19251.31</v>
      </c>
      <c r="G62" s="17">
        <v>2502.69</v>
      </c>
      <c r="H62" s="12"/>
      <c r="I62" s="13"/>
    </row>
    <row r="63" s="1" customFormat="1" spans="1:9">
      <c r="A63" s="14" t="s">
        <v>109</v>
      </c>
      <c r="B63" s="15">
        <v>46030</v>
      </c>
      <c r="C63" s="8">
        <v>1</v>
      </c>
      <c r="D63" s="16" t="s">
        <v>111</v>
      </c>
      <c r="E63" s="10">
        <f t="shared" si="0"/>
        <v>145632</v>
      </c>
      <c r="F63" s="18">
        <v>128877.88</v>
      </c>
      <c r="G63" s="17">
        <v>16754.12</v>
      </c>
      <c r="H63" s="12"/>
      <c r="I63" s="13"/>
    </row>
    <row r="64" s="1" customFormat="1" spans="1:9">
      <c r="A64" s="14" t="s">
        <v>109</v>
      </c>
      <c r="B64" s="15">
        <v>46037</v>
      </c>
      <c r="C64" s="8">
        <v>1</v>
      </c>
      <c r="D64" s="16" t="s">
        <v>112</v>
      </c>
      <c r="E64" s="10">
        <f t="shared" si="0"/>
        <v>15727</v>
      </c>
      <c r="F64" s="17">
        <v>13917.71</v>
      </c>
      <c r="G64" s="17">
        <v>1809.29</v>
      </c>
      <c r="H64" s="12"/>
      <c r="I64" s="13"/>
    </row>
    <row r="65" s="1" customFormat="1" spans="1:9">
      <c r="A65" s="14" t="s">
        <v>109</v>
      </c>
      <c r="B65" s="15">
        <v>46043</v>
      </c>
      <c r="C65" s="8">
        <v>1</v>
      </c>
      <c r="D65" s="16" t="s">
        <v>113</v>
      </c>
      <c r="E65" s="10">
        <f t="shared" si="0"/>
        <v>134162</v>
      </c>
      <c r="F65" s="18">
        <v>118727.45</v>
      </c>
      <c r="G65" s="17">
        <v>15434.55</v>
      </c>
      <c r="H65" s="12"/>
      <c r="I65" s="13"/>
    </row>
    <row r="66" s="1" customFormat="1" spans="1:9">
      <c r="A66" s="14" t="s">
        <v>109</v>
      </c>
      <c r="B66" s="15">
        <v>46044</v>
      </c>
      <c r="C66" s="8">
        <v>1</v>
      </c>
      <c r="D66" s="16" t="s">
        <v>114</v>
      </c>
      <c r="E66" s="10">
        <f t="shared" ref="E66:E129" si="1">F66+G66</f>
        <v>180544</v>
      </c>
      <c r="F66" s="17">
        <v>159773.46</v>
      </c>
      <c r="G66" s="17">
        <v>20770.54</v>
      </c>
      <c r="H66" s="12"/>
      <c r="I66" s="13"/>
    </row>
    <row r="67" s="1" customFormat="1" spans="1:9">
      <c r="A67" s="14" t="s">
        <v>109</v>
      </c>
      <c r="B67" s="15">
        <v>46048</v>
      </c>
      <c r="C67" s="8">
        <v>1</v>
      </c>
      <c r="D67" s="16" t="s">
        <v>115</v>
      </c>
      <c r="E67" s="10">
        <f t="shared" si="1"/>
        <v>66448</v>
      </c>
      <c r="F67" s="17">
        <v>58803.54</v>
      </c>
      <c r="G67" s="17">
        <v>7644.46</v>
      </c>
      <c r="H67" s="12"/>
      <c r="I67" s="13"/>
    </row>
    <row r="68" s="1" customFormat="1" spans="1:9">
      <c r="A68" s="6" t="s">
        <v>116</v>
      </c>
      <c r="B68" s="7">
        <v>46028</v>
      </c>
      <c r="C68" s="8">
        <v>1</v>
      </c>
      <c r="D68" s="9" t="s">
        <v>117</v>
      </c>
      <c r="E68" s="10">
        <f t="shared" si="1"/>
        <v>3692</v>
      </c>
      <c r="F68" s="11">
        <v>3267.26</v>
      </c>
      <c r="G68" s="11">
        <v>424.74</v>
      </c>
      <c r="H68" s="12"/>
      <c r="I68" s="13"/>
    </row>
    <row r="69" s="1" customFormat="1" spans="1:9">
      <c r="A69" s="14" t="s">
        <v>118</v>
      </c>
      <c r="B69" s="15">
        <v>46044</v>
      </c>
      <c r="C69" s="8">
        <v>1</v>
      </c>
      <c r="D69" s="16" t="s">
        <v>119</v>
      </c>
      <c r="E69" s="10">
        <f t="shared" si="1"/>
        <v>7385</v>
      </c>
      <c r="F69" s="17">
        <v>6535.4</v>
      </c>
      <c r="G69" s="17">
        <v>849.6</v>
      </c>
      <c r="H69" s="12"/>
      <c r="I69" s="13"/>
    </row>
    <row r="70" s="1" customFormat="1" spans="1:9">
      <c r="A70" s="14" t="s">
        <v>120</v>
      </c>
      <c r="B70" s="15">
        <v>46035</v>
      </c>
      <c r="C70" s="8">
        <v>1</v>
      </c>
      <c r="D70" s="16" t="s">
        <v>121</v>
      </c>
      <c r="E70" s="10">
        <f t="shared" si="1"/>
        <v>435</v>
      </c>
      <c r="F70" s="18">
        <v>384.96</v>
      </c>
      <c r="G70" s="17">
        <v>50.04</v>
      </c>
      <c r="H70" s="12"/>
      <c r="I70" s="13"/>
    </row>
    <row r="71" s="1" customFormat="1" spans="1:9">
      <c r="A71" s="14" t="s">
        <v>122</v>
      </c>
      <c r="B71" s="15">
        <v>46037</v>
      </c>
      <c r="C71" s="8">
        <v>1</v>
      </c>
      <c r="D71" s="16" t="s">
        <v>123</v>
      </c>
      <c r="E71" s="10">
        <f t="shared" si="1"/>
        <v>1534</v>
      </c>
      <c r="F71" s="17">
        <v>1357.52</v>
      </c>
      <c r="G71" s="17">
        <v>176.48</v>
      </c>
      <c r="H71" s="12"/>
      <c r="I71" s="13"/>
    </row>
    <row r="72" s="1" customFormat="1" spans="1:9">
      <c r="A72" s="14" t="s">
        <v>124</v>
      </c>
      <c r="B72" s="15">
        <v>46036</v>
      </c>
      <c r="C72" s="8">
        <v>1</v>
      </c>
      <c r="D72" s="16" t="s">
        <v>125</v>
      </c>
      <c r="E72" s="10">
        <f t="shared" si="1"/>
        <v>2392</v>
      </c>
      <c r="F72" s="18">
        <v>2116.81</v>
      </c>
      <c r="G72" s="17">
        <v>275.19</v>
      </c>
      <c r="H72" s="12"/>
      <c r="I72" s="13"/>
    </row>
    <row r="73" s="1" customFormat="1" spans="1:9">
      <c r="A73" s="14" t="s">
        <v>126</v>
      </c>
      <c r="B73" s="15">
        <v>46037</v>
      </c>
      <c r="C73" s="8">
        <v>1</v>
      </c>
      <c r="D73" s="16" t="s">
        <v>127</v>
      </c>
      <c r="E73" s="10">
        <f t="shared" si="1"/>
        <v>480</v>
      </c>
      <c r="F73" s="17">
        <v>424.78</v>
      </c>
      <c r="G73" s="17">
        <v>55.22</v>
      </c>
      <c r="H73" s="12"/>
      <c r="I73" s="13"/>
    </row>
    <row r="74" s="1" customFormat="1" spans="1:9">
      <c r="A74" s="6" t="s">
        <v>128</v>
      </c>
      <c r="B74" s="7">
        <v>46028</v>
      </c>
      <c r="C74" s="8">
        <v>1</v>
      </c>
      <c r="D74" s="9" t="s">
        <v>129</v>
      </c>
      <c r="E74" s="10">
        <f t="shared" si="1"/>
        <v>2044.5</v>
      </c>
      <c r="F74" s="11">
        <v>1809.29</v>
      </c>
      <c r="G74" s="11">
        <v>235.21</v>
      </c>
      <c r="H74" s="12"/>
      <c r="I74" s="13"/>
    </row>
    <row r="75" s="1" customFormat="1" spans="1:9">
      <c r="A75" s="14" t="s">
        <v>130</v>
      </c>
      <c r="B75" s="15">
        <v>46050</v>
      </c>
      <c r="C75" s="8">
        <v>1</v>
      </c>
      <c r="D75" s="16" t="s">
        <v>131</v>
      </c>
      <c r="E75" s="10">
        <f t="shared" si="1"/>
        <v>1105</v>
      </c>
      <c r="F75" s="17">
        <v>977.87</v>
      </c>
      <c r="G75" s="17">
        <v>127.13</v>
      </c>
      <c r="H75" s="12"/>
      <c r="I75" s="13"/>
    </row>
    <row r="76" s="1" customFormat="1" spans="1:9">
      <c r="A76" s="14" t="s">
        <v>132</v>
      </c>
      <c r="B76" s="15">
        <v>46037</v>
      </c>
      <c r="C76" s="8">
        <v>1</v>
      </c>
      <c r="D76" s="16" t="s">
        <v>133</v>
      </c>
      <c r="E76" s="10">
        <f t="shared" si="1"/>
        <v>9185</v>
      </c>
      <c r="F76" s="17">
        <v>8128.31</v>
      </c>
      <c r="G76" s="17">
        <v>1056.69</v>
      </c>
      <c r="H76" s="12"/>
      <c r="I76" s="13"/>
    </row>
    <row r="77" s="1" customFormat="1" spans="1:9">
      <c r="A77" s="14" t="s">
        <v>134</v>
      </c>
      <c r="B77" s="15">
        <v>46048</v>
      </c>
      <c r="C77" s="8">
        <v>1</v>
      </c>
      <c r="D77" s="16" t="s">
        <v>135</v>
      </c>
      <c r="E77" s="10">
        <f t="shared" si="1"/>
        <v>15360</v>
      </c>
      <c r="F77" s="17">
        <v>13592.93</v>
      </c>
      <c r="G77" s="17">
        <v>1767.07</v>
      </c>
      <c r="H77" s="12"/>
      <c r="I77" s="13"/>
    </row>
    <row r="78" s="1" customFormat="1" spans="1:9">
      <c r="A78" s="14" t="s">
        <v>136</v>
      </c>
      <c r="B78" s="15">
        <v>46044</v>
      </c>
      <c r="C78" s="8">
        <v>1</v>
      </c>
      <c r="D78" s="16" t="s">
        <v>137</v>
      </c>
      <c r="E78" s="10">
        <f t="shared" si="1"/>
        <v>3190</v>
      </c>
      <c r="F78" s="18">
        <v>2823.01</v>
      </c>
      <c r="G78" s="17">
        <v>366.99</v>
      </c>
      <c r="H78" s="12"/>
      <c r="I78" s="13"/>
    </row>
    <row r="79" s="1" customFormat="1" spans="1:9">
      <c r="A79" s="14" t="s">
        <v>136</v>
      </c>
      <c r="B79" s="15">
        <v>46048</v>
      </c>
      <c r="C79" s="8">
        <v>1</v>
      </c>
      <c r="D79" s="16" t="s">
        <v>138</v>
      </c>
      <c r="E79" s="10">
        <f t="shared" si="1"/>
        <v>1200</v>
      </c>
      <c r="F79" s="18">
        <v>1061.95</v>
      </c>
      <c r="G79" s="17">
        <v>138.05</v>
      </c>
      <c r="H79" s="12"/>
      <c r="I79" s="13"/>
    </row>
    <row r="80" s="1" customFormat="1" spans="1:9">
      <c r="A80" s="6" t="s">
        <v>139</v>
      </c>
      <c r="B80" s="7">
        <v>46027</v>
      </c>
      <c r="C80" s="8">
        <v>1</v>
      </c>
      <c r="D80" s="9" t="s">
        <v>140</v>
      </c>
      <c r="E80" s="10">
        <f t="shared" si="1"/>
        <v>1020</v>
      </c>
      <c r="F80" s="20">
        <v>902.66</v>
      </c>
      <c r="G80" s="11">
        <v>117.34</v>
      </c>
      <c r="H80" s="12"/>
      <c r="I80" s="13"/>
    </row>
    <row r="81" s="1" customFormat="1" spans="1:9">
      <c r="A81" s="28" t="s">
        <v>139</v>
      </c>
      <c r="B81" s="29">
        <v>46030</v>
      </c>
      <c r="C81" s="23">
        <v>1</v>
      </c>
      <c r="D81" s="30" t="s">
        <v>141</v>
      </c>
      <c r="E81" s="25">
        <f t="shared" si="1"/>
        <v>-10251</v>
      </c>
      <c r="F81" s="31">
        <v>-9071.67</v>
      </c>
      <c r="G81" s="31">
        <v>-1179.33</v>
      </c>
      <c r="H81" s="27"/>
      <c r="I81" s="13"/>
    </row>
    <row r="82" s="1" customFormat="1" spans="1:9">
      <c r="A82" s="14" t="s">
        <v>142</v>
      </c>
      <c r="B82" s="15">
        <v>46044</v>
      </c>
      <c r="C82" s="8">
        <v>1</v>
      </c>
      <c r="D82" s="16" t="s">
        <v>143</v>
      </c>
      <c r="E82" s="10">
        <f t="shared" si="1"/>
        <v>15752</v>
      </c>
      <c r="F82" s="17">
        <v>13939.82</v>
      </c>
      <c r="G82" s="17">
        <v>1812.18</v>
      </c>
      <c r="H82" s="12"/>
      <c r="I82" s="13"/>
    </row>
    <row r="83" s="1" customFormat="1" spans="1:9">
      <c r="A83" s="14" t="s">
        <v>142</v>
      </c>
      <c r="B83" s="15">
        <v>46044</v>
      </c>
      <c r="C83" s="8">
        <v>1</v>
      </c>
      <c r="D83" s="16" t="s">
        <v>144</v>
      </c>
      <c r="E83" s="10">
        <f t="shared" si="1"/>
        <v>6859</v>
      </c>
      <c r="F83" s="17">
        <v>6069.92</v>
      </c>
      <c r="G83" s="17">
        <v>789.08</v>
      </c>
      <c r="H83" s="12"/>
      <c r="I83" s="13"/>
    </row>
    <row r="84" s="1" customFormat="1" spans="1:9">
      <c r="A84" s="14" t="s">
        <v>145</v>
      </c>
      <c r="B84" s="15">
        <v>46037</v>
      </c>
      <c r="C84" s="8">
        <v>1</v>
      </c>
      <c r="D84" s="16" t="s">
        <v>146</v>
      </c>
      <c r="E84" s="10">
        <f t="shared" si="1"/>
        <v>11283</v>
      </c>
      <c r="F84" s="17">
        <v>9984.96</v>
      </c>
      <c r="G84" s="17">
        <v>1298.04</v>
      </c>
      <c r="H84" s="12"/>
      <c r="I84" s="13"/>
    </row>
    <row r="85" s="1" customFormat="1" spans="1:9">
      <c r="A85" s="14" t="s">
        <v>147</v>
      </c>
      <c r="B85" s="15">
        <v>46037</v>
      </c>
      <c r="C85" s="8">
        <v>1</v>
      </c>
      <c r="D85" s="16" t="s">
        <v>148</v>
      </c>
      <c r="E85" s="10">
        <f t="shared" si="1"/>
        <v>1100</v>
      </c>
      <c r="F85" s="17">
        <v>973.45</v>
      </c>
      <c r="G85" s="17">
        <v>126.55</v>
      </c>
      <c r="H85" s="12"/>
      <c r="I85" s="13"/>
    </row>
    <row r="86" s="1" customFormat="1" spans="1:9">
      <c r="A86" s="6" t="s">
        <v>149</v>
      </c>
      <c r="B86" s="7">
        <v>46028</v>
      </c>
      <c r="C86" s="8">
        <v>1</v>
      </c>
      <c r="D86" s="9" t="s">
        <v>150</v>
      </c>
      <c r="E86" s="10">
        <f t="shared" si="1"/>
        <v>26399.96</v>
      </c>
      <c r="F86" s="11">
        <v>23362.79</v>
      </c>
      <c r="G86" s="11">
        <v>3037.17</v>
      </c>
      <c r="H86" s="12"/>
      <c r="I86" s="13"/>
    </row>
    <row r="87" s="1" customFormat="1" spans="1:9">
      <c r="A87" s="14" t="s">
        <v>151</v>
      </c>
      <c r="B87" s="15">
        <v>46044</v>
      </c>
      <c r="C87" s="8">
        <v>1</v>
      </c>
      <c r="D87" s="16" t="s">
        <v>152</v>
      </c>
      <c r="E87" s="10">
        <f t="shared" si="1"/>
        <v>2328</v>
      </c>
      <c r="F87" s="18">
        <v>2060.18</v>
      </c>
      <c r="G87" s="17">
        <v>267.82</v>
      </c>
      <c r="H87" s="12"/>
      <c r="I87" s="13"/>
    </row>
    <row r="88" s="1" customFormat="1" spans="1:9">
      <c r="A88" s="14" t="s">
        <v>153</v>
      </c>
      <c r="B88" s="15">
        <v>46034</v>
      </c>
      <c r="C88" s="8">
        <v>1</v>
      </c>
      <c r="D88" s="16" t="s">
        <v>154</v>
      </c>
      <c r="E88" s="10">
        <f t="shared" si="1"/>
        <v>5417</v>
      </c>
      <c r="F88" s="17">
        <v>4793.8</v>
      </c>
      <c r="G88" s="17">
        <v>623.2</v>
      </c>
      <c r="H88" s="12"/>
      <c r="I88" s="13"/>
    </row>
    <row r="89" s="1" customFormat="1" spans="1:9">
      <c r="A89" s="14" t="s">
        <v>155</v>
      </c>
      <c r="B89" s="15">
        <v>46030</v>
      </c>
      <c r="C89" s="8">
        <v>1</v>
      </c>
      <c r="D89" s="16" t="s">
        <v>156</v>
      </c>
      <c r="E89" s="10">
        <f t="shared" si="1"/>
        <v>14800</v>
      </c>
      <c r="F89" s="18">
        <v>13097.36</v>
      </c>
      <c r="G89" s="17">
        <v>1702.64</v>
      </c>
      <c r="H89" s="12"/>
      <c r="I89" s="13"/>
    </row>
    <row r="90" s="1" customFormat="1" spans="1:9">
      <c r="A90" s="14" t="s">
        <v>155</v>
      </c>
      <c r="B90" s="15">
        <v>46051</v>
      </c>
      <c r="C90" s="8">
        <v>1</v>
      </c>
      <c r="D90" s="16" t="s">
        <v>157</v>
      </c>
      <c r="E90" s="10">
        <f t="shared" si="1"/>
        <v>6000</v>
      </c>
      <c r="F90" s="18">
        <v>5309.73</v>
      </c>
      <c r="G90" s="17">
        <v>690.27</v>
      </c>
      <c r="H90" s="12"/>
      <c r="I90" s="13"/>
    </row>
    <row r="91" s="1" customFormat="1" spans="1:9">
      <c r="A91" s="14" t="s">
        <v>158</v>
      </c>
      <c r="B91" s="15">
        <v>46031</v>
      </c>
      <c r="C91" s="8">
        <v>1</v>
      </c>
      <c r="D91" s="16" t="s">
        <v>159</v>
      </c>
      <c r="E91" s="10">
        <f t="shared" si="1"/>
        <v>1192</v>
      </c>
      <c r="F91" s="17">
        <v>1054.87</v>
      </c>
      <c r="G91" s="17">
        <v>137.13</v>
      </c>
      <c r="H91" s="12"/>
      <c r="I91" s="13"/>
    </row>
    <row r="92" s="1" customFormat="1" spans="1:9">
      <c r="A92" s="14" t="s">
        <v>160</v>
      </c>
      <c r="B92" s="15">
        <v>46035</v>
      </c>
      <c r="C92" s="8">
        <v>1</v>
      </c>
      <c r="D92" s="16" t="s">
        <v>161</v>
      </c>
      <c r="E92" s="10">
        <f t="shared" si="1"/>
        <v>6416</v>
      </c>
      <c r="F92" s="17">
        <v>5677.89</v>
      </c>
      <c r="G92" s="17">
        <v>738.11</v>
      </c>
      <c r="H92" s="12"/>
      <c r="I92" s="13"/>
    </row>
    <row r="93" s="1" customFormat="1" spans="1:9">
      <c r="A93" s="14" t="s">
        <v>160</v>
      </c>
      <c r="B93" s="15">
        <v>46044</v>
      </c>
      <c r="C93" s="8">
        <v>1</v>
      </c>
      <c r="D93" s="16" t="s">
        <v>162</v>
      </c>
      <c r="E93" s="10">
        <f t="shared" si="1"/>
        <v>640</v>
      </c>
      <c r="F93" s="17">
        <v>566.37</v>
      </c>
      <c r="G93" s="17">
        <v>73.63</v>
      </c>
      <c r="H93" s="12"/>
      <c r="I93" s="13"/>
    </row>
    <row r="94" s="1" customFormat="1" spans="1:9">
      <c r="A94" s="14" t="s">
        <v>163</v>
      </c>
      <c r="B94" s="15">
        <v>46052</v>
      </c>
      <c r="C94" s="8">
        <v>1</v>
      </c>
      <c r="D94" s="16" t="s">
        <v>164</v>
      </c>
      <c r="E94" s="10">
        <f t="shared" si="1"/>
        <v>19500</v>
      </c>
      <c r="F94" s="17">
        <v>17256.64</v>
      </c>
      <c r="G94" s="17">
        <v>2243.36</v>
      </c>
      <c r="H94" s="12"/>
      <c r="I94" s="13"/>
    </row>
    <row r="95" s="1" customFormat="1" spans="1:9">
      <c r="A95" s="6" t="s">
        <v>165</v>
      </c>
      <c r="B95" s="7">
        <v>46028</v>
      </c>
      <c r="C95" s="8">
        <v>1</v>
      </c>
      <c r="D95" s="9" t="s">
        <v>166</v>
      </c>
      <c r="E95" s="10">
        <f t="shared" si="1"/>
        <v>92137.62</v>
      </c>
      <c r="F95" s="11">
        <v>81537.69</v>
      </c>
      <c r="G95" s="11">
        <v>10599.93</v>
      </c>
      <c r="H95" s="12"/>
      <c r="I95" s="13"/>
    </row>
    <row r="96" s="1" customFormat="1" spans="1:9">
      <c r="A96" s="14" t="s">
        <v>167</v>
      </c>
      <c r="B96" s="15">
        <v>46034</v>
      </c>
      <c r="C96" s="8">
        <v>1</v>
      </c>
      <c r="D96" s="16" t="s">
        <v>168</v>
      </c>
      <c r="E96" s="10">
        <f t="shared" si="1"/>
        <v>1230</v>
      </c>
      <c r="F96" s="17">
        <v>1088.5</v>
      </c>
      <c r="G96" s="17">
        <v>141.5</v>
      </c>
      <c r="H96" s="12"/>
      <c r="I96" s="13"/>
    </row>
    <row r="97" s="1" customFormat="1" spans="1:9">
      <c r="A97" s="14" t="s">
        <v>169</v>
      </c>
      <c r="B97" s="15">
        <v>46037</v>
      </c>
      <c r="C97" s="8">
        <v>1</v>
      </c>
      <c r="D97" s="16" t="s">
        <v>170</v>
      </c>
      <c r="E97" s="10">
        <f t="shared" si="1"/>
        <v>1040</v>
      </c>
      <c r="F97" s="18">
        <v>920.35</v>
      </c>
      <c r="G97" s="17">
        <v>119.65</v>
      </c>
      <c r="H97" s="12"/>
      <c r="I97" s="13"/>
    </row>
    <row r="98" s="1" customFormat="1" spans="1:9">
      <c r="A98" s="14" t="s">
        <v>169</v>
      </c>
      <c r="B98" s="15">
        <v>46051</v>
      </c>
      <c r="C98" s="8">
        <v>1</v>
      </c>
      <c r="D98" s="16" t="s">
        <v>171</v>
      </c>
      <c r="E98" s="10">
        <f t="shared" si="1"/>
        <v>13340</v>
      </c>
      <c r="F98" s="18">
        <v>11805.3</v>
      </c>
      <c r="G98" s="17">
        <v>1534.7</v>
      </c>
      <c r="H98" s="12"/>
      <c r="I98" s="13"/>
    </row>
    <row r="99" s="1" customFormat="1" spans="1:9">
      <c r="A99" s="14" t="s">
        <v>172</v>
      </c>
      <c r="B99" s="15">
        <v>46044</v>
      </c>
      <c r="C99" s="8">
        <v>1</v>
      </c>
      <c r="D99" s="16" t="s">
        <v>173</v>
      </c>
      <c r="E99" s="10">
        <f t="shared" si="1"/>
        <v>11795</v>
      </c>
      <c r="F99" s="18">
        <v>10438.05</v>
      </c>
      <c r="G99" s="17">
        <v>1356.95</v>
      </c>
      <c r="H99" s="12"/>
      <c r="I99" s="13"/>
    </row>
    <row r="100" s="1" customFormat="1" spans="1:9">
      <c r="A100" s="14" t="s">
        <v>174</v>
      </c>
      <c r="B100" s="15">
        <v>46034</v>
      </c>
      <c r="C100" s="8">
        <v>1</v>
      </c>
      <c r="D100" s="16" t="s">
        <v>175</v>
      </c>
      <c r="E100" s="10">
        <f t="shared" si="1"/>
        <v>850</v>
      </c>
      <c r="F100" s="17">
        <v>752.21</v>
      </c>
      <c r="G100" s="17">
        <v>97.79</v>
      </c>
      <c r="H100" s="12"/>
      <c r="I100" s="13"/>
    </row>
    <row r="101" s="1" customFormat="1" spans="1:9">
      <c r="A101" s="14" t="s">
        <v>176</v>
      </c>
      <c r="B101" s="15">
        <v>46034</v>
      </c>
      <c r="C101" s="8">
        <v>1</v>
      </c>
      <c r="D101" s="16" t="s">
        <v>177</v>
      </c>
      <c r="E101" s="10">
        <f t="shared" si="1"/>
        <v>4751</v>
      </c>
      <c r="F101" s="17">
        <v>4204.43</v>
      </c>
      <c r="G101" s="17">
        <v>546.57</v>
      </c>
      <c r="H101" s="12"/>
      <c r="I101" s="13"/>
    </row>
    <row r="102" s="1" customFormat="1" spans="1:9">
      <c r="A102" s="14" t="s">
        <v>178</v>
      </c>
      <c r="B102" s="15">
        <v>46034</v>
      </c>
      <c r="C102" s="8">
        <v>1</v>
      </c>
      <c r="D102" s="16" t="s">
        <v>179</v>
      </c>
      <c r="E102" s="10">
        <f t="shared" si="1"/>
        <v>4494</v>
      </c>
      <c r="F102" s="17">
        <v>3976.99</v>
      </c>
      <c r="G102" s="17">
        <v>517.01</v>
      </c>
      <c r="H102" s="12"/>
      <c r="I102" s="13"/>
    </row>
    <row r="103" s="1" customFormat="1" spans="1:9">
      <c r="A103" s="14" t="s">
        <v>180</v>
      </c>
      <c r="B103" s="15">
        <v>46037</v>
      </c>
      <c r="C103" s="8">
        <v>1</v>
      </c>
      <c r="D103" s="16" t="s">
        <v>181</v>
      </c>
      <c r="E103" s="10">
        <f t="shared" si="1"/>
        <v>6151</v>
      </c>
      <c r="F103" s="17">
        <v>5443.36</v>
      </c>
      <c r="G103" s="17">
        <v>707.64</v>
      </c>
      <c r="H103" s="12"/>
      <c r="I103" s="13"/>
    </row>
    <row r="104" s="1" customFormat="1" spans="1:9">
      <c r="A104" s="14" t="s">
        <v>182</v>
      </c>
      <c r="B104" s="15">
        <v>46048</v>
      </c>
      <c r="C104" s="8">
        <v>1</v>
      </c>
      <c r="D104" s="16" t="s">
        <v>183</v>
      </c>
      <c r="E104" s="10">
        <f t="shared" si="1"/>
        <v>10800</v>
      </c>
      <c r="F104" s="17">
        <v>9557.52</v>
      </c>
      <c r="G104" s="17">
        <v>1242.48</v>
      </c>
      <c r="H104" s="12"/>
      <c r="I104" s="13"/>
    </row>
    <row r="105" s="1" customFormat="1" spans="1:9">
      <c r="A105" s="6" t="s">
        <v>184</v>
      </c>
      <c r="B105" s="7">
        <v>46028</v>
      </c>
      <c r="C105" s="8">
        <v>1</v>
      </c>
      <c r="D105" s="9" t="s">
        <v>185</v>
      </c>
      <c r="E105" s="10">
        <f t="shared" si="1"/>
        <v>803</v>
      </c>
      <c r="F105" s="11">
        <v>710.62</v>
      </c>
      <c r="G105" s="11">
        <v>92.38</v>
      </c>
      <c r="H105" s="12"/>
      <c r="I105" s="13"/>
    </row>
    <row r="106" s="1" customFormat="1" spans="1:9">
      <c r="A106" s="6" t="s">
        <v>184</v>
      </c>
      <c r="B106" s="7">
        <v>46028</v>
      </c>
      <c r="C106" s="8">
        <v>1</v>
      </c>
      <c r="D106" s="9" t="s">
        <v>186</v>
      </c>
      <c r="E106" s="10">
        <f t="shared" si="1"/>
        <v>751</v>
      </c>
      <c r="F106" s="11">
        <v>664.61</v>
      </c>
      <c r="G106" s="11">
        <v>86.39</v>
      </c>
      <c r="H106" s="12"/>
      <c r="I106" s="13"/>
    </row>
    <row r="107" s="1" customFormat="1" spans="1:9">
      <c r="A107" s="14" t="s">
        <v>184</v>
      </c>
      <c r="B107" s="15">
        <v>46030</v>
      </c>
      <c r="C107" s="8">
        <v>1</v>
      </c>
      <c r="D107" s="16" t="s">
        <v>187</v>
      </c>
      <c r="E107" s="10">
        <f t="shared" si="1"/>
        <v>631</v>
      </c>
      <c r="F107" s="17">
        <v>558.4</v>
      </c>
      <c r="G107" s="17">
        <v>72.6</v>
      </c>
      <c r="H107" s="12"/>
      <c r="I107" s="13"/>
    </row>
    <row r="108" s="1" customFormat="1" spans="1:9">
      <c r="A108" s="14" t="s">
        <v>184</v>
      </c>
      <c r="B108" s="15">
        <v>46037</v>
      </c>
      <c r="C108" s="8">
        <v>1</v>
      </c>
      <c r="D108" s="16" t="s">
        <v>188</v>
      </c>
      <c r="E108" s="10">
        <f t="shared" si="1"/>
        <v>71971.21</v>
      </c>
      <c r="F108" s="17">
        <v>63691.31</v>
      </c>
      <c r="G108" s="17">
        <v>8279.9</v>
      </c>
      <c r="H108" s="12"/>
      <c r="I108" s="13"/>
    </row>
    <row r="109" s="1" customFormat="1" spans="1:9">
      <c r="A109" s="14" t="s">
        <v>184</v>
      </c>
      <c r="B109" s="15">
        <v>46037</v>
      </c>
      <c r="C109" s="8">
        <v>1</v>
      </c>
      <c r="D109" s="16" t="s">
        <v>189</v>
      </c>
      <c r="E109" s="10">
        <f t="shared" si="1"/>
        <v>5715</v>
      </c>
      <c r="F109" s="17">
        <v>5057.52</v>
      </c>
      <c r="G109" s="17">
        <v>657.48</v>
      </c>
      <c r="H109" s="12"/>
      <c r="I109" s="13"/>
    </row>
    <row r="110" s="1" customFormat="1" spans="1:9">
      <c r="A110" s="14" t="s">
        <v>184</v>
      </c>
      <c r="B110" s="15">
        <v>46037</v>
      </c>
      <c r="C110" s="8">
        <v>1</v>
      </c>
      <c r="D110" s="16" t="s">
        <v>190</v>
      </c>
      <c r="E110" s="10">
        <f t="shared" si="1"/>
        <v>362.01</v>
      </c>
      <c r="F110" s="17">
        <v>320.36</v>
      </c>
      <c r="G110" s="17">
        <v>41.65</v>
      </c>
      <c r="H110" s="12"/>
      <c r="I110" s="13"/>
    </row>
    <row r="111" s="1" customFormat="1" spans="1:9">
      <c r="A111" s="14" t="s">
        <v>191</v>
      </c>
      <c r="B111" s="15">
        <v>46030</v>
      </c>
      <c r="C111" s="8">
        <v>1</v>
      </c>
      <c r="D111" s="16" t="s">
        <v>192</v>
      </c>
      <c r="E111" s="10">
        <f t="shared" si="1"/>
        <v>11810</v>
      </c>
      <c r="F111" s="18">
        <v>10451.34</v>
      </c>
      <c r="G111" s="17">
        <v>1358.66</v>
      </c>
      <c r="H111" s="12"/>
      <c r="I111" s="13"/>
    </row>
    <row r="112" s="1" customFormat="1" spans="1:9">
      <c r="A112" s="14" t="s">
        <v>191</v>
      </c>
      <c r="B112" s="15">
        <v>46037</v>
      </c>
      <c r="C112" s="8">
        <v>1</v>
      </c>
      <c r="D112" s="16" t="s">
        <v>193</v>
      </c>
      <c r="E112" s="10">
        <f t="shared" si="1"/>
        <v>2190</v>
      </c>
      <c r="F112" s="17">
        <v>1938.06</v>
      </c>
      <c r="G112" s="17">
        <v>251.94</v>
      </c>
      <c r="H112" s="12"/>
      <c r="I112" s="13"/>
    </row>
    <row r="113" s="1" customFormat="1" spans="1:9">
      <c r="A113" s="14" t="s">
        <v>191</v>
      </c>
      <c r="B113" s="15">
        <v>46043</v>
      </c>
      <c r="C113" s="8">
        <v>1</v>
      </c>
      <c r="D113" s="16" t="s">
        <v>194</v>
      </c>
      <c r="E113" s="10">
        <f t="shared" si="1"/>
        <v>11430</v>
      </c>
      <c r="F113" s="17">
        <v>10115.07</v>
      </c>
      <c r="G113" s="17">
        <v>1314.93</v>
      </c>
      <c r="H113" s="12"/>
      <c r="I113" s="13"/>
    </row>
    <row r="114" s="1" customFormat="1" spans="1:9">
      <c r="A114" s="14" t="s">
        <v>195</v>
      </c>
      <c r="B114" s="15">
        <v>46030</v>
      </c>
      <c r="C114" s="8">
        <v>1</v>
      </c>
      <c r="D114" s="16" t="s">
        <v>196</v>
      </c>
      <c r="E114" s="10">
        <f t="shared" si="1"/>
        <v>2920</v>
      </c>
      <c r="F114" s="17">
        <v>2584.07</v>
      </c>
      <c r="G114" s="17">
        <v>335.93</v>
      </c>
      <c r="H114" s="12"/>
      <c r="I114" s="13"/>
    </row>
    <row r="115" s="1" customFormat="1" spans="1:9">
      <c r="A115" s="14" t="s">
        <v>197</v>
      </c>
      <c r="B115" s="15">
        <v>46034</v>
      </c>
      <c r="C115" s="8">
        <v>1</v>
      </c>
      <c r="D115" s="16" t="s">
        <v>198</v>
      </c>
      <c r="E115" s="10">
        <f t="shared" si="1"/>
        <v>260</v>
      </c>
      <c r="F115" s="17">
        <v>230.09</v>
      </c>
      <c r="G115" s="17">
        <v>29.91</v>
      </c>
      <c r="H115" s="12"/>
      <c r="I115" s="13"/>
    </row>
    <row r="116" s="1" customFormat="1" spans="1:9">
      <c r="A116" s="6" t="s">
        <v>199</v>
      </c>
      <c r="B116" s="7">
        <v>46028</v>
      </c>
      <c r="C116" s="8">
        <v>1</v>
      </c>
      <c r="D116" s="9" t="s">
        <v>200</v>
      </c>
      <c r="E116" s="10">
        <f t="shared" si="1"/>
        <v>25470</v>
      </c>
      <c r="F116" s="11">
        <v>22539.82</v>
      </c>
      <c r="G116" s="11">
        <v>2930.18</v>
      </c>
      <c r="H116" s="12"/>
      <c r="I116" s="13"/>
    </row>
    <row r="117" s="1" customFormat="1" spans="1:9">
      <c r="A117" s="14" t="s">
        <v>199</v>
      </c>
      <c r="B117" s="15">
        <v>46044</v>
      </c>
      <c r="C117" s="8">
        <v>1</v>
      </c>
      <c r="D117" s="16" t="s">
        <v>201</v>
      </c>
      <c r="E117" s="10">
        <f t="shared" si="1"/>
        <v>1280</v>
      </c>
      <c r="F117" s="17">
        <v>1132.74</v>
      </c>
      <c r="G117" s="17">
        <v>147.26</v>
      </c>
      <c r="H117" s="12"/>
      <c r="I117" s="13"/>
    </row>
    <row r="118" s="1" customFormat="1" spans="1:9">
      <c r="A118" s="6" t="s">
        <v>202</v>
      </c>
      <c r="B118" s="7">
        <v>46028</v>
      </c>
      <c r="C118" s="8">
        <v>1</v>
      </c>
      <c r="D118" s="9" t="s">
        <v>203</v>
      </c>
      <c r="E118" s="10">
        <f t="shared" si="1"/>
        <v>28000</v>
      </c>
      <c r="F118" s="11">
        <v>24778.76</v>
      </c>
      <c r="G118" s="11">
        <v>3221.24</v>
      </c>
      <c r="H118" s="12"/>
      <c r="I118" s="13"/>
    </row>
    <row r="119" s="1" customFormat="1" spans="1:9">
      <c r="A119" s="14" t="s">
        <v>204</v>
      </c>
      <c r="B119" s="15">
        <v>46044</v>
      </c>
      <c r="C119" s="8">
        <v>1</v>
      </c>
      <c r="D119" s="16" t="s">
        <v>205</v>
      </c>
      <c r="E119" s="10">
        <f t="shared" si="1"/>
        <v>6800</v>
      </c>
      <c r="F119" s="17">
        <v>6017.7</v>
      </c>
      <c r="G119" s="17">
        <v>782.3</v>
      </c>
      <c r="H119" s="12"/>
      <c r="I119" s="13"/>
    </row>
    <row r="120" s="1" customFormat="1" spans="1:9">
      <c r="A120" s="6" t="s">
        <v>206</v>
      </c>
      <c r="B120" s="7">
        <v>46028</v>
      </c>
      <c r="C120" s="8">
        <v>1</v>
      </c>
      <c r="D120" s="9" t="s">
        <v>207</v>
      </c>
      <c r="E120" s="10">
        <f t="shared" si="1"/>
        <v>4000</v>
      </c>
      <c r="F120" s="20">
        <v>3539.82</v>
      </c>
      <c r="G120" s="11">
        <v>460.18</v>
      </c>
      <c r="H120" s="12"/>
      <c r="I120" s="13"/>
    </row>
    <row r="121" s="1" customFormat="1" spans="1:9">
      <c r="A121" s="14" t="s">
        <v>208</v>
      </c>
      <c r="B121" s="15">
        <v>46037</v>
      </c>
      <c r="C121" s="8">
        <v>1</v>
      </c>
      <c r="D121" s="16" t="s">
        <v>209</v>
      </c>
      <c r="E121" s="10">
        <f t="shared" si="1"/>
        <v>69905</v>
      </c>
      <c r="F121" s="18">
        <v>61862.82</v>
      </c>
      <c r="G121" s="17">
        <v>8042.18</v>
      </c>
      <c r="H121" s="12"/>
      <c r="I121" s="13"/>
    </row>
    <row r="122" s="1" customFormat="1" spans="1:9">
      <c r="A122" s="14" t="s">
        <v>210</v>
      </c>
      <c r="B122" s="15">
        <v>46037</v>
      </c>
      <c r="C122" s="8">
        <v>1</v>
      </c>
      <c r="D122" s="16" t="s">
        <v>211</v>
      </c>
      <c r="E122" s="10">
        <f t="shared" si="1"/>
        <v>3291</v>
      </c>
      <c r="F122" s="17">
        <v>2912.38</v>
      </c>
      <c r="G122" s="17">
        <v>378.62</v>
      </c>
      <c r="H122" s="12"/>
      <c r="I122" s="13"/>
    </row>
    <row r="123" s="1" customFormat="1" spans="1:9">
      <c r="A123" s="6" t="s">
        <v>212</v>
      </c>
      <c r="B123" s="7">
        <v>46027</v>
      </c>
      <c r="C123" s="8">
        <v>1</v>
      </c>
      <c r="D123" s="9" t="s">
        <v>213</v>
      </c>
      <c r="E123" s="10">
        <f t="shared" si="1"/>
        <v>2913</v>
      </c>
      <c r="F123" s="20">
        <v>2577.88</v>
      </c>
      <c r="G123" s="11">
        <v>335.12</v>
      </c>
      <c r="H123" s="12"/>
      <c r="I123" s="13"/>
    </row>
    <row r="124" s="1" customFormat="1" spans="1:9">
      <c r="A124" s="14" t="s">
        <v>212</v>
      </c>
      <c r="B124" s="15">
        <v>46048</v>
      </c>
      <c r="C124" s="8">
        <v>1</v>
      </c>
      <c r="D124" s="16" t="s">
        <v>214</v>
      </c>
      <c r="E124" s="10">
        <f t="shared" si="1"/>
        <v>1942</v>
      </c>
      <c r="F124" s="17">
        <v>1718.58</v>
      </c>
      <c r="G124" s="17">
        <v>223.42</v>
      </c>
      <c r="H124" s="12"/>
      <c r="I124" s="13"/>
    </row>
    <row r="125" s="1" customFormat="1" spans="1:9">
      <c r="A125" s="6" t="s">
        <v>215</v>
      </c>
      <c r="B125" s="7">
        <v>46028</v>
      </c>
      <c r="C125" s="8">
        <v>1</v>
      </c>
      <c r="D125" s="9" t="s">
        <v>216</v>
      </c>
      <c r="E125" s="10">
        <f t="shared" si="1"/>
        <v>4720</v>
      </c>
      <c r="F125" s="11">
        <v>4176.99</v>
      </c>
      <c r="G125" s="11">
        <v>543.01</v>
      </c>
      <c r="H125" s="12"/>
      <c r="I125" s="13"/>
    </row>
    <row r="126" s="1" customFormat="1" spans="1:9">
      <c r="A126" s="6" t="s">
        <v>215</v>
      </c>
      <c r="B126" s="7">
        <v>46028</v>
      </c>
      <c r="C126" s="8">
        <v>1</v>
      </c>
      <c r="D126" s="9" t="s">
        <v>217</v>
      </c>
      <c r="E126" s="10">
        <f t="shared" si="1"/>
        <v>300</v>
      </c>
      <c r="F126" s="11">
        <v>265.49</v>
      </c>
      <c r="G126" s="11">
        <v>34.51</v>
      </c>
      <c r="H126" s="12"/>
      <c r="I126" s="13"/>
    </row>
    <row r="127" s="1" customFormat="1" spans="1:9">
      <c r="A127" s="6" t="s">
        <v>215</v>
      </c>
      <c r="B127" s="7">
        <v>46028</v>
      </c>
      <c r="C127" s="8">
        <v>1</v>
      </c>
      <c r="D127" s="9" t="s">
        <v>218</v>
      </c>
      <c r="E127" s="10">
        <f t="shared" si="1"/>
        <v>530</v>
      </c>
      <c r="F127" s="11">
        <v>469.03</v>
      </c>
      <c r="G127" s="11">
        <v>60.97</v>
      </c>
      <c r="H127" s="12"/>
      <c r="I127" s="13"/>
    </row>
    <row r="128" s="1" customFormat="1" spans="1:9">
      <c r="A128" s="14" t="s">
        <v>215</v>
      </c>
      <c r="B128" s="15">
        <v>46035</v>
      </c>
      <c r="C128" s="8">
        <v>1</v>
      </c>
      <c r="D128" s="16" t="s">
        <v>219</v>
      </c>
      <c r="E128" s="10">
        <f t="shared" si="1"/>
        <v>33105</v>
      </c>
      <c r="F128" s="17">
        <v>29296.46</v>
      </c>
      <c r="G128" s="17">
        <v>3808.54</v>
      </c>
      <c r="H128" s="12"/>
      <c r="I128" s="13"/>
    </row>
    <row r="129" s="1" customFormat="1" spans="1:9">
      <c r="A129" s="14" t="s">
        <v>215</v>
      </c>
      <c r="B129" s="15">
        <v>46035</v>
      </c>
      <c r="C129" s="8">
        <v>1</v>
      </c>
      <c r="D129" s="16" t="s">
        <v>220</v>
      </c>
      <c r="E129" s="10">
        <f t="shared" si="1"/>
        <v>1980</v>
      </c>
      <c r="F129" s="17">
        <v>1752.2</v>
      </c>
      <c r="G129" s="17">
        <v>227.8</v>
      </c>
      <c r="H129" s="12"/>
      <c r="I129" s="13"/>
    </row>
    <row r="130" s="1" customFormat="1" spans="1:9">
      <c r="A130" s="14" t="s">
        <v>215</v>
      </c>
      <c r="B130" s="15">
        <v>46044</v>
      </c>
      <c r="C130" s="8">
        <v>1</v>
      </c>
      <c r="D130" s="16" t="s">
        <v>221</v>
      </c>
      <c r="E130" s="10">
        <f t="shared" ref="E130:E193" si="2">F130+G130</f>
        <v>768</v>
      </c>
      <c r="F130" s="17">
        <v>679.65</v>
      </c>
      <c r="G130" s="17">
        <v>88.35</v>
      </c>
      <c r="H130" s="12"/>
      <c r="I130" s="13"/>
    </row>
    <row r="131" s="1" customFormat="1" spans="1:9">
      <c r="A131" s="14" t="s">
        <v>215</v>
      </c>
      <c r="B131" s="15">
        <v>46050</v>
      </c>
      <c r="C131" s="8">
        <v>1</v>
      </c>
      <c r="D131" s="16" t="s">
        <v>222</v>
      </c>
      <c r="E131" s="10">
        <f t="shared" si="2"/>
        <v>20440</v>
      </c>
      <c r="F131" s="17">
        <v>18088.5</v>
      </c>
      <c r="G131" s="17">
        <v>2351.5</v>
      </c>
      <c r="H131" s="12"/>
      <c r="I131" s="13"/>
    </row>
    <row r="132" s="1" customFormat="1" spans="1:9">
      <c r="A132" s="14" t="s">
        <v>223</v>
      </c>
      <c r="B132" s="15">
        <v>46038</v>
      </c>
      <c r="C132" s="8">
        <v>1</v>
      </c>
      <c r="D132" s="16" t="s">
        <v>224</v>
      </c>
      <c r="E132" s="10">
        <f t="shared" si="2"/>
        <v>1601</v>
      </c>
      <c r="F132" s="17">
        <v>1416.81</v>
      </c>
      <c r="G132" s="17">
        <v>184.19</v>
      </c>
      <c r="H132" s="12"/>
      <c r="I132" s="13"/>
    </row>
    <row r="133" s="1" customFormat="1" spans="1:9">
      <c r="A133" s="14" t="s">
        <v>225</v>
      </c>
      <c r="B133" s="15">
        <v>46034</v>
      </c>
      <c r="C133" s="8">
        <v>1</v>
      </c>
      <c r="D133" s="16" t="s">
        <v>226</v>
      </c>
      <c r="E133" s="10">
        <f t="shared" si="2"/>
        <v>2130</v>
      </c>
      <c r="F133" s="17">
        <v>1884.96</v>
      </c>
      <c r="G133" s="17">
        <v>245.04</v>
      </c>
      <c r="H133" s="12"/>
      <c r="I133" s="13"/>
    </row>
    <row r="134" s="1" customFormat="1" spans="1:9">
      <c r="A134" s="14" t="s">
        <v>227</v>
      </c>
      <c r="B134" s="15">
        <v>46042</v>
      </c>
      <c r="C134" s="8">
        <v>1</v>
      </c>
      <c r="D134" s="16" t="s">
        <v>228</v>
      </c>
      <c r="E134" s="10">
        <f t="shared" si="2"/>
        <v>1260</v>
      </c>
      <c r="F134" s="17">
        <v>1115.05</v>
      </c>
      <c r="G134" s="17">
        <v>144.95</v>
      </c>
      <c r="H134" s="12"/>
      <c r="I134" s="13"/>
    </row>
    <row r="135" s="1" customFormat="1" spans="1:9">
      <c r="A135" s="14" t="s">
        <v>229</v>
      </c>
      <c r="B135" s="15">
        <v>46044</v>
      </c>
      <c r="C135" s="8">
        <v>1</v>
      </c>
      <c r="D135" s="16" t="s">
        <v>230</v>
      </c>
      <c r="E135" s="10">
        <f t="shared" si="2"/>
        <v>4620</v>
      </c>
      <c r="F135" s="18">
        <v>4088.5</v>
      </c>
      <c r="G135" s="17">
        <v>531.5</v>
      </c>
      <c r="H135" s="12"/>
      <c r="I135" s="13"/>
    </row>
    <row r="136" s="1" customFormat="1" spans="1:9">
      <c r="A136" s="14" t="s">
        <v>231</v>
      </c>
      <c r="B136" s="15">
        <v>46037</v>
      </c>
      <c r="C136" s="8">
        <v>1</v>
      </c>
      <c r="D136" s="16" t="s">
        <v>232</v>
      </c>
      <c r="E136" s="10">
        <f t="shared" si="2"/>
        <v>6000</v>
      </c>
      <c r="F136" s="17">
        <v>5309.73</v>
      </c>
      <c r="G136" s="17">
        <v>690.27</v>
      </c>
      <c r="H136" s="12"/>
      <c r="I136" s="13"/>
    </row>
    <row r="137" s="1" customFormat="1" spans="1:9">
      <c r="A137" s="6" t="s">
        <v>233</v>
      </c>
      <c r="B137" s="7">
        <v>46028</v>
      </c>
      <c r="C137" s="8">
        <v>1</v>
      </c>
      <c r="D137" s="9" t="s">
        <v>234</v>
      </c>
      <c r="E137" s="10">
        <f t="shared" si="2"/>
        <v>1100</v>
      </c>
      <c r="F137" s="11">
        <v>973.45</v>
      </c>
      <c r="G137" s="11">
        <v>126.55</v>
      </c>
      <c r="H137" s="12"/>
      <c r="I137" s="13"/>
    </row>
    <row r="138" s="1" customFormat="1" spans="1:9">
      <c r="A138" s="14" t="s">
        <v>233</v>
      </c>
      <c r="B138" s="15">
        <v>46050</v>
      </c>
      <c r="C138" s="8">
        <v>1</v>
      </c>
      <c r="D138" s="16" t="s">
        <v>235</v>
      </c>
      <c r="E138" s="10">
        <f t="shared" si="2"/>
        <v>1100</v>
      </c>
      <c r="F138" s="17">
        <v>973.45</v>
      </c>
      <c r="G138" s="17">
        <v>126.55</v>
      </c>
      <c r="H138" s="12"/>
      <c r="I138" s="13"/>
    </row>
    <row r="139" s="1" customFormat="1" spans="1:9">
      <c r="A139" s="14" t="s">
        <v>233</v>
      </c>
      <c r="B139" s="15">
        <v>46050</v>
      </c>
      <c r="C139" s="8">
        <v>1</v>
      </c>
      <c r="D139" s="16" t="s">
        <v>236</v>
      </c>
      <c r="E139" s="10">
        <f t="shared" si="2"/>
        <v>2773.8</v>
      </c>
      <c r="F139" s="17">
        <v>2454.7</v>
      </c>
      <c r="G139" s="17">
        <v>319.1</v>
      </c>
      <c r="H139" s="12"/>
      <c r="I139" s="13"/>
    </row>
    <row r="140" s="1" customFormat="1" spans="1:9">
      <c r="A140" s="14" t="s">
        <v>237</v>
      </c>
      <c r="B140" s="15">
        <v>46035</v>
      </c>
      <c r="C140" s="8">
        <v>1</v>
      </c>
      <c r="D140" s="16" t="s">
        <v>238</v>
      </c>
      <c r="E140" s="10">
        <f t="shared" si="2"/>
        <v>3360</v>
      </c>
      <c r="F140" s="17">
        <v>2973.45</v>
      </c>
      <c r="G140" s="17">
        <v>386.55</v>
      </c>
      <c r="H140" s="12"/>
      <c r="I140" s="13"/>
    </row>
    <row r="141" s="1" customFormat="1" spans="1:9">
      <c r="A141" s="14" t="s">
        <v>237</v>
      </c>
      <c r="B141" s="15">
        <v>46044</v>
      </c>
      <c r="C141" s="8">
        <v>1</v>
      </c>
      <c r="D141" s="16" t="s">
        <v>239</v>
      </c>
      <c r="E141" s="10">
        <f t="shared" si="2"/>
        <v>675</v>
      </c>
      <c r="F141" s="17">
        <v>597.35</v>
      </c>
      <c r="G141" s="17">
        <v>77.65</v>
      </c>
      <c r="H141" s="12"/>
      <c r="I141" s="13"/>
    </row>
    <row r="142" s="1" customFormat="1" spans="1:9">
      <c r="A142" s="14" t="s">
        <v>237</v>
      </c>
      <c r="B142" s="15">
        <v>46050</v>
      </c>
      <c r="C142" s="8">
        <v>1</v>
      </c>
      <c r="D142" s="16" t="s">
        <v>240</v>
      </c>
      <c r="E142" s="10">
        <f t="shared" si="2"/>
        <v>3650</v>
      </c>
      <c r="F142" s="17">
        <v>3230.09</v>
      </c>
      <c r="G142" s="17">
        <v>419.91</v>
      </c>
      <c r="H142" s="12"/>
      <c r="I142" s="13"/>
    </row>
    <row r="143" s="1" customFormat="1" spans="1:9">
      <c r="A143" s="14" t="s">
        <v>241</v>
      </c>
      <c r="B143" s="15">
        <v>46035</v>
      </c>
      <c r="C143" s="8">
        <v>1</v>
      </c>
      <c r="D143" s="16" t="s">
        <v>242</v>
      </c>
      <c r="E143" s="10">
        <f t="shared" si="2"/>
        <v>9360</v>
      </c>
      <c r="F143" s="18">
        <v>8283.18</v>
      </c>
      <c r="G143" s="17">
        <v>1076.82</v>
      </c>
      <c r="H143" s="12"/>
      <c r="I143" s="13"/>
    </row>
    <row r="144" s="1" customFormat="1" spans="1:9">
      <c r="A144" s="14" t="s">
        <v>243</v>
      </c>
      <c r="B144" s="15">
        <v>46034</v>
      </c>
      <c r="C144" s="8">
        <v>1</v>
      </c>
      <c r="D144" s="16" t="s">
        <v>244</v>
      </c>
      <c r="E144" s="10">
        <f t="shared" si="2"/>
        <v>126736</v>
      </c>
      <c r="F144" s="17">
        <v>112155.74</v>
      </c>
      <c r="G144" s="17">
        <v>14580.26</v>
      </c>
      <c r="H144" s="12"/>
      <c r="I144" s="13"/>
    </row>
    <row r="145" s="1" customFormat="1" spans="1:9">
      <c r="A145" s="14" t="s">
        <v>243</v>
      </c>
      <c r="B145" s="15">
        <v>46034</v>
      </c>
      <c r="C145" s="8">
        <v>1</v>
      </c>
      <c r="D145" s="16" t="s">
        <v>245</v>
      </c>
      <c r="E145" s="10">
        <f t="shared" si="2"/>
        <v>20544</v>
      </c>
      <c r="F145" s="17">
        <v>18180.54</v>
      </c>
      <c r="G145" s="17">
        <v>2363.46</v>
      </c>
      <c r="H145" s="12"/>
      <c r="I145" s="13"/>
    </row>
    <row r="146" s="1" customFormat="1" spans="1:9">
      <c r="A146" s="14" t="s">
        <v>246</v>
      </c>
      <c r="B146" s="15">
        <v>46044</v>
      </c>
      <c r="C146" s="8">
        <v>1</v>
      </c>
      <c r="D146" s="16" t="s">
        <v>247</v>
      </c>
      <c r="E146" s="10">
        <f t="shared" si="2"/>
        <v>971</v>
      </c>
      <c r="F146" s="17">
        <v>859.29</v>
      </c>
      <c r="G146" s="17">
        <v>111.71</v>
      </c>
      <c r="H146" s="12"/>
      <c r="I146" s="13"/>
    </row>
    <row r="147" s="1" customFormat="1" spans="1:9">
      <c r="A147" s="14" t="s">
        <v>248</v>
      </c>
      <c r="B147" s="15">
        <v>46034</v>
      </c>
      <c r="C147" s="8">
        <v>1</v>
      </c>
      <c r="D147" s="16" t="s">
        <v>249</v>
      </c>
      <c r="E147" s="10">
        <f t="shared" si="2"/>
        <v>6608</v>
      </c>
      <c r="F147" s="17">
        <v>5847.79</v>
      </c>
      <c r="G147" s="17">
        <v>760.21</v>
      </c>
      <c r="H147" s="12"/>
      <c r="I147" s="13"/>
    </row>
    <row r="148" s="1" customFormat="1" spans="1:9">
      <c r="A148" s="14" t="s">
        <v>250</v>
      </c>
      <c r="B148" s="15">
        <v>46034</v>
      </c>
      <c r="C148" s="8">
        <v>1</v>
      </c>
      <c r="D148" s="16" t="s">
        <v>251</v>
      </c>
      <c r="E148" s="10">
        <f t="shared" si="2"/>
        <v>17754</v>
      </c>
      <c r="F148" s="17">
        <v>15711.49</v>
      </c>
      <c r="G148" s="17">
        <v>2042.51</v>
      </c>
      <c r="H148" s="12"/>
      <c r="I148" s="13"/>
    </row>
    <row r="149" s="1" customFormat="1" spans="1:9">
      <c r="A149" s="14" t="s">
        <v>252</v>
      </c>
      <c r="B149" s="15">
        <v>46034</v>
      </c>
      <c r="C149" s="8">
        <v>1</v>
      </c>
      <c r="D149" s="16" t="s">
        <v>253</v>
      </c>
      <c r="E149" s="10">
        <f t="shared" si="2"/>
        <v>27163</v>
      </c>
      <c r="F149" s="17">
        <v>24038.04</v>
      </c>
      <c r="G149" s="17">
        <v>3124.96</v>
      </c>
      <c r="H149" s="12"/>
      <c r="I149" s="13"/>
    </row>
    <row r="150" s="1" customFormat="1" spans="1:9">
      <c r="A150" s="14" t="s">
        <v>254</v>
      </c>
      <c r="B150" s="15">
        <v>46034</v>
      </c>
      <c r="C150" s="8">
        <v>1</v>
      </c>
      <c r="D150" s="16" t="s">
        <v>255</v>
      </c>
      <c r="E150" s="10">
        <f t="shared" si="2"/>
        <v>394</v>
      </c>
      <c r="F150" s="17">
        <v>348.67</v>
      </c>
      <c r="G150" s="17">
        <v>45.33</v>
      </c>
      <c r="H150" s="12"/>
      <c r="I150" s="13"/>
    </row>
    <row r="151" s="1" customFormat="1" spans="1:9">
      <c r="A151" s="14" t="s">
        <v>256</v>
      </c>
      <c r="B151" s="15">
        <v>46034</v>
      </c>
      <c r="C151" s="8">
        <v>1</v>
      </c>
      <c r="D151" s="16" t="s">
        <v>257</v>
      </c>
      <c r="E151" s="10">
        <f t="shared" si="2"/>
        <v>375</v>
      </c>
      <c r="F151" s="17">
        <v>331.86</v>
      </c>
      <c r="G151" s="17">
        <v>43.14</v>
      </c>
      <c r="H151" s="12"/>
      <c r="I151" s="13"/>
    </row>
    <row r="152" s="1" customFormat="1" spans="1:9">
      <c r="A152" s="14" t="s">
        <v>258</v>
      </c>
      <c r="B152" s="15">
        <v>46037</v>
      </c>
      <c r="C152" s="8">
        <v>1</v>
      </c>
      <c r="D152" s="16" t="s">
        <v>259</v>
      </c>
      <c r="E152" s="10">
        <f t="shared" si="2"/>
        <v>2477</v>
      </c>
      <c r="F152" s="17">
        <v>2192.02</v>
      </c>
      <c r="G152" s="17">
        <v>284.98</v>
      </c>
      <c r="H152" s="12"/>
      <c r="I152" s="13"/>
    </row>
    <row r="153" s="1" customFormat="1" spans="1:9">
      <c r="A153" s="14" t="s">
        <v>260</v>
      </c>
      <c r="B153" s="15">
        <v>46037</v>
      </c>
      <c r="C153" s="8">
        <v>1</v>
      </c>
      <c r="D153" s="16" t="s">
        <v>261</v>
      </c>
      <c r="E153" s="10">
        <f t="shared" si="2"/>
        <v>1430</v>
      </c>
      <c r="F153" s="18">
        <v>1265.49</v>
      </c>
      <c r="G153" s="17">
        <v>164.51</v>
      </c>
      <c r="H153" s="12"/>
      <c r="I153" s="13"/>
    </row>
    <row r="154" s="1" customFormat="1" spans="1:9">
      <c r="A154" s="14" t="s">
        <v>262</v>
      </c>
      <c r="B154" s="15">
        <v>46037</v>
      </c>
      <c r="C154" s="8">
        <v>1</v>
      </c>
      <c r="D154" s="16" t="s">
        <v>263</v>
      </c>
      <c r="E154" s="10">
        <f t="shared" si="2"/>
        <v>5827</v>
      </c>
      <c r="F154" s="17">
        <v>5156.63</v>
      </c>
      <c r="G154" s="17">
        <v>670.37</v>
      </c>
      <c r="H154" s="12"/>
      <c r="I154" s="13"/>
    </row>
    <row r="155" s="1" customFormat="1" spans="1:9">
      <c r="A155" s="14" t="s">
        <v>264</v>
      </c>
      <c r="B155" s="15">
        <v>46038</v>
      </c>
      <c r="C155" s="8">
        <v>1</v>
      </c>
      <c r="D155" s="16" t="s">
        <v>265</v>
      </c>
      <c r="E155" s="10">
        <f t="shared" si="2"/>
        <v>6790</v>
      </c>
      <c r="F155" s="17">
        <v>6008.85</v>
      </c>
      <c r="G155" s="17">
        <v>781.15</v>
      </c>
      <c r="H155" s="12"/>
      <c r="I155" s="13"/>
    </row>
    <row r="156" s="1" customFormat="1" spans="1:9">
      <c r="A156" s="14" t="s">
        <v>266</v>
      </c>
      <c r="B156" s="15">
        <v>46030</v>
      </c>
      <c r="C156" s="8">
        <v>1</v>
      </c>
      <c r="D156" s="16" t="s">
        <v>267</v>
      </c>
      <c r="E156" s="10">
        <f t="shared" si="2"/>
        <v>3975</v>
      </c>
      <c r="F156" s="17">
        <v>3517.7</v>
      </c>
      <c r="G156" s="17">
        <v>457.3</v>
      </c>
      <c r="H156" s="12"/>
      <c r="I156" s="13"/>
    </row>
    <row r="157" s="1" customFormat="1" spans="1:9">
      <c r="A157" s="14" t="s">
        <v>268</v>
      </c>
      <c r="B157" s="15">
        <v>46038</v>
      </c>
      <c r="C157" s="8">
        <v>1</v>
      </c>
      <c r="D157" s="16" t="s">
        <v>269</v>
      </c>
      <c r="E157" s="10">
        <f t="shared" si="2"/>
        <v>430</v>
      </c>
      <c r="F157" s="18">
        <v>380.53</v>
      </c>
      <c r="G157" s="17">
        <v>49.47</v>
      </c>
      <c r="H157" s="12"/>
      <c r="I157" s="13"/>
    </row>
    <row r="158" s="1" customFormat="1" spans="1:9">
      <c r="A158" s="14" t="s">
        <v>268</v>
      </c>
      <c r="B158" s="15">
        <v>46050</v>
      </c>
      <c r="C158" s="8">
        <v>1</v>
      </c>
      <c r="D158" s="16" t="s">
        <v>270</v>
      </c>
      <c r="E158" s="10">
        <f t="shared" si="2"/>
        <v>10860</v>
      </c>
      <c r="F158" s="17">
        <v>9610.62</v>
      </c>
      <c r="G158" s="17">
        <v>1249.38</v>
      </c>
      <c r="H158" s="12"/>
      <c r="I158" s="13"/>
    </row>
    <row r="159" s="1" customFormat="1" spans="1:9">
      <c r="A159" s="14" t="s">
        <v>271</v>
      </c>
      <c r="B159" s="15">
        <v>46035</v>
      </c>
      <c r="C159" s="8">
        <v>1</v>
      </c>
      <c r="D159" s="16" t="s">
        <v>272</v>
      </c>
      <c r="E159" s="10">
        <f t="shared" si="2"/>
        <v>15158</v>
      </c>
      <c r="F159" s="17">
        <v>13414.13</v>
      </c>
      <c r="G159" s="17">
        <v>1743.87</v>
      </c>
      <c r="H159" s="12"/>
      <c r="I159" s="13"/>
    </row>
    <row r="160" s="1" customFormat="1" spans="1:9">
      <c r="A160" s="14" t="s">
        <v>271</v>
      </c>
      <c r="B160" s="15">
        <v>46036</v>
      </c>
      <c r="C160" s="8">
        <v>1</v>
      </c>
      <c r="D160" s="16" t="s">
        <v>273</v>
      </c>
      <c r="E160" s="10">
        <f t="shared" si="2"/>
        <v>1550</v>
      </c>
      <c r="F160" s="17">
        <v>1371.68</v>
      </c>
      <c r="G160" s="17">
        <v>178.32</v>
      </c>
      <c r="H160" s="12"/>
      <c r="I160" s="13"/>
    </row>
    <row r="161" s="1" customFormat="1" spans="1:9">
      <c r="A161" s="14" t="s">
        <v>274</v>
      </c>
      <c r="B161" s="15">
        <v>46041</v>
      </c>
      <c r="C161" s="8">
        <v>1</v>
      </c>
      <c r="D161" s="16" t="s">
        <v>275</v>
      </c>
      <c r="E161" s="10">
        <f t="shared" si="2"/>
        <v>700</v>
      </c>
      <c r="F161" s="17">
        <v>619.47</v>
      </c>
      <c r="G161" s="17">
        <v>80.53</v>
      </c>
      <c r="H161" s="12"/>
      <c r="I161" s="13"/>
    </row>
    <row r="162" s="1" customFormat="1" spans="1:9">
      <c r="A162" s="6" t="s">
        <v>276</v>
      </c>
      <c r="B162" s="7">
        <v>46028</v>
      </c>
      <c r="C162" s="8">
        <v>1</v>
      </c>
      <c r="D162" s="9" t="s">
        <v>277</v>
      </c>
      <c r="E162" s="10">
        <f t="shared" si="2"/>
        <v>14436</v>
      </c>
      <c r="F162" s="11">
        <v>12775.23</v>
      </c>
      <c r="G162" s="11">
        <v>1660.77</v>
      </c>
      <c r="H162" s="12"/>
      <c r="I162" s="13"/>
    </row>
    <row r="163" s="1" customFormat="1" spans="1:9">
      <c r="A163" s="14" t="s">
        <v>276</v>
      </c>
      <c r="B163" s="15">
        <v>46037</v>
      </c>
      <c r="C163" s="8">
        <v>1</v>
      </c>
      <c r="D163" s="16" t="s">
        <v>278</v>
      </c>
      <c r="E163" s="10">
        <f t="shared" si="2"/>
        <v>4721</v>
      </c>
      <c r="F163" s="17">
        <v>4177.88</v>
      </c>
      <c r="G163" s="17">
        <v>543.12</v>
      </c>
      <c r="H163" s="12"/>
      <c r="I163" s="13"/>
    </row>
    <row r="164" s="1" customFormat="1" spans="1:9">
      <c r="A164" s="14" t="s">
        <v>276</v>
      </c>
      <c r="B164" s="15">
        <v>46044</v>
      </c>
      <c r="C164" s="8">
        <v>1</v>
      </c>
      <c r="D164" s="16" t="s">
        <v>279</v>
      </c>
      <c r="E164" s="10">
        <f t="shared" si="2"/>
        <v>6916</v>
      </c>
      <c r="F164" s="17">
        <v>6120.36</v>
      </c>
      <c r="G164" s="17">
        <v>795.64</v>
      </c>
      <c r="H164" s="12"/>
      <c r="I164" s="13"/>
    </row>
    <row r="165" s="1" customFormat="1" spans="1:9">
      <c r="A165" s="6" t="s">
        <v>280</v>
      </c>
      <c r="B165" s="7">
        <v>46029</v>
      </c>
      <c r="C165" s="8">
        <v>1</v>
      </c>
      <c r="D165" s="9" t="s">
        <v>281</v>
      </c>
      <c r="E165" s="10">
        <f t="shared" si="2"/>
        <v>1610</v>
      </c>
      <c r="F165" s="11">
        <v>1424.78</v>
      </c>
      <c r="G165" s="11">
        <v>185.22</v>
      </c>
      <c r="H165" s="12"/>
      <c r="I165" s="13"/>
    </row>
    <row r="166" s="1" customFormat="1" spans="1:9">
      <c r="A166" s="14" t="s">
        <v>280</v>
      </c>
      <c r="B166" s="15">
        <v>46038</v>
      </c>
      <c r="C166" s="8">
        <v>1</v>
      </c>
      <c r="D166" s="16" t="s">
        <v>282</v>
      </c>
      <c r="E166" s="10">
        <f t="shared" si="2"/>
        <v>25090</v>
      </c>
      <c r="F166" s="17">
        <v>22203.53</v>
      </c>
      <c r="G166" s="17">
        <v>2886.47</v>
      </c>
      <c r="H166" s="12"/>
      <c r="I166" s="13"/>
    </row>
    <row r="167" s="1" customFormat="1" spans="1:9">
      <c r="A167" s="14" t="s">
        <v>283</v>
      </c>
      <c r="B167" s="15">
        <v>46048</v>
      </c>
      <c r="C167" s="8">
        <v>1</v>
      </c>
      <c r="D167" s="16" t="s">
        <v>284</v>
      </c>
      <c r="E167" s="10">
        <f t="shared" si="2"/>
        <v>2520</v>
      </c>
      <c r="F167" s="17">
        <v>2230.09</v>
      </c>
      <c r="G167" s="17">
        <v>289.91</v>
      </c>
      <c r="H167" s="12"/>
      <c r="I167" s="13"/>
    </row>
    <row r="168" s="1" customFormat="1" spans="1:9">
      <c r="A168" s="14" t="s">
        <v>285</v>
      </c>
      <c r="B168" s="15">
        <v>46034</v>
      </c>
      <c r="C168" s="8">
        <v>1</v>
      </c>
      <c r="D168" s="16" t="s">
        <v>286</v>
      </c>
      <c r="E168" s="10">
        <f t="shared" si="2"/>
        <v>308</v>
      </c>
      <c r="F168" s="17">
        <v>272.57</v>
      </c>
      <c r="G168" s="17">
        <v>35.43</v>
      </c>
      <c r="H168" s="12"/>
      <c r="I168" s="13"/>
    </row>
    <row r="169" s="1" customFormat="1" spans="1:9">
      <c r="A169" s="14" t="s">
        <v>287</v>
      </c>
      <c r="B169" s="15">
        <v>46034</v>
      </c>
      <c r="C169" s="8">
        <v>1</v>
      </c>
      <c r="D169" s="16" t="s">
        <v>288</v>
      </c>
      <c r="E169" s="10">
        <f t="shared" si="2"/>
        <v>420</v>
      </c>
      <c r="F169" s="17">
        <v>371.68</v>
      </c>
      <c r="G169" s="17">
        <v>48.32</v>
      </c>
      <c r="H169" s="12"/>
      <c r="I169" s="13"/>
    </row>
    <row r="170" s="1" customFormat="1" spans="1:9">
      <c r="A170" s="14" t="s">
        <v>289</v>
      </c>
      <c r="B170" s="15">
        <v>46048</v>
      </c>
      <c r="C170" s="8">
        <v>1</v>
      </c>
      <c r="D170" s="16" t="s">
        <v>290</v>
      </c>
      <c r="E170" s="10">
        <f t="shared" si="2"/>
        <v>7400</v>
      </c>
      <c r="F170" s="18">
        <v>6548.68</v>
      </c>
      <c r="G170" s="17">
        <v>851.32</v>
      </c>
      <c r="H170" s="12"/>
      <c r="I170" s="13"/>
    </row>
    <row r="171" s="1" customFormat="1" spans="1:9">
      <c r="A171" s="14" t="s">
        <v>291</v>
      </c>
      <c r="B171" s="15">
        <v>46030</v>
      </c>
      <c r="C171" s="8">
        <v>1</v>
      </c>
      <c r="D171" s="16" t="s">
        <v>292</v>
      </c>
      <c r="E171" s="10">
        <f t="shared" si="2"/>
        <v>1688</v>
      </c>
      <c r="F171" s="17">
        <v>1493.81</v>
      </c>
      <c r="G171" s="17">
        <v>194.19</v>
      </c>
      <c r="H171" s="12"/>
      <c r="I171" s="13"/>
    </row>
    <row r="172" s="1" customFormat="1" spans="1:9">
      <c r="A172" s="14" t="s">
        <v>291</v>
      </c>
      <c r="B172" s="15">
        <v>46035</v>
      </c>
      <c r="C172" s="8">
        <v>1</v>
      </c>
      <c r="D172" s="16" t="s">
        <v>293</v>
      </c>
      <c r="E172" s="10">
        <f t="shared" si="2"/>
        <v>364</v>
      </c>
      <c r="F172" s="17">
        <v>322.13</v>
      </c>
      <c r="G172" s="17">
        <v>41.87</v>
      </c>
      <c r="H172" s="12"/>
      <c r="I172" s="13"/>
    </row>
    <row r="173" s="1" customFormat="1" spans="1:9">
      <c r="A173" s="6" t="s">
        <v>294</v>
      </c>
      <c r="B173" s="7">
        <v>46028</v>
      </c>
      <c r="C173" s="8">
        <v>1</v>
      </c>
      <c r="D173" s="9" t="s">
        <v>295</v>
      </c>
      <c r="E173" s="10">
        <f t="shared" si="2"/>
        <v>415</v>
      </c>
      <c r="F173" s="11">
        <v>367.26</v>
      </c>
      <c r="G173" s="11">
        <v>47.74</v>
      </c>
      <c r="H173" s="12"/>
      <c r="I173" s="13"/>
    </row>
    <row r="174" s="1" customFormat="1" spans="1:9">
      <c r="A174" s="6" t="s">
        <v>294</v>
      </c>
      <c r="B174" s="7">
        <v>46028</v>
      </c>
      <c r="C174" s="8">
        <v>1</v>
      </c>
      <c r="D174" s="9" t="s">
        <v>296</v>
      </c>
      <c r="E174" s="10">
        <f t="shared" si="2"/>
        <v>5950</v>
      </c>
      <c r="F174" s="11">
        <v>5265.49</v>
      </c>
      <c r="G174" s="11">
        <v>684.51</v>
      </c>
      <c r="H174" s="12"/>
      <c r="I174" s="13"/>
    </row>
    <row r="175" s="1" customFormat="1" spans="1:9">
      <c r="A175" s="14" t="s">
        <v>294</v>
      </c>
      <c r="B175" s="15">
        <v>46035</v>
      </c>
      <c r="C175" s="8">
        <v>1</v>
      </c>
      <c r="D175" s="16" t="s">
        <v>297</v>
      </c>
      <c r="E175" s="10">
        <f t="shared" si="2"/>
        <v>4320</v>
      </c>
      <c r="F175" s="17">
        <v>3823.01</v>
      </c>
      <c r="G175" s="17">
        <v>496.99</v>
      </c>
      <c r="H175" s="12"/>
      <c r="I175" s="13"/>
    </row>
    <row r="176" s="1" customFormat="1" spans="1:9">
      <c r="A176" s="14" t="s">
        <v>298</v>
      </c>
      <c r="B176" s="15">
        <v>46035</v>
      </c>
      <c r="C176" s="8">
        <v>1</v>
      </c>
      <c r="D176" s="16" t="s">
        <v>299</v>
      </c>
      <c r="E176" s="10">
        <f t="shared" si="2"/>
        <v>13030</v>
      </c>
      <c r="F176" s="17">
        <v>11530.98</v>
      </c>
      <c r="G176" s="17">
        <v>1499.02</v>
      </c>
      <c r="H176" s="12"/>
      <c r="I176" s="13"/>
    </row>
    <row r="177" s="1" customFormat="1" spans="1:9">
      <c r="A177" s="14" t="s">
        <v>298</v>
      </c>
      <c r="B177" s="15">
        <v>46048</v>
      </c>
      <c r="C177" s="8">
        <v>1</v>
      </c>
      <c r="D177" s="16" t="s">
        <v>300</v>
      </c>
      <c r="E177" s="10">
        <f t="shared" si="2"/>
        <v>3650</v>
      </c>
      <c r="F177" s="17">
        <v>3230.08</v>
      </c>
      <c r="G177" s="17">
        <v>419.92</v>
      </c>
      <c r="H177" s="12"/>
      <c r="I177" s="13"/>
    </row>
    <row r="178" s="1" customFormat="1" spans="1:9">
      <c r="A178" s="14" t="s">
        <v>301</v>
      </c>
      <c r="B178" s="15">
        <v>46036</v>
      </c>
      <c r="C178" s="8">
        <v>1</v>
      </c>
      <c r="D178" s="16" t="s">
        <v>302</v>
      </c>
      <c r="E178" s="10">
        <f t="shared" si="2"/>
        <v>1313</v>
      </c>
      <c r="F178" s="18">
        <v>1161.95</v>
      </c>
      <c r="G178" s="17">
        <v>151.05</v>
      </c>
      <c r="H178" s="12"/>
      <c r="I178" s="13"/>
    </row>
    <row r="179" s="1" customFormat="1" spans="1:9">
      <c r="A179" s="14" t="s">
        <v>301</v>
      </c>
      <c r="B179" s="15">
        <v>46043</v>
      </c>
      <c r="C179" s="8">
        <v>1</v>
      </c>
      <c r="D179" s="16" t="s">
        <v>303</v>
      </c>
      <c r="E179" s="10">
        <f t="shared" si="2"/>
        <v>5672</v>
      </c>
      <c r="F179" s="17">
        <v>5019.47</v>
      </c>
      <c r="G179" s="17">
        <v>652.53</v>
      </c>
      <c r="H179" s="12"/>
      <c r="I179" s="13"/>
    </row>
    <row r="180" s="1" customFormat="1" spans="1:9">
      <c r="A180" s="14" t="s">
        <v>304</v>
      </c>
      <c r="B180" s="15">
        <v>46034</v>
      </c>
      <c r="C180" s="8">
        <v>1</v>
      </c>
      <c r="D180" s="16" t="s">
        <v>305</v>
      </c>
      <c r="E180" s="10">
        <f t="shared" si="2"/>
        <v>2326</v>
      </c>
      <c r="F180" s="18">
        <v>2058.41</v>
      </c>
      <c r="G180" s="17">
        <v>267.59</v>
      </c>
      <c r="H180" s="12"/>
      <c r="I180" s="13"/>
    </row>
    <row r="181" s="1" customFormat="1" ht="17.1" customHeight="1" spans="1:9">
      <c r="A181" s="14" t="s">
        <v>308</v>
      </c>
      <c r="B181" s="15">
        <v>46035</v>
      </c>
      <c r="C181" s="32">
        <v>1</v>
      </c>
      <c r="D181" s="16" t="s">
        <v>309</v>
      </c>
      <c r="E181" s="33">
        <f t="shared" si="2"/>
        <v>49655</v>
      </c>
      <c r="F181" s="17">
        <v>43942.51</v>
      </c>
      <c r="G181" s="17">
        <v>5712.49</v>
      </c>
      <c r="H181" s="12"/>
      <c r="I181" s="13"/>
    </row>
    <row r="182" s="1" customFormat="1" ht="17.1" customHeight="1" spans="1:9">
      <c r="A182" s="14" t="s">
        <v>310</v>
      </c>
      <c r="B182" s="15">
        <v>46050</v>
      </c>
      <c r="C182" s="32">
        <v>1</v>
      </c>
      <c r="D182" s="16" t="s">
        <v>311</v>
      </c>
      <c r="E182" s="33">
        <f t="shared" si="2"/>
        <v>22800</v>
      </c>
      <c r="F182" s="17">
        <v>20176.99</v>
      </c>
      <c r="G182" s="17">
        <v>2623.01</v>
      </c>
      <c r="H182" s="12"/>
      <c r="I182" s="13"/>
    </row>
    <row r="183" s="1" customFormat="1" ht="17.1" customHeight="1" spans="1:9">
      <c r="A183" s="14" t="s">
        <v>310</v>
      </c>
      <c r="B183" s="15">
        <v>46050</v>
      </c>
      <c r="C183" s="32">
        <v>1</v>
      </c>
      <c r="D183" s="16" t="s">
        <v>312</v>
      </c>
      <c r="E183" s="33">
        <f t="shared" si="2"/>
        <v>272</v>
      </c>
      <c r="F183" s="17">
        <v>240.71</v>
      </c>
      <c r="G183" s="17">
        <v>31.29</v>
      </c>
      <c r="H183" s="12"/>
      <c r="I183" s="13"/>
    </row>
    <row r="184" s="1" customFormat="1" ht="17.1" customHeight="1" spans="1:9">
      <c r="A184" s="14" t="s">
        <v>313</v>
      </c>
      <c r="B184" s="15">
        <v>46037</v>
      </c>
      <c r="C184" s="32">
        <v>1</v>
      </c>
      <c r="D184" s="16" t="s">
        <v>314</v>
      </c>
      <c r="E184" s="33">
        <f t="shared" si="2"/>
        <v>10651</v>
      </c>
      <c r="F184" s="17">
        <v>9425.67</v>
      </c>
      <c r="G184" s="17">
        <v>1225.33</v>
      </c>
      <c r="H184" s="12"/>
      <c r="I184" s="13"/>
    </row>
    <row r="185" s="1" customFormat="1" ht="17.1" customHeight="1" spans="1:9">
      <c r="A185" s="14" t="s">
        <v>315</v>
      </c>
      <c r="B185" s="15">
        <v>46030</v>
      </c>
      <c r="C185" s="32">
        <v>1</v>
      </c>
      <c r="D185" s="16" t="s">
        <v>316</v>
      </c>
      <c r="E185" s="33">
        <f t="shared" si="2"/>
        <v>520</v>
      </c>
      <c r="F185" s="17">
        <v>460.18</v>
      </c>
      <c r="G185" s="17">
        <v>59.82</v>
      </c>
      <c r="H185" s="12"/>
      <c r="I185" s="13"/>
    </row>
    <row r="186" s="1" customFormat="1" ht="17.1" customHeight="1" spans="1:9">
      <c r="A186" s="14" t="s">
        <v>317</v>
      </c>
      <c r="B186" s="15">
        <v>46038</v>
      </c>
      <c r="C186" s="32">
        <v>1</v>
      </c>
      <c r="D186" s="16" t="s">
        <v>318</v>
      </c>
      <c r="E186" s="33">
        <f t="shared" si="2"/>
        <v>1761</v>
      </c>
      <c r="F186" s="17">
        <v>1558.42</v>
      </c>
      <c r="G186" s="17">
        <v>202.58</v>
      </c>
      <c r="H186" s="12"/>
      <c r="I186" s="13"/>
    </row>
    <row r="187" s="1" customFormat="1" ht="17.1" customHeight="1" spans="1:9">
      <c r="A187" s="14" t="s">
        <v>319</v>
      </c>
      <c r="B187" s="15">
        <v>46038</v>
      </c>
      <c r="C187" s="32">
        <v>1</v>
      </c>
      <c r="D187" s="16" t="s">
        <v>320</v>
      </c>
      <c r="E187" s="33">
        <f t="shared" si="2"/>
        <v>1140</v>
      </c>
      <c r="F187" s="18">
        <v>1008.85</v>
      </c>
      <c r="G187" s="17">
        <v>131.15</v>
      </c>
      <c r="H187" s="12"/>
      <c r="I187" s="13"/>
    </row>
    <row r="188" s="1" customFormat="1" ht="17.1" customHeight="1" spans="1:9">
      <c r="A188" s="14" t="s">
        <v>321</v>
      </c>
      <c r="B188" s="15">
        <v>46028</v>
      </c>
      <c r="C188" s="32">
        <v>1</v>
      </c>
      <c r="D188" s="16" t="s">
        <v>322</v>
      </c>
      <c r="E188" s="33">
        <f t="shared" si="2"/>
        <v>8750</v>
      </c>
      <c r="F188" s="17">
        <v>7743.36</v>
      </c>
      <c r="G188" s="17">
        <v>1006.64</v>
      </c>
      <c r="H188" s="12"/>
      <c r="I188" s="13"/>
    </row>
    <row r="189" s="1" customFormat="1" ht="17.1" customHeight="1" spans="1:9">
      <c r="A189" s="14" t="s">
        <v>323</v>
      </c>
      <c r="B189" s="15">
        <v>46038</v>
      </c>
      <c r="C189" s="32">
        <v>1</v>
      </c>
      <c r="D189" s="16" t="s">
        <v>324</v>
      </c>
      <c r="E189" s="33">
        <f t="shared" si="2"/>
        <v>360</v>
      </c>
      <c r="F189" s="17">
        <v>318.58</v>
      </c>
      <c r="G189" s="17">
        <v>41.42</v>
      </c>
      <c r="H189" s="12"/>
      <c r="I189" s="13"/>
    </row>
    <row r="190" s="1" customFormat="1" ht="17.1" customHeight="1" spans="1:9">
      <c r="A190" s="14" t="s">
        <v>323</v>
      </c>
      <c r="B190" s="15">
        <v>46044</v>
      </c>
      <c r="C190" s="32">
        <v>1</v>
      </c>
      <c r="D190" s="16" t="s">
        <v>325</v>
      </c>
      <c r="E190" s="33">
        <f t="shared" si="2"/>
        <v>2850</v>
      </c>
      <c r="F190" s="17">
        <v>2522.12</v>
      </c>
      <c r="G190" s="17">
        <v>327.88</v>
      </c>
      <c r="H190" s="12"/>
      <c r="I190" s="13"/>
    </row>
    <row r="191" s="1" customFormat="1" ht="17.1" customHeight="1" spans="1:9">
      <c r="A191" s="14" t="s">
        <v>323</v>
      </c>
      <c r="B191" s="15">
        <v>46044</v>
      </c>
      <c r="C191" s="32">
        <v>1</v>
      </c>
      <c r="D191" s="16" t="s">
        <v>326</v>
      </c>
      <c r="E191" s="33">
        <f t="shared" si="2"/>
        <v>4930</v>
      </c>
      <c r="F191" s="17">
        <v>4362.8</v>
      </c>
      <c r="G191" s="17">
        <v>567.2</v>
      </c>
      <c r="H191" s="12"/>
      <c r="I191" s="13"/>
    </row>
    <row r="192" s="1" customFormat="1" ht="17.1" customHeight="1" spans="1:9">
      <c r="A192" s="14" t="s">
        <v>327</v>
      </c>
      <c r="B192" s="15">
        <v>46029</v>
      </c>
      <c r="C192" s="32">
        <v>1</v>
      </c>
      <c r="D192" s="16" t="s">
        <v>328</v>
      </c>
      <c r="E192" s="33">
        <f t="shared" si="2"/>
        <v>79.73</v>
      </c>
      <c r="F192" s="17">
        <v>70.56</v>
      </c>
      <c r="G192" s="17">
        <v>9.17</v>
      </c>
      <c r="H192" s="12" t="s">
        <v>329</v>
      </c>
      <c r="I192" s="13"/>
    </row>
    <row r="193" s="1" customFormat="1" ht="17.1" customHeight="1" spans="1:9">
      <c r="A193" s="14" t="s">
        <v>327</v>
      </c>
      <c r="B193" s="15">
        <v>46037</v>
      </c>
      <c r="C193" s="32">
        <v>1</v>
      </c>
      <c r="D193" s="16" t="s">
        <v>330</v>
      </c>
      <c r="E193" s="33">
        <f t="shared" si="2"/>
        <v>187.8</v>
      </c>
      <c r="F193" s="17">
        <v>166.19</v>
      </c>
      <c r="G193" s="17">
        <v>21.61</v>
      </c>
      <c r="H193" s="12" t="s">
        <v>331</v>
      </c>
      <c r="I193" s="13"/>
    </row>
    <row r="194" s="1" customFormat="1" ht="17.1" customHeight="1" spans="1:9">
      <c r="A194" s="14" t="s">
        <v>327</v>
      </c>
      <c r="B194" s="15">
        <v>46037</v>
      </c>
      <c r="C194" s="32">
        <v>1</v>
      </c>
      <c r="D194" s="16" t="s">
        <v>332</v>
      </c>
      <c r="E194" s="33">
        <f t="shared" ref="E194:E257" si="3">F194+G194</f>
        <v>605.69</v>
      </c>
      <c r="F194" s="17">
        <v>536.01</v>
      </c>
      <c r="G194" s="17">
        <v>69.68</v>
      </c>
      <c r="H194" s="12" t="s">
        <v>333</v>
      </c>
      <c r="I194" s="13"/>
    </row>
    <row r="195" s="1" customFormat="1" ht="17.1" customHeight="1" spans="1:9">
      <c r="A195" s="14" t="s">
        <v>327</v>
      </c>
      <c r="B195" s="15">
        <v>46037</v>
      </c>
      <c r="C195" s="32">
        <v>1</v>
      </c>
      <c r="D195" s="16" t="s">
        <v>334</v>
      </c>
      <c r="E195" s="33">
        <f t="shared" si="3"/>
        <v>70.23</v>
      </c>
      <c r="F195" s="17">
        <v>62.15</v>
      </c>
      <c r="G195" s="17">
        <v>8.08</v>
      </c>
      <c r="H195" s="12" t="s">
        <v>333</v>
      </c>
      <c r="I195" s="13"/>
    </row>
    <row r="196" s="1" customFormat="1" ht="17.1" customHeight="1" spans="1:9">
      <c r="A196" s="14" t="s">
        <v>327</v>
      </c>
      <c r="B196" s="15">
        <v>46038</v>
      </c>
      <c r="C196" s="32">
        <v>1</v>
      </c>
      <c r="D196" s="16" t="s">
        <v>335</v>
      </c>
      <c r="E196" s="33">
        <f t="shared" si="3"/>
        <v>906.68</v>
      </c>
      <c r="F196" s="18">
        <v>802.37</v>
      </c>
      <c r="G196" s="17">
        <v>104.31</v>
      </c>
      <c r="H196" s="12" t="s">
        <v>336</v>
      </c>
      <c r="I196" s="13"/>
    </row>
    <row r="197" s="1" customFormat="1" ht="17.1" customHeight="1" spans="1:9">
      <c r="A197" s="14" t="s">
        <v>327</v>
      </c>
      <c r="B197" s="15">
        <v>46038</v>
      </c>
      <c r="C197" s="32">
        <v>1</v>
      </c>
      <c r="D197" s="16" t="s">
        <v>337</v>
      </c>
      <c r="E197" s="33">
        <f t="shared" si="3"/>
        <v>835.39</v>
      </c>
      <c r="F197" s="17">
        <v>739.28</v>
      </c>
      <c r="G197" s="17">
        <v>96.11</v>
      </c>
      <c r="H197" s="12" t="s">
        <v>338</v>
      </c>
      <c r="I197" s="13"/>
    </row>
    <row r="198" s="1" customFormat="1" ht="17.1" customHeight="1" spans="1:9">
      <c r="A198" s="14" t="s">
        <v>327</v>
      </c>
      <c r="B198" s="15">
        <v>46038</v>
      </c>
      <c r="C198" s="32">
        <v>1</v>
      </c>
      <c r="D198" s="16" t="s">
        <v>339</v>
      </c>
      <c r="E198" s="33">
        <f t="shared" si="3"/>
        <v>900.87</v>
      </c>
      <c r="F198" s="17">
        <v>797.23</v>
      </c>
      <c r="G198" s="17">
        <v>103.64</v>
      </c>
      <c r="H198" s="12" t="s">
        <v>340</v>
      </c>
      <c r="I198" s="13"/>
    </row>
    <row r="199" s="1" customFormat="1" ht="17.1" customHeight="1" spans="1:9">
      <c r="A199" s="14" t="s">
        <v>327</v>
      </c>
      <c r="B199" s="15">
        <v>46038</v>
      </c>
      <c r="C199" s="32">
        <v>1</v>
      </c>
      <c r="D199" s="16" t="s">
        <v>341</v>
      </c>
      <c r="E199" s="33">
        <f t="shared" si="3"/>
        <v>81</v>
      </c>
      <c r="F199" s="17">
        <v>71.68</v>
      </c>
      <c r="G199" s="17">
        <v>9.32</v>
      </c>
      <c r="H199" s="12" t="s">
        <v>338</v>
      </c>
      <c r="I199" s="13"/>
    </row>
    <row r="200" s="1" customFormat="1" ht="17.1" customHeight="1" spans="1:9">
      <c r="A200" s="14" t="s">
        <v>327</v>
      </c>
      <c r="B200" s="15">
        <v>46038</v>
      </c>
      <c r="C200" s="32">
        <v>1</v>
      </c>
      <c r="D200" s="16" t="s">
        <v>342</v>
      </c>
      <c r="E200" s="33">
        <f t="shared" si="3"/>
        <v>2344.6</v>
      </c>
      <c r="F200" s="18">
        <v>2074.87</v>
      </c>
      <c r="G200" s="17">
        <v>269.73</v>
      </c>
      <c r="H200" s="12" t="s">
        <v>343</v>
      </c>
      <c r="I200" s="13"/>
    </row>
    <row r="201" s="1" customFormat="1" ht="17.1" customHeight="1" spans="1:9">
      <c r="A201" s="14" t="s">
        <v>327</v>
      </c>
      <c r="B201" s="15">
        <v>46049</v>
      </c>
      <c r="C201" s="32">
        <v>1</v>
      </c>
      <c r="D201" s="16" t="s">
        <v>344</v>
      </c>
      <c r="E201" s="33">
        <f t="shared" si="3"/>
        <v>295.93</v>
      </c>
      <c r="F201" s="17">
        <v>261.88</v>
      </c>
      <c r="G201" s="17">
        <v>34.05</v>
      </c>
      <c r="H201" s="12" t="s">
        <v>345</v>
      </c>
      <c r="I201" s="13"/>
    </row>
    <row r="202" s="1" customFormat="1" ht="17.1" customHeight="1" spans="1:9">
      <c r="A202" s="14" t="s">
        <v>327</v>
      </c>
      <c r="B202" s="15">
        <v>46049</v>
      </c>
      <c r="C202" s="32">
        <v>1</v>
      </c>
      <c r="D202" s="16" t="s">
        <v>346</v>
      </c>
      <c r="E202" s="33">
        <f t="shared" si="3"/>
        <v>64.2</v>
      </c>
      <c r="F202" s="17">
        <v>56.81</v>
      </c>
      <c r="G202" s="17">
        <v>7.39</v>
      </c>
      <c r="H202" s="12" t="s">
        <v>347</v>
      </c>
      <c r="I202" s="13"/>
    </row>
    <row r="203" s="1" customFormat="1" ht="17.1" customHeight="1" spans="1:9">
      <c r="A203" s="14" t="s">
        <v>348</v>
      </c>
      <c r="B203" s="15">
        <v>46031</v>
      </c>
      <c r="C203" s="32">
        <v>1</v>
      </c>
      <c r="D203" s="16" t="s">
        <v>349</v>
      </c>
      <c r="E203" s="33">
        <f t="shared" si="3"/>
        <v>570</v>
      </c>
      <c r="F203" s="18">
        <v>504.43</v>
      </c>
      <c r="G203" s="17">
        <v>65.57</v>
      </c>
      <c r="H203" s="12"/>
      <c r="I203" s="13"/>
    </row>
    <row r="204" s="1" customFormat="1" ht="17.1" customHeight="1" spans="1:9">
      <c r="A204" s="14" t="s">
        <v>350</v>
      </c>
      <c r="B204" s="15">
        <v>46036</v>
      </c>
      <c r="C204" s="32">
        <v>1</v>
      </c>
      <c r="D204" s="16" t="s">
        <v>351</v>
      </c>
      <c r="E204" s="33">
        <f t="shared" si="3"/>
        <v>1290</v>
      </c>
      <c r="F204" s="17">
        <v>1141.59</v>
      </c>
      <c r="G204" s="17">
        <v>148.41</v>
      </c>
      <c r="H204" s="12" t="s">
        <v>352</v>
      </c>
      <c r="I204" s="13"/>
    </row>
    <row r="205" s="1" customFormat="1" ht="17.1" customHeight="1" spans="1:9">
      <c r="A205" s="14" t="s">
        <v>350</v>
      </c>
      <c r="B205" s="15">
        <v>46037</v>
      </c>
      <c r="C205" s="32">
        <v>1</v>
      </c>
      <c r="D205" s="16" t="s">
        <v>353</v>
      </c>
      <c r="E205" s="33">
        <f t="shared" si="3"/>
        <v>640</v>
      </c>
      <c r="F205" s="17">
        <v>566.37</v>
      </c>
      <c r="G205" s="17">
        <v>73.63</v>
      </c>
      <c r="H205" s="12" t="s">
        <v>354</v>
      </c>
      <c r="I205" s="13"/>
    </row>
    <row r="206" s="1" customFormat="1" ht="17.1" customHeight="1" spans="1:9">
      <c r="A206" s="14" t="s">
        <v>350</v>
      </c>
      <c r="B206" s="15">
        <v>46037</v>
      </c>
      <c r="C206" s="32">
        <v>1</v>
      </c>
      <c r="D206" s="16" t="s">
        <v>355</v>
      </c>
      <c r="E206" s="33">
        <f t="shared" si="3"/>
        <v>180</v>
      </c>
      <c r="F206" s="17">
        <v>159.29</v>
      </c>
      <c r="G206" s="17">
        <v>20.71</v>
      </c>
      <c r="H206" s="12" t="s">
        <v>356</v>
      </c>
      <c r="I206" s="13"/>
    </row>
    <row r="207" s="1" customFormat="1" ht="17.1" customHeight="1" spans="1:9">
      <c r="A207" s="14" t="s">
        <v>350</v>
      </c>
      <c r="B207" s="15">
        <v>46048</v>
      </c>
      <c r="C207" s="32">
        <v>1</v>
      </c>
      <c r="D207" s="16" t="s">
        <v>357</v>
      </c>
      <c r="E207" s="33">
        <f t="shared" si="3"/>
        <v>315</v>
      </c>
      <c r="F207" s="17">
        <v>278.76</v>
      </c>
      <c r="G207" s="17">
        <v>36.24</v>
      </c>
      <c r="H207" s="12" t="s">
        <v>358</v>
      </c>
      <c r="I207" s="13"/>
    </row>
    <row r="208" s="1" customFormat="1" ht="17.1" customHeight="1" spans="1:9">
      <c r="A208" s="14" t="s">
        <v>359</v>
      </c>
      <c r="B208" s="15">
        <v>46036</v>
      </c>
      <c r="C208" s="32">
        <v>1</v>
      </c>
      <c r="D208" s="16" t="s">
        <v>360</v>
      </c>
      <c r="E208" s="33">
        <f t="shared" si="3"/>
        <v>2333</v>
      </c>
      <c r="F208" s="17">
        <v>2064.6</v>
      </c>
      <c r="G208" s="17">
        <v>268.4</v>
      </c>
      <c r="H208" s="12" t="s">
        <v>361</v>
      </c>
      <c r="I208" s="13"/>
    </row>
    <row r="209" s="1" customFormat="1" ht="17.1" customHeight="1" spans="1:9">
      <c r="A209" s="14" t="s">
        <v>359</v>
      </c>
      <c r="B209" s="15">
        <v>46049</v>
      </c>
      <c r="C209" s="32">
        <v>1</v>
      </c>
      <c r="D209" s="16" t="s">
        <v>362</v>
      </c>
      <c r="E209" s="33">
        <f t="shared" si="3"/>
        <v>1150</v>
      </c>
      <c r="F209" s="17">
        <v>1017.7</v>
      </c>
      <c r="G209" s="17">
        <v>132.3</v>
      </c>
      <c r="H209" s="12" t="s">
        <v>363</v>
      </c>
      <c r="I209" s="13"/>
    </row>
    <row r="210" s="1" customFormat="1" ht="17.1" customHeight="1" spans="1:9">
      <c r="A210" s="14" t="s">
        <v>364</v>
      </c>
      <c r="B210" s="15">
        <v>46029</v>
      </c>
      <c r="C210" s="32">
        <v>1</v>
      </c>
      <c r="D210" s="16" t="s">
        <v>365</v>
      </c>
      <c r="E210" s="33">
        <f t="shared" si="3"/>
        <v>1300</v>
      </c>
      <c r="F210" s="17">
        <v>1150.44</v>
      </c>
      <c r="G210" s="17">
        <v>149.56</v>
      </c>
      <c r="H210" s="12"/>
      <c r="I210" s="13"/>
    </row>
    <row r="211" s="1" customFormat="1" ht="17.1" customHeight="1" spans="1:9">
      <c r="A211" s="14" t="s">
        <v>366</v>
      </c>
      <c r="B211" s="15">
        <v>46029</v>
      </c>
      <c r="C211" s="32">
        <v>1</v>
      </c>
      <c r="D211" s="16" t="s">
        <v>367</v>
      </c>
      <c r="E211" s="33">
        <f t="shared" si="3"/>
        <v>620</v>
      </c>
      <c r="F211" s="17">
        <v>548.67</v>
      </c>
      <c r="G211" s="17">
        <v>71.33</v>
      </c>
      <c r="H211" s="12"/>
      <c r="I211" s="13"/>
    </row>
    <row r="212" s="1" customFormat="1" ht="17.1" customHeight="1" spans="1:9">
      <c r="A212" s="14" t="s">
        <v>368</v>
      </c>
      <c r="B212" s="15">
        <v>46028</v>
      </c>
      <c r="C212" s="32">
        <v>1</v>
      </c>
      <c r="D212" s="16" t="s">
        <v>369</v>
      </c>
      <c r="E212" s="33">
        <f t="shared" si="3"/>
        <v>580</v>
      </c>
      <c r="F212" s="18">
        <v>513.27</v>
      </c>
      <c r="G212" s="17">
        <v>66.73</v>
      </c>
      <c r="H212" s="12"/>
      <c r="I212" s="13"/>
    </row>
    <row r="213" s="1" customFormat="1" ht="17.1" customHeight="1" spans="1:9">
      <c r="A213" s="14" t="s">
        <v>368</v>
      </c>
      <c r="B213" s="15">
        <v>46050</v>
      </c>
      <c r="C213" s="32">
        <v>1</v>
      </c>
      <c r="D213" s="16" t="s">
        <v>370</v>
      </c>
      <c r="E213" s="33">
        <f t="shared" si="3"/>
        <v>586.42</v>
      </c>
      <c r="F213" s="18">
        <v>518.96</v>
      </c>
      <c r="G213" s="17">
        <v>67.46</v>
      </c>
      <c r="H213" s="12"/>
      <c r="I213" s="13"/>
    </row>
    <row r="214" s="1" customFormat="1" ht="17.1" customHeight="1" spans="1:9">
      <c r="A214" s="14" t="s">
        <v>371</v>
      </c>
      <c r="B214" s="15">
        <v>46048</v>
      </c>
      <c r="C214" s="32">
        <v>1</v>
      </c>
      <c r="D214" s="16" t="s">
        <v>372</v>
      </c>
      <c r="E214" s="33">
        <f t="shared" si="3"/>
        <v>312</v>
      </c>
      <c r="F214" s="18">
        <v>276.11</v>
      </c>
      <c r="G214" s="17">
        <v>35.89</v>
      </c>
      <c r="H214" s="12"/>
      <c r="I214" s="13"/>
    </row>
    <row r="215" s="1" customFormat="1" ht="17.1" customHeight="1" spans="1:9">
      <c r="A215" s="14" t="s">
        <v>373</v>
      </c>
      <c r="B215" s="15">
        <v>46037</v>
      </c>
      <c r="C215" s="32">
        <v>1</v>
      </c>
      <c r="D215" s="16" t="s">
        <v>374</v>
      </c>
      <c r="E215" s="33">
        <f t="shared" si="3"/>
        <v>12334</v>
      </c>
      <c r="F215" s="17">
        <v>10915.05</v>
      </c>
      <c r="G215" s="17">
        <v>1418.95</v>
      </c>
      <c r="H215" s="12"/>
      <c r="I215" s="13"/>
    </row>
    <row r="216" s="1" customFormat="1" ht="17.1" customHeight="1" spans="1:9">
      <c r="A216" s="14" t="s">
        <v>373</v>
      </c>
      <c r="B216" s="15">
        <v>46037</v>
      </c>
      <c r="C216" s="32">
        <v>1</v>
      </c>
      <c r="D216" s="16" t="s">
        <v>375</v>
      </c>
      <c r="E216" s="33">
        <f t="shared" si="3"/>
        <v>1720</v>
      </c>
      <c r="F216" s="17">
        <v>1522.12</v>
      </c>
      <c r="G216" s="17">
        <v>197.88</v>
      </c>
      <c r="H216" s="12"/>
      <c r="I216" s="13"/>
    </row>
    <row r="217" s="1" customFormat="1" ht="17.1" customHeight="1" spans="1:9">
      <c r="A217" s="14" t="s">
        <v>373</v>
      </c>
      <c r="B217" s="15">
        <v>46037</v>
      </c>
      <c r="C217" s="32">
        <v>1</v>
      </c>
      <c r="D217" s="16" t="s">
        <v>376</v>
      </c>
      <c r="E217" s="33">
        <f t="shared" si="3"/>
        <v>49</v>
      </c>
      <c r="F217" s="17">
        <v>43.36</v>
      </c>
      <c r="G217" s="17">
        <v>5.64</v>
      </c>
      <c r="H217" s="12"/>
      <c r="I217" s="13"/>
    </row>
    <row r="218" s="1" customFormat="1" ht="17.1" customHeight="1" spans="1:9">
      <c r="A218" s="14" t="s">
        <v>373</v>
      </c>
      <c r="B218" s="15">
        <v>46037</v>
      </c>
      <c r="C218" s="32">
        <v>1</v>
      </c>
      <c r="D218" s="16" t="s">
        <v>377</v>
      </c>
      <c r="E218" s="33">
        <f t="shared" si="3"/>
        <v>4813</v>
      </c>
      <c r="F218" s="17">
        <v>4259.3</v>
      </c>
      <c r="G218" s="17">
        <v>553.7</v>
      </c>
      <c r="H218" s="12"/>
      <c r="I218" s="13"/>
    </row>
    <row r="219" s="1" customFormat="1" ht="17.1" customHeight="1" spans="1:9">
      <c r="A219" s="14" t="s">
        <v>373</v>
      </c>
      <c r="B219" s="15">
        <v>46037</v>
      </c>
      <c r="C219" s="32">
        <v>1</v>
      </c>
      <c r="D219" s="16" t="s">
        <v>378</v>
      </c>
      <c r="E219" s="33">
        <f t="shared" si="3"/>
        <v>4180</v>
      </c>
      <c r="F219" s="17">
        <v>3699.12</v>
      </c>
      <c r="G219" s="17">
        <v>480.88</v>
      </c>
      <c r="H219" s="12"/>
      <c r="I219" s="13"/>
    </row>
    <row r="220" s="1" customFormat="1" ht="17.1" customHeight="1" spans="1:9">
      <c r="A220" s="14" t="s">
        <v>373</v>
      </c>
      <c r="B220" s="15">
        <v>46037</v>
      </c>
      <c r="C220" s="32">
        <v>1</v>
      </c>
      <c r="D220" s="16" t="s">
        <v>379</v>
      </c>
      <c r="E220" s="33">
        <f t="shared" si="3"/>
        <v>798</v>
      </c>
      <c r="F220" s="17">
        <v>706.19</v>
      </c>
      <c r="G220" s="17">
        <v>91.81</v>
      </c>
      <c r="H220" s="12"/>
      <c r="I220" s="13"/>
    </row>
    <row r="221" s="1" customFormat="1" ht="17.1" customHeight="1" spans="1:9">
      <c r="A221" s="14" t="s">
        <v>373</v>
      </c>
      <c r="B221" s="15">
        <v>46037</v>
      </c>
      <c r="C221" s="32">
        <v>1</v>
      </c>
      <c r="D221" s="16" t="s">
        <v>380</v>
      </c>
      <c r="E221" s="33">
        <f t="shared" si="3"/>
        <v>10650</v>
      </c>
      <c r="F221" s="17">
        <v>9424.78</v>
      </c>
      <c r="G221" s="17">
        <v>1225.22</v>
      </c>
      <c r="H221" s="12"/>
      <c r="I221" s="13"/>
    </row>
    <row r="222" s="1" customFormat="1" ht="17.1" customHeight="1" spans="1:9">
      <c r="A222" s="14" t="s">
        <v>373</v>
      </c>
      <c r="B222" s="15">
        <v>46044</v>
      </c>
      <c r="C222" s="32">
        <v>1</v>
      </c>
      <c r="D222" s="16" t="s">
        <v>381</v>
      </c>
      <c r="E222" s="33">
        <f t="shared" si="3"/>
        <v>17943</v>
      </c>
      <c r="F222" s="17">
        <v>15878.75</v>
      </c>
      <c r="G222" s="17">
        <v>2064.25</v>
      </c>
      <c r="H222" s="12"/>
      <c r="I222" s="13"/>
    </row>
    <row r="223" s="1" customFormat="1" spans="1:9">
      <c r="A223" s="14" t="s">
        <v>701</v>
      </c>
      <c r="B223" s="15">
        <v>46063</v>
      </c>
      <c r="C223" s="8">
        <v>1</v>
      </c>
      <c r="D223" s="16" t="s">
        <v>702</v>
      </c>
      <c r="E223" s="10">
        <f t="shared" si="3"/>
        <v>1435</v>
      </c>
      <c r="F223" s="17">
        <v>1269.91</v>
      </c>
      <c r="G223" s="17">
        <v>165.09</v>
      </c>
      <c r="H223" s="12"/>
      <c r="I223" s="13"/>
    </row>
    <row r="224" s="1" customFormat="1" spans="1:9">
      <c r="A224" s="14" t="s">
        <v>703</v>
      </c>
      <c r="B224" s="15">
        <v>46057</v>
      </c>
      <c r="C224" s="8">
        <v>1</v>
      </c>
      <c r="D224" s="16" t="s">
        <v>704</v>
      </c>
      <c r="E224" s="10">
        <f t="shared" si="3"/>
        <v>27720</v>
      </c>
      <c r="F224" s="17">
        <v>24530.97</v>
      </c>
      <c r="G224" s="17">
        <v>3189.03</v>
      </c>
      <c r="H224" s="12"/>
      <c r="I224" s="13"/>
    </row>
    <row r="225" s="1" customFormat="1" spans="1:9">
      <c r="A225" s="14" t="s">
        <v>12</v>
      </c>
      <c r="B225" s="15">
        <v>46058</v>
      </c>
      <c r="C225" s="8">
        <v>1</v>
      </c>
      <c r="D225" s="16" t="s">
        <v>705</v>
      </c>
      <c r="E225" s="10">
        <f t="shared" si="3"/>
        <v>16476</v>
      </c>
      <c r="F225" s="18">
        <v>14580.52</v>
      </c>
      <c r="G225" s="17">
        <v>1895.48</v>
      </c>
      <c r="H225" s="12"/>
      <c r="I225" s="13"/>
    </row>
    <row r="226" s="1" customFormat="1" spans="1:9">
      <c r="A226" s="14" t="s">
        <v>12</v>
      </c>
      <c r="B226" s="15">
        <v>46058</v>
      </c>
      <c r="C226" s="8">
        <v>1</v>
      </c>
      <c r="D226" s="16" t="s">
        <v>706</v>
      </c>
      <c r="E226" s="10">
        <f t="shared" si="3"/>
        <v>218</v>
      </c>
      <c r="F226" s="18">
        <v>192.93</v>
      </c>
      <c r="G226" s="17">
        <v>25.07</v>
      </c>
      <c r="H226" s="12"/>
      <c r="I226" s="13"/>
    </row>
    <row r="227" s="1" customFormat="1" spans="1:9">
      <c r="A227" s="14" t="s">
        <v>14</v>
      </c>
      <c r="B227" s="15">
        <v>46058</v>
      </c>
      <c r="C227" s="8">
        <v>1</v>
      </c>
      <c r="D227" s="16" t="s">
        <v>707</v>
      </c>
      <c r="E227" s="10">
        <f t="shared" si="3"/>
        <v>4600</v>
      </c>
      <c r="F227" s="18">
        <v>4070.8</v>
      </c>
      <c r="G227" s="17">
        <v>529.2</v>
      </c>
      <c r="H227" s="12"/>
      <c r="I227" s="13"/>
    </row>
    <row r="228" s="2" customFormat="1" spans="1:9">
      <c r="A228" s="28" t="s">
        <v>18</v>
      </c>
      <c r="B228" s="29">
        <v>46079</v>
      </c>
      <c r="C228" s="23">
        <v>1</v>
      </c>
      <c r="D228" s="30" t="s">
        <v>708</v>
      </c>
      <c r="E228" s="25">
        <f t="shared" si="3"/>
        <v>-84750</v>
      </c>
      <c r="F228" s="31">
        <v>-75000</v>
      </c>
      <c r="G228" s="31">
        <v>-9750</v>
      </c>
      <c r="H228" s="27"/>
      <c r="I228" s="19"/>
    </row>
    <row r="229" s="1" customFormat="1" spans="1:9">
      <c r="A229" s="14" t="s">
        <v>18</v>
      </c>
      <c r="B229" s="15">
        <v>46079</v>
      </c>
      <c r="C229" s="8">
        <v>1</v>
      </c>
      <c r="D229" s="16" t="s">
        <v>709</v>
      </c>
      <c r="E229" s="10">
        <f t="shared" si="3"/>
        <v>84750</v>
      </c>
      <c r="F229" s="17">
        <v>75000</v>
      </c>
      <c r="G229" s="17">
        <v>9750</v>
      </c>
      <c r="H229" s="12"/>
      <c r="I229" s="13"/>
    </row>
    <row r="230" s="1" customFormat="1" spans="1:9">
      <c r="A230" s="14" t="s">
        <v>25</v>
      </c>
      <c r="B230" s="15">
        <v>46062</v>
      </c>
      <c r="C230" s="8">
        <v>1</v>
      </c>
      <c r="D230" s="16" t="s">
        <v>710</v>
      </c>
      <c r="E230" s="10">
        <f t="shared" si="3"/>
        <v>1320</v>
      </c>
      <c r="F230" s="17">
        <v>1168.14</v>
      </c>
      <c r="G230" s="17">
        <v>151.86</v>
      </c>
      <c r="H230" s="12"/>
      <c r="I230" s="13"/>
    </row>
    <row r="231" s="1" customFormat="1" spans="1:9">
      <c r="A231" s="14" t="s">
        <v>34</v>
      </c>
      <c r="B231" s="15">
        <v>46081</v>
      </c>
      <c r="C231" s="8">
        <v>1</v>
      </c>
      <c r="D231" s="16" t="s">
        <v>711</v>
      </c>
      <c r="E231" s="10">
        <f t="shared" si="3"/>
        <v>3464</v>
      </c>
      <c r="F231" s="17">
        <v>3065.48</v>
      </c>
      <c r="G231" s="17">
        <v>398.52</v>
      </c>
      <c r="H231" s="12"/>
      <c r="I231" s="13"/>
    </row>
    <row r="232" s="1" customFormat="1" spans="1:9">
      <c r="A232" s="14" t="s">
        <v>712</v>
      </c>
      <c r="B232" s="15">
        <v>46081</v>
      </c>
      <c r="C232" s="8">
        <v>1</v>
      </c>
      <c r="D232" s="16" t="s">
        <v>713</v>
      </c>
      <c r="E232" s="10">
        <f t="shared" si="3"/>
        <v>165</v>
      </c>
      <c r="F232" s="17">
        <v>146.02</v>
      </c>
      <c r="G232" s="17">
        <v>18.98</v>
      </c>
      <c r="H232" s="12"/>
      <c r="I232" s="13"/>
    </row>
    <row r="233" s="1" customFormat="1" spans="1:9">
      <c r="A233" s="14" t="s">
        <v>48</v>
      </c>
      <c r="B233" s="15">
        <v>46058</v>
      </c>
      <c r="C233" s="8">
        <v>1</v>
      </c>
      <c r="D233" s="16" t="s">
        <v>714</v>
      </c>
      <c r="E233" s="10">
        <f t="shared" si="3"/>
        <v>4920</v>
      </c>
      <c r="F233" s="17">
        <v>4353.99</v>
      </c>
      <c r="G233" s="17">
        <v>566.01</v>
      </c>
      <c r="H233" s="12"/>
      <c r="I233" s="13"/>
    </row>
    <row r="234" s="1" customFormat="1" spans="1:9">
      <c r="A234" s="14" t="s">
        <v>48</v>
      </c>
      <c r="B234" s="15">
        <v>46080</v>
      </c>
      <c r="C234" s="8">
        <v>1</v>
      </c>
      <c r="D234" s="16" t="s">
        <v>715</v>
      </c>
      <c r="E234" s="10">
        <f t="shared" si="3"/>
        <v>5700</v>
      </c>
      <c r="F234" s="17">
        <v>5044.25</v>
      </c>
      <c r="G234" s="17">
        <v>655.75</v>
      </c>
      <c r="H234" s="12"/>
      <c r="I234" s="13"/>
    </row>
    <row r="235" s="1" customFormat="1" spans="1:9">
      <c r="A235" s="14" t="s">
        <v>716</v>
      </c>
      <c r="B235" s="15">
        <v>46062</v>
      </c>
      <c r="C235" s="8">
        <v>1</v>
      </c>
      <c r="D235" s="16" t="s">
        <v>717</v>
      </c>
      <c r="E235" s="10">
        <f t="shared" si="3"/>
        <v>760</v>
      </c>
      <c r="F235" s="17">
        <v>672.57</v>
      </c>
      <c r="G235" s="17">
        <v>87.43</v>
      </c>
      <c r="H235" s="12"/>
      <c r="I235" s="13"/>
    </row>
    <row r="236" s="1" customFormat="1" spans="1:9">
      <c r="A236" s="14" t="s">
        <v>50</v>
      </c>
      <c r="B236" s="15">
        <v>46057</v>
      </c>
      <c r="C236" s="8">
        <v>1</v>
      </c>
      <c r="D236" s="16" t="s">
        <v>718</v>
      </c>
      <c r="E236" s="10">
        <f t="shared" si="3"/>
        <v>6280</v>
      </c>
      <c r="F236" s="17">
        <v>5557.53</v>
      </c>
      <c r="G236" s="17">
        <v>722.47</v>
      </c>
      <c r="H236" s="12"/>
      <c r="I236" s="13"/>
    </row>
    <row r="237" s="1" customFormat="1" spans="1:9">
      <c r="A237" s="14" t="s">
        <v>50</v>
      </c>
      <c r="B237" s="15">
        <v>46057</v>
      </c>
      <c r="C237" s="8">
        <v>1</v>
      </c>
      <c r="D237" s="16" t="s">
        <v>719</v>
      </c>
      <c r="E237" s="10">
        <f t="shared" si="3"/>
        <v>1132</v>
      </c>
      <c r="F237" s="17">
        <v>1001.77</v>
      </c>
      <c r="G237" s="17">
        <v>130.23</v>
      </c>
      <c r="H237" s="12"/>
      <c r="I237" s="13"/>
    </row>
    <row r="238" s="1" customFormat="1" spans="1:9">
      <c r="A238" s="14" t="s">
        <v>50</v>
      </c>
      <c r="B238" s="15">
        <v>46057</v>
      </c>
      <c r="C238" s="8">
        <v>1</v>
      </c>
      <c r="D238" s="16" t="s">
        <v>720</v>
      </c>
      <c r="E238" s="10">
        <f t="shared" si="3"/>
        <v>22836</v>
      </c>
      <c r="F238" s="17">
        <v>20208.83</v>
      </c>
      <c r="G238" s="17">
        <v>2627.17</v>
      </c>
      <c r="H238" s="12"/>
      <c r="I238" s="13"/>
    </row>
    <row r="239" s="1" customFormat="1" spans="1:9">
      <c r="A239" s="14" t="s">
        <v>50</v>
      </c>
      <c r="B239" s="15">
        <v>46057</v>
      </c>
      <c r="C239" s="8">
        <v>1</v>
      </c>
      <c r="D239" s="16" t="s">
        <v>721</v>
      </c>
      <c r="E239" s="10">
        <f t="shared" si="3"/>
        <v>10870</v>
      </c>
      <c r="F239" s="17">
        <v>9619.46</v>
      </c>
      <c r="G239" s="17">
        <v>1250.54</v>
      </c>
      <c r="H239" s="12"/>
      <c r="I239" s="13"/>
    </row>
    <row r="240" s="1" customFormat="1" spans="1:9">
      <c r="A240" s="14" t="s">
        <v>50</v>
      </c>
      <c r="B240" s="15">
        <v>46057</v>
      </c>
      <c r="C240" s="8">
        <v>1</v>
      </c>
      <c r="D240" s="16" t="s">
        <v>722</v>
      </c>
      <c r="E240" s="10">
        <f t="shared" si="3"/>
        <v>26266</v>
      </c>
      <c r="F240" s="17">
        <v>23244.27</v>
      </c>
      <c r="G240" s="17">
        <v>3021.73</v>
      </c>
      <c r="H240" s="12"/>
      <c r="I240" s="13"/>
    </row>
    <row r="241" s="1" customFormat="1" spans="1:9">
      <c r="A241" s="14" t="s">
        <v>50</v>
      </c>
      <c r="B241" s="15">
        <v>46057</v>
      </c>
      <c r="C241" s="8">
        <v>1</v>
      </c>
      <c r="D241" s="16" t="s">
        <v>723</v>
      </c>
      <c r="E241" s="10">
        <f t="shared" si="3"/>
        <v>14333</v>
      </c>
      <c r="F241" s="17">
        <v>12684.06</v>
      </c>
      <c r="G241" s="17">
        <v>1648.94</v>
      </c>
      <c r="H241" s="12"/>
      <c r="I241" s="13"/>
    </row>
    <row r="242" s="1" customFormat="1" spans="1:9">
      <c r="A242" s="14" t="s">
        <v>50</v>
      </c>
      <c r="B242" s="15">
        <v>46057</v>
      </c>
      <c r="C242" s="8">
        <v>1</v>
      </c>
      <c r="D242" s="16" t="s">
        <v>724</v>
      </c>
      <c r="E242" s="10">
        <f t="shared" si="3"/>
        <v>37300</v>
      </c>
      <c r="F242" s="17">
        <v>33008.85</v>
      </c>
      <c r="G242" s="17">
        <v>4291.15</v>
      </c>
      <c r="H242" s="12"/>
      <c r="I242" s="13"/>
    </row>
    <row r="243" s="1" customFormat="1" spans="1:9">
      <c r="A243" s="14" t="s">
        <v>50</v>
      </c>
      <c r="B243" s="15">
        <v>46078</v>
      </c>
      <c r="C243" s="8">
        <v>1</v>
      </c>
      <c r="D243" s="16" t="s">
        <v>725</v>
      </c>
      <c r="E243" s="10">
        <f t="shared" si="3"/>
        <v>28435</v>
      </c>
      <c r="F243" s="17">
        <v>25163.72</v>
      </c>
      <c r="G243" s="17">
        <v>3271.28</v>
      </c>
      <c r="H243" s="12"/>
      <c r="I243" s="13"/>
    </row>
    <row r="244" s="1" customFormat="1" spans="1:9">
      <c r="A244" s="14" t="s">
        <v>50</v>
      </c>
      <c r="B244" s="15">
        <v>46078</v>
      </c>
      <c r="C244" s="8">
        <v>1</v>
      </c>
      <c r="D244" s="16" t="s">
        <v>726</v>
      </c>
      <c r="E244" s="10">
        <f t="shared" si="3"/>
        <v>5140</v>
      </c>
      <c r="F244" s="17">
        <v>4548.67</v>
      </c>
      <c r="G244" s="17">
        <v>591.33</v>
      </c>
      <c r="H244" s="12"/>
      <c r="I244" s="13"/>
    </row>
    <row r="245" s="1" customFormat="1" spans="1:9">
      <c r="A245" s="14" t="s">
        <v>50</v>
      </c>
      <c r="B245" s="15">
        <v>46078</v>
      </c>
      <c r="C245" s="8">
        <v>1</v>
      </c>
      <c r="D245" s="16" t="s">
        <v>727</v>
      </c>
      <c r="E245" s="10">
        <f t="shared" si="3"/>
        <v>19300</v>
      </c>
      <c r="F245" s="17">
        <v>17079.63</v>
      </c>
      <c r="G245" s="17">
        <v>2220.37</v>
      </c>
      <c r="H245" s="12"/>
      <c r="I245" s="13"/>
    </row>
    <row r="246" s="1" customFormat="1" spans="1:9">
      <c r="A246" s="14" t="s">
        <v>50</v>
      </c>
      <c r="B246" s="15">
        <v>46078</v>
      </c>
      <c r="C246" s="8">
        <v>1</v>
      </c>
      <c r="D246" s="16" t="s">
        <v>728</v>
      </c>
      <c r="E246" s="10">
        <f t="shared" si="3"/>
        <v>8623</v>
      </c>
      <c r="F246" s="17">
        <v>7630.97</v>
      </c>
      <c r="G246" s="17">
        <v>992.03</v>
      </c>
      <c r="H246" s="12"/>
      <c r="I246" s="13"/>
    </row>
    <row r="247" s="1" customFormat="1" spans="1:9">
      <c r="A247" s="14" t="s">
        <v>50</v>
      </c>
      <c r="B247" s="15">
        <v>46078</v>
      </c>
      <c r="C247" s="8">
        <v>1</v>
      </c>
      <c r="D247" s="16" t="s">
        <v>729</v>
      </c>
      <c r="E247" s="10">
        <f t="shared" si="3"/>
        <v>29216</v>
      </c>
      <c r="F247" s="17">
        <v>25854.88</v>
      </c>
      <c r="G247" s="17">
        <v>3361.12</v>
      </c>
      <c r="H247" s="12"/>
      <c r="I247" s="13"/>
    </row>
    <row r="248" s="1" customFormat="1" spans="1:9">
      <c r="A248" s="14" t="s">
        <v>730</v>
      </c>
      <c r="B248" s="15">
        <v>46080</v>
      </c>
      <c r="C248" s="8">
        <v>1</v>
      </c>
      <c r="D248" s="16" t="s">
        <v>731</v>
      </c>
      <c r="E248" s="10">
        <f t="shared" si="3"/>
        <v>120</v>
      </c>
      <c r="F248" s="17">
        <v>106.19</v>
      </c>
      <c r="G248" s="17">
        <v>13.81</v>
      </c>
      <c r="H248" s="12"/>
      <c r="I248" s="13"/>
    </row>
    <row r="249" s="1" customFormat="1" spans="1:9">
      <c r="A249" s="14" t="s">
        <v>63</v>
      </c>
      <c r="B249" s="15">
        <v>46080</v>
      </c>
      <c r="C249" s="8">
        <v>1</v>
      </c>
      <c r="D249" s="16" t="s">
        <v>732</v>
      </c>
      <c r="E249" s="10">
        <f t="shared" si="3"/>
        <v>190</v>
      </c>
      <c r="F249" s="17">
        <v>168.14</v>
      </c>
      <c r="G249" s="17">
        <v>21.86</v>
      </c>
      <c r="H249" s="12"/>
      <c r="I249" s="13"/>
    </row>
    <row r="250" s="1" customFormat="1" spans="1:9">
      <c r="A250" s="14" t="s">
        <v>310</v>
      </c>
      <c r="B250" s="15">
        <v>46062</v>
      </c>
      <c r="C250" s="8">
        <v>1</v>
      </c>
      <c r="D250" s="16" t="s">
        <v>733</v>
      </c>
      <c r="E250" s="10">
        <f t="shared" si="3"/>
        <v>7800</v>
      </c>
      <c r="F250" s="17">
        <v>6902.66</v>
      </c>
      <c r="G250" s="17">
        <v>897.34</v>
      </c>
      <c r="H250" s="12"/>
      <c r="I250" s="13"/>
    </row>
    <row r="251" s="1" customFormat="1" spans="1:9">
      <c r="A251" s="14" t="s">
        <v>310</v>
      </c>
      <c r="B251" s="15">
        <v>46062</v>
      </c>
      <c r="C251" s="8">
        <v>1</v>
      </c>
      <c r="D251" s="16" t="s">
        <v>734</v>
      </c>
      <c r="E251" s="10">
        <f t="shared" si="3"/>
        <v>22800</v>
      </c>
      <c r="F251" s="17">
        <v>20176.99</v>
      </c>
      <c r="G251" s="17">
        <v>2623.01</v>
      </c>
      <c r="H251" s="12"/>
      <c r="I251" s="13"/>
    </row>
    <row r="252" s="1" customFormat="1" spans="1:9">
      <c r="A252" s="14" t="s">
        <v>310</v>
      </c>
      <c r="B252" s="15">
        <v>46062</v>
      </c>
      <c r="C252" s="8">
        <v>1</v>
      </c>
      <c r="D252" s="16" t="s">
        <v>735</v>
      </c>
      <c r="E252" s="10">
        <f t="shared" si="3"/>
        <v>13186</v>
      </c>
      <c r="F252" s="17">
        <v>11669.02</v>
      </c>
      <c r="G252" s="17">
        <v>1516.98</v>
      </c>
      <c r="H252" s="12"/>
      <c r="I252" s="13"/>
    </row>
    <row r="253" s="1" customFormat="1" spans="1:9">
      <c r="A253" s="14" t="s">
        <v>310</v>
      </c>
      <c r="B253" s="15">
        <v>46065</v>
      </c>
      <c r="C253" s="8">
        <v>1</v>
      </c>
      <c r="D253" s="16" t="s">
        <v>736</v>
      </c>
      <c r="E253" s="10">
        <f t="shared" si="3"/>
        <v>272</v>
      </c>
      <c r="F253" s="17">
        <v>240.71</v>
      </c>
      <c r="G253" s="17">
        <v>31.29</v>
      </c>
      <c r="H253" s="12"/>
      <c r="I253" s="13"/>
    </row>
    <row r="254" s="1" customFormat="1" spans="1:9">
      <c r="A254" s="14" t="s">
        <v>737</v>
      </c>
      <c r="B254" s="15">
        <v>46079</v>
      </c>
      <c r="C254" s="8">
        <v>1</v>
      </c>
      <c r="D254" s="16" t="s">
        <v>738</v>
      </c>
      <c r="E254" s="10">
        <f t="shared" si="3"/>
        <v>31231</v>
      </c>
      <c r="F254" s="17">
        <v>27638.05</v>
      </c>
      <c r="G254" s="17">
        <v>3592.95</v>
      </c>
      <c r="H254" s="12"/>
      <c r="I254" s="13"/>
    </row>
    <row r="255" s="2" customFormat="1" spans="1:9">
      <c r="A255" s="14" t="s">
        <v>92</v>
      </c>
      <c r="B255" s="15">
        <v>46062</v>
      </c>
      <c r="C255" s="8">
        <v>1</v>
      </c>
      <c r="D255" s="16" t="s">
        <v>739</v>
      </c>
      <c r="E255" s="10">
        <f t="shared" si="3"/>
        <v>14615</v>
      </c>
      <c r="F255" s="17">
        <v>12933.63</v>
      </c>
      <c r="G255" s="17">
        <v>1681.37</v>
      </c>
      <c r="H255" s="12"/>
      <c r="I255" s="19"/>
    </row>
    <row r="256" s="2" customFormat="1" spans="1:9">
      <c r="A256" s="14" t="s">
        <v>92</v>
      </c>
      <c r="B256" s="15">
        <v>46065</v>
      </c>
      <c r="C256" s="8">
        <v>1</v>
      </c>
      <c r="D256" s="16" t="s">
        <v>740</v>
      </c>
      <c r="E256" s="10">
        <f t="shared" si="3"/>
        <v>13064.2</v>
      </c>
      <c r="F256" s="17">
        <v>11561.24</v>
      </c>
      <c r="G256" s="17">
        <v>1502.96</v>
      </c>
      <c r="H256" s="12"/>
      <c r="I256" s="19"/>
    </row>
    <row r="257" s="1" customFormat="1" spans="1:9">
      <c r="A257" s="14" t="s">
        <v>96</v>
      </c>
      <c r="B257" s="15">
        <v>46063</v>
      </c>
      <c r="C257" s="8">
        <v>1</v>
      </c>
      <c r="D257" s="16" t="s">
        <v>741</v>
      </c>
      <c r="E257" s="10">
        <f t="shared" si="3"/>
        <v>78500</v>
      </c>
      <c r="F257" s="17">
        <v>69469.03</v>
      </c>
      <c r="G257" s="17">
        <v>9030.97</v>
      </c>
      <c r="H257" s="12"/>
      <c r="I257" s="13"/>
    </row>
    <row r="258" s="1" customFormat="1" spans="1:9">
      <c r="A258" s="14" t="s">
        <v>96</v>
      </c>
      <c r="B258" s="15">
        <v>46063</v>
      </c>
      <c r="C258" s="8">
        <v>1</v>
      </c>
      <c r="D258" s="16" t="s">
        <v>742</v>
      </c>
      <c r="E258" s="10">
        <f t="shared" ref="E258:E321" si="4">F258+G258</f>
        <v>169330</v>
      </c>
      <c r="F258" s="17">
        <v>149849.54</v>
      </c>
      <c r="G258" s="17">
        <v>19480.46</v>
      </c>
      <c r="H258" s="12"/>
      <c r="I258" s="13"/>
    </row>
    <row r="259" s="1" customFormat="1" spans="1:9">
      <c r="A259" s="14" t="s">
        <v>96</v>
      </c>
      <c r="B259" s="15">
        <v>46063</v>
      </c>
      <c r="C259" s="8">
        <v>1</v>
      </c>
      <c r="D259" s="16" t="s">
        <v>743</v>
      </c>
      <c r="E259" s="10">
        <f t="shared" si="4"/>
        <v>3130</v>
      </c>
      <c r="F259" s="17">
        <v>2769.91</v>
      </c>
      <c r="G259" s="17">
        <v>360.09</v>
      </c>
      <c r="H259" s="12"/>
      <c r="I259" s="13"/>
    </row>
    <row r="260" s="1" customFormat="1" spans="1:9">
      <c r="A260" s="14" t="s">
        <v>96</v>
      </c>
      <c r="B260" s="15">
        <v>46063</v>
      </c>
      <c r="C260" s="8">
        <v>1</v>
      </c>
      <c r="D260" s="16" t="s">
        <v>744</v>
      </c>
      <c r="E260" s="10">
        <f t="shared" si="4"/>
        <v>57761</v>
      </c>
      <c r="F260" s="17">
        <v>51115.94</v>
      </c>
      <c r="G260" s="17">
        <v>6645.06</v>
      </c>
      <c r="H260" s="12"/>
      <c r="I260" s="13"/>
    </row>
    <row r="261" s="1" customFormat="1" spans="1:9">
      <c r="A261" s="14" t="s">
        <v>96</v>
      </c>
      <c r="B261" s="15">
        <v>46078</v>
      </c>
      <c r="C261" s="8">
        <v>1</v>
      </c>
      <c r="D261" s="16" t="s">
        <v>745</v>
      </c>
      <c r="E261" s="10">
        <f t="shared" si="4"/>
        <v>9800</v>
      </c>
      <c r="F261" s="17">
        <v>8672.56</v>
      </c>
      <c r="G261" s="17">
        <v>1127.44</v>
      </c>
      <c r="H261" s="12"/>
      <c r="I261" s="13"/>
    </row>
    <row r="262" s="1" customFormat="1" spans="1:9">
      <c r="A262" s="14" t="s">
        <v>105</v>
      </c>
      <c r="B262" s="15">
        <v>46065</v>
      </c>
      <c r="C262" s="8">
        <v>1</v>
      </c>
      <c r="D262" s="16" t="s">
        <v>746</v>
      </c>
      <c r="E262" s="10">
        <f t="shared" si="4"/>
        <v>850</v>
      </c>
      <c r="F262" s="17">
        <v>752.21</v>
      </c>
      <c r="G262" s="17">
        <v>97.79</v>
      </c>
      <c r="H262" s="12"/>
      <c r="I262" s="13"/>
    </row>
    <row r="263" s="1" customFormat="1" spans="1:9">
      <c r="A263" s="14" t="s">
        <v>321</v>
      </c>
      <c r="B263" s="15">
        <v>46058</v>
      </c>
      <c r="C263" s="8">
        <v>1</v>
      </c>
      <c r="D263" s="16" t="s">
        <v>747</v>
      </c>
      <c r="E263" s="10">
        <f t="shared" si="4"/>
        <v>13355</v>
      </c>
      <c r="F263" s="17">
        <v>11818.58</v>
      </c>
      <c r="G263" s="17">
        <v>1536.42</v>
      </c>
      <c r="H263" s="12"/>
      <c r="I263" s="13"/>
    </row>
    <row r="264" s="1" customFormat="1" spans="1:9">
      <c r="A264" s="14" t="s">
        <v>321</v>
      </c>
      <c r="B264" s="15">
        <v>46059</v>
      </c>
      <c r="C264" s="8">
        <v>1</v>
      </c>
      <c r="D264" s="16" t="s">
        <v>748</v>
      </c>
      <c r="E264" s="10">
        <f t="shared" si="4"/>
        <v>21372</v>
      </c>
      <c r="F264" s="17">
        <v>18913.27</v>
      </c>
      <c r="G264" s="17">
        <v>2458.73</v>
      </c>
      <c r="H264" s="12"/>
      <c r="I264" s="13"/>
    </row>
    <row r="265" s="1" customFormat="1" spans="1:9">
      <c r="A265" s="14" t="s">
        <v>321</v>
      </c>
      <c r="B265" s="15">
        <v>46079</v>
      </c>
      <c r="C265" s="8">
        <v>1</v>
      </c>
      <c r="D265" s="16" t="s">
        <v>749</v>
      </c>
      <c r="E265" s="10">
        <f t="shared" si="4"/>
        <v>27680</v>
      </c>
      <c r="F265" s="17">
        <v>24495.58</v>
      </c>
      <c r="G265" s="17">
        <v>3184.42</v>
      </c>
      <c r="H265" s="12"/>
      <c r="I265" s="13"/>
    </row>
    <row r="266" s="1" customFormat="1" spans="1:9">
      <c r="A266" s="14" t="s">
        <v>109</v>
      </c>
      <c r="B266" s="15">
        <v>46080</v>
      </c>
      <c r="C266" s="8">
        <v>1</v>
      </c>
      <c r="D266" s="16" t="s">
        <v>750</v>
      </c>
      <c r="E266" s="10">
        <f t="shared" si="4"/>
        <v>34222</v>
      </c>
      <c r="F266" s="17">
        <v>30284.95</v>
      </c>
      <c r="G266" s="17">
        <v>3937.05</v>
      </c>
      <c r="H266" s="12"/>
      <c r="I266" s="13"/>
    </row>
    <row r="267" s="1" customFormat="1" spans="1:9">
      <c r="A267" s="14" t="s">
        <v>109</v>
      </c>
      <c r="B267" s="15">
        <v>46080</v>
      </c>
      <c r="C267" s="8">
        <v>1</v>
      </c>
      <c r="D267" s="16" t="s">
        <v>751</v>
      </c>
      <c r="E267" s="10">
        <f t="shared" si="4"/>
        <v>11640</v>
      </c>
      <c r="F267" s="17">
        <v>10300.87</v>
      </c>
      <c r="G267" s="17">
        <v>1339.13</v>
      </c>
      <c r="H267" s="12"/>
      <c r="I267" s="13"/>
    </row>
    <row r="268" s="2" customFormat="1" spans="1:9">
      <c r="A268" s="14" t="s">
        <v>109</v>
      </c>
      <c r="B268" s="15">
        <v>46080</v>
      </c>
      <c r="C268" s="8">
        <v>1</v>
      </c>
      <c r="D268" s="16" t="s">
        <v>752</v>
      </c>
      <c r="E268" s="10">
        <f t="shared" si="4"/>
        <v>92676</v>
      </c>
      <c r="F268" s="17">
        <v>82014.16</v>
      </c>
      <c r="G268" s="17">
        <v>10661.84</v>
      </c>
      <c r="H268" s="12"/>
      <c r="I268" s="19"/>
    </row>
    <row r="269" s="1" customFormat="1" spans="1:9">
      <c r="A269" s="14" t="s">
        <v>109</v>
      </c>
      <c r="B269" s="15">
        <v>46080</v>
      </c>
      <c r="C269" s="8">
        <v>1</v>
      </c>
      <c r="D269" s="16" t="s">
        <v>753</v>
      </c>
      <c r="E269" s="10">
        <f t="shared" si="4"/>
        <v>87448</v>
      </c>
      <c r="F269" s="17">
        <v>77387.61</v>
      </c>
      <c r="G269" s="17">
        <v>10060.39</v>
      </c>
      <c r="H269" s="12"/>
      <c r="I269" s="13"/>
    </row>
    <row r="270" s="1" customFormat="1" spans="1:9">
      <c r="A270" s="14" t="s">
        <v>754</v>
      </c>
      <c r="B270" s="15">
        <v>46059</v>
      </c>
      <c r="C270" s="8">
        <v>1</v>
      </c>
      <c r="D270" s="16" t="s">
        <v>755</v>
      </c>
      <c r="E270" s="10">
        <f t="shared" si="4"/>
        <v>510</v>
      </c>
      <c r="F270" s="17">
        <v>451.32</v>
      </c>
      <c r="G270" s="17">
        <v>58.68</v>
      </c>
      <c r="H270" s="12"/>
      <c r="I270" s="13"/>
    </row>
    <row r="271" s="1" customFormat="1" spans="1:9">
      <c r="A271" s="14" t="s">
        <v>754</v>
      </c>
      <c r="B271" s="15">
        <v>46078</v>
      </c>
      <c r="C271" s="8">
        <v>1</v>
      </c>
      <c r="D271" s="16" t="s">
        <v>756</v>
      </c>
      <c r="E271" s="10">
        <f t="shared" si="4"/>
        <v>4030</v>
      </c>
      <c r="F271" s="17">
        <v>3566.37</v>
      </c>
      <c r="G271" s="17">
        <v>463.63</v>
      </c>
      <c r="H271" s="12"/>
      <c r="I271" s="13"/>
    </row>
    <row r="272" s="1" customFormat="1" spans="1:9">
      <c r="A272" s="14" t="s">
        <v>757</v>
      </c>
      <c r="B272" s="15">
        <v>46058</v>
      </c>
      <c r="C272" s="8">
        <v>1</v>
      </c>
      <c r="D272" s="16" t="s">
        <v>758</v>
      </c>
      <c r="E272" s="10">
        <f t="shared" si="4"/>
        <v>500</v>
      </c>
      <c r="F272" s="18">
        <v>442.48</v>
      </c>
      <c r="G272" s="17">
        <v>57.52</v>
      </c>
      <c r="H272" s="12"/>
      <c r="I272" s="13"/>
    </row>
    <row r="273" s="1" customFormat="1" spans="1:9">
      <c r="A273" s="14" t="s">
        <v>124</v>
      </c>
      <c r="B273" s="15">
        <v>46057</v>
      </c>
      <c r="C273" s="8">
        <v>1</v>
      </c>
      <c r="D273" s="16" t="s">
        <v>759</v>
      </c>
      <c r="E273" s="10">
        <f t="shared" si="4"/>
        <v>664</v>
      </c>
      <c r="F273" s="17">
        <v>587.61</v>
      </c>
      <c r="G273" s="17">
        <v>76.39</v>
      </c>
      <c r="H273" s="12"/>
      <c r="I273" s="13"/>
    </row>
    <row r="274" s="1" customFormat="1" spans="1:9">
      <c r="A274" s="14" t="s">
        <v>760</v>
      </c>
      <c r="B274" s="15">
        <v>46080</v>
      </c>
      <c r="C274" s="8">
        <v>1</v>
      </c>
      <c r="D274" s="16" t="s">
        <v>761</v>
      </c>
      <c r="E274" s="10">
        <f t="shared" si="4"/>
        <v>1840</v>
      </c>
      <c r="F274" s="17">
        <v>1628.32</v>
      </c>
      <c r="G274" s="17">
        <v>211.68</v>
      </c>
      <c r="H274" s="12"/>
      <c r="I274" s="13"/>
    </row>
    <row r="275" s="1" customFormat="1" spans="1:9">
      <c r="A275" s="14" t="s">
        <v>132</v>
      </c>
      <c r="B275" s="15">
        <v>46058</v>
      </c>
      <c r="C275" s="8">
        <v>1</v>
      </c>
      <c r="D275" s="16" t="s">
        <v>762</v>
      </c>
      <c r="E275" s="10">
        <f t="shared" si="4"/>
        <v>8541</v>
      </c>
      <c r="F275" s="17">
        <v>7558.41</v>
      </c>
      <c r="G275" s="17">
        <v>982.59</v>
      </c>
      <c r="H275" s="12"/>
      <c r="I275" s="13"/>
    </row>
    <row r="276" s="1" customFormat="1" spans="1:9">
      <c r="A276" s="14" t="s">
        <v>134</v>
      </c>
      <c r="B276" s="15">
        <v>46080</v>
      </c>
      <c r="C276" s="8">
        <v>1</v>
      </c>
      <c r="D276" s="16" t="s">
        <v>763</v>
      </c>
      <c r="E276" s="10">
        <f t="shared" si="4"/>
        <v>2360</v>
      </c>
      <c r="F276" s="18">
        <v>2088.5</v>
      </c>
      <c r="G276" s="17">
        <v>271.5</v>
      </c>
      <c r="H276" s="12"/>
      <c r="I276" s="13"/>
    </row>
    <row r="277" s="1" customFormat="1" spans="1:9">
      <c r="A277" s="14" t="s">
        <v>142</v>
      </c>
      <c r="B277" s="15">
        <v>46063</v>
      </c>
      <c r="C277" s="8">
        <v>1</v>
      </c>
      <c r="D277" s="16" t="s">
        <v>764</v>
      </c>
      <c r="E277" s="10">
        <f t="shared" si="4"/>
        <v>14440</v>
      </c>
      <c r="F277" s="17">
        <v>12778.76</v>
      </c>
      <c r="G277" s="17">
        <v>1661.24</v>
      </c>
      <c r="H277" s="12"/>
      <c r="I277" s="13"/>
    </row>
    <row r="278" s="1" customFormat="1" spans="1:9">
      <c r="A278" s="14" t="s">
        <v>142</v>
      </c>
      <c r="B278" s="15">
        <v>46063</v>
      </c>
      <c r="C278" s="8">
        <v>1</v>
      </c>
      <c r="D278" s="16" t="s">
        <v>765</v>
      </c>
      <c r="E278" s="10">
        <f t="shared" si="4"/>
        <v>16583</v>
      </c>
      <c r="F278" s="17">
        <v>14675.22</v>
      </c>
      <c r="G278" s="17">
        <v>1907.78</v>
      </c>
      <c r="H278" s="12"/>
      <c r="I278" s="13"/>
    </row>
    <row r="279" s="1" customFormat="1" spans="1:9">
      <c r="A279" s="14" t="s">
        <v>766</v>
      </c>
      <c r="B279" s="15">
        <v>46063</v>
      </c>
      <c r="C279" s="8">
        <v>1</v>
      </c>
      <c r="D279" s="16" t="s">
        <v>767</v>
      </c>
      <c r="E279" s="10">
        <f t="shared" si="4"/>
        <v>4800</v>
      </c>
      <c r="F279" s="17">
        <v>4247.79</v>
      </c>
      <c r="G279" s="17">
        <v>552.21</v>
      </c>
      <c r="H279" s="12"/>
      <c r="I279" s="13"/>
    </row>
    <row r="280" s="1" customFormat="1" spans="1:9">
      <c r="A280" s="14" t="s">
        <v>149</v>
      </c>
      <c r="B280" s="15">
        <v>46058</v>
      </c>
      <c r="C280" s="8">
        <v>1</v>
      </c>
      <c r="D280" s="16" t="s">
        <v>768</v>
      </c>
      <c r="E280" s="10">
        <f t="shared" si="4"/>
        <v>21551.99</v>
      </c>
      <c r="F280" s="17">
        <v>19072.56</v>
      </c>
      <c r="G280" s="17">
        <v>2479.43</v>
      </c>
      <c r="H280" s="12"/>
      <c r="I280" s="13"/>
    </row>
    <row r="281" s="1" customFormat="1" spans="1:9">
      <c r="A281" s="14" t="s">
        <v>149</v>
      </c>
      <c r="B281" s="15">
        <v>46058</v>
      </c>
      <c r="C281" s="8">
        <v>1</v>
      </c>
      <c r="D281" s="16" t="s">
        <v>769</v>
      </c>
      <c r="E281" s="10">
        <f t="shared" si="4"/>
        <v>20759.91</v>
      </c>
      <c r="F281" s="17">
        <v>18371.6</v>
      </c>
      <c r="G281" s="17">
        <v>2388.31</v>
      </c>
      <c r="H281" s="12"/>
      <c r="I281" s="13"/>
    </row>
    <row r="282" s="1" customFormat="1" spans="1:9">
      <c r="A282" s="28" t="s">
        <v>149</v>
      </c>
      <c r="B282" s="29">
        <v>46059</v>
      </c>
      <c r="C282" s="23">
        <v>1</v>
      </c>
      <c r="D282" s="30" t="s">
        <v>770</v>
      </c>
      <c r="E282" s="25">
        <f t="shared" si="4"/>
        <v>-16540.15</v>
      </c>
      <c r="F282" s="31">
        <v>-14637.3</v>
      </c>
      <c r="G282" s="31">
        <v>-1902.85</v>
      </c>
      <c r="H282" s="27"/>
      <c r="I282" s="13"/>
    </row>
    <row r="283" s="1" customFormat="1" spans="1:9">
      <c r="A283" s="28" t="s">
        <v>149</v>
      </c>
      <c r="B283" s="29">
        <v>46059</v>
      </c>
      <c r="C283" s="23">
        <v>1</v>
      </c>
      <c r="D283" s="30" t="s">
        <v>771</v>
      </c>
      <c r="E283" s="25">
        <f t="shared" si="4"/>
        <v>-4559.78</v>
      </c>
      <c r="F283" s="31">
        <v>-4035.2</v>
      </c>
      <c r="G283" s="31">
        <v>-524.58</v>
      </c>
      <c r="H283" s="27"/>
      <c r="I283" s="13"/>
    </row>
    <row r="284" s="1" customFormat="1" spans="1:9">
      <c r="A284" s="14" t="s">
        <v>149</v>
      </c>
      <c r="B284" s="15">
        <v>46059</v>
      </c>
      <c r="C284" s="8">
        <v>1</v>
      </c>
      <c r="D284" s="16" t="s">
        <v>772</v>
      </c>
      <c r="E284" s="10">
        <f t="shared" si="4"/>
        <v>16540.15</v>
      </c>
      <c r="F284" s="17">
        <v>14637.3</v>
      </c>
      <c r="G284" s="17">
        <v>1902.85</v>
      </c>
      <c r="H284" s="12"/>
      <c r="I284" s="13"/>
    </row>
    <row r="285" s="1" customFormat="1" spans="1:9">
      <c r="A285" s="14" t="s">
        <v>149</v>
      </c>
      <c r="B285" s="15">
        <v>46059</v>
      </c>
      <c r="C285" s="8">
        <v>1</v>
      </c>
      <c r="D285" s="16" t="s">
        <v>773</v>
      </c>
      <c r="E285" s="10">
        <f t="shared" si="4"/>
        <v>4559.78</v>
      </c>
      <c r="F285" s="17">
        <v>4035.2</v>
      </c>
      <c r="G285" s="17">
        <v>524.58</v>
      </c>
      <c r="H285" s="12"/>
      <c r="I285" s="13"/>
    </row>
    <row r="286" s="1" customFormat="1" spans="1:9">
      <c r="A286" s="14" t="s">
        <v>774</v>
      </c>
      <c r="B286" s="15">
        <v>46064</v>
      </c>
      <c r="C286" s="8">
        <v>1</v>
      </c>
      <c r="D286" s="16" t="s">
        <v>775</v>
      </c>
      <c r="E286" s="10">
        <f t="shared" si="4"/>
        <v>92</v>
      </c>
      <c r="F286" s="17">
        <v>81.42</v>
      </c>
      <c r="G286" s="17">
        <v>10.58</v>
      </c>
      <c r="H286" s="12"/>
      <c r="I286" s="13"/>
    </row>
    <row r="287" s="1" customFormat="1" spans="1:9">
      <c r="A287" s="14" t="s">
        <v>155</v>
      </c>
      <c r="B287" s="15">
        <v>46059</v>
      </c>
      <c r="C287" s="8">
        <v>1</v>
      </c>
      <c r="D287" s="16" t="s">
        <v>776</v>
      </c>
      <c r="E287" s="10">
        <f t="shared" si="4"/>
        <v>2300</v>
      </c>
      <c r="F287" s="17">
        <v>2035.4</v>
      </c>
      <c r="G287" s="17">
        <v>264.6</v>
      </c>
      <c r="H287" s="12"/>
      <c r="I287" s="13"/>
    </row>
    <row r="288" s="1" customFormat="1" spans="1:9">
      <c r="A288" s="14" t="s">
        <v>155</v>
      </c>
      <c r="B288" s="15">
        <v>46079</v>
      </c>
      <c r="C288" s="8">
        <v>1</v>
      </c>
      <c r="D288" s="16" t="s">
        <v>777</v>
      </c>
      <c r="E288" s="10">
        <f t="shared" si="4"/>
        <v>1840</v>
      </c>
      <c r="F288" s="18">
        <v>1628.32</v>
      </c>
      <c r="G288" s="17">
        <v>211.68</v>
      </c>
      <c r="H288" s="12"/>
      <c r="I288" s="13"/>
    </row>
    <row r="289" s="1" customFormat="1" spans="1:9">
      <c r="A289" s="14" t="s">
        <v>158</v>
      </c>
      <c r="B289" s="15">
        <v>46080</v>
      </c>
      <c r="C289" s="8">
        <v>1</v>
      </c>
      <c r="D289" s="16" t="s">
        <v>778</v>
      </c>
      <c r="E289" s="10">
        <f t="shared" si="4"/>
        <v>296</v>
      </c>
      <c r="F289" s="17">
        <v>261.95</v>
      </c>
      <c r="G289" s="17">
        <v>34.05</v>
      </c>
      <c r="H289" s="12"/>
      <c r="I289" s="13"/>
    </row>
    <row r="290" s="1" customFormat="1" spans="1:9">
      <c r="A290" s="14" t="s">
        <v>158</v>
      </c>
      <c r="B290" s="15">
        <v>46080</v>
      </c>
      <c r="C290" s="8">
        <v>1</v>
      </c>
      <c r="D290" s="16" t="s">
        <v>779</v>
      </c>
      <c r="E290" s="10">
        <f t="shared" si="4"/>
        <v>2566</v>
      </c>
      <c r="F290" s="17">
        <v>2270.8</v>
      </c>
      <c r="G290" s="17">
        <v>295.2</v>
      </c>
      <c r="H290" s="12"/>
      <c r="I290" s="13"/>
    </row>
    <row r="291" s="1" customFormat="1" spans="1:9">
      <c r="A291" s="14" t="s">
        <v>160</v>
      </c>
      <c r="B291" s="15">
        <v>46078</v>
      </c>
      <c r="C291" s="8">
        <v>1</v>
      </c>
      <c r="D291" s="16" t="s">
        <v>780</v>
      </c>
      <c r="E291" s="10">
        <f t="shared" si="4"/>
        <v>2507</v>
      </c>
      <c r="F291" s="17">
        <v>2218.58</v>
      </c>
      <c r="G291" s="17">
        <v>288.42</v>
      </c>
      <c r="H291" s="12"/>
      <c r="I291" s="13"/>
    </row>
    <row r="292" s="1" customFormat="1" spans="1:9">
      <c r="A292" s="14" t="s">
        <v>165</v>
      </c>
      <c r="B292" s="15">
        <v>46081</v>
      </c>
      <c r="C292" s="8">
        <v>1</v>
      </c>
      <c r="D292" s="16" t="s">
        <v>781</v>
      </c>
      <c r="E292" s="10">
        <f t="shared" si="4"/>
        <v>76746.79</v>
      </c>
      <c r="F292" s="17">
        <v>67917.51</v>
      </c>
      <c r="G292" s="17">
        <v>8829.28</v>
      </c>
      <c r="H292" s="12"/>
      <c r="I292" s="13"/>
    </row>
    <row r="293" s="1" customFormat="1" spans="1:9">
      <c r="A293" s="14" t="s">
        <v>782</v>
      </c>
      <c r="B293" s="15">
        <v>46062</v>
      </c>
      <c r="C293" s="8">
        <v>1</v>
      </c>
      <c r="D293" s="16" t="s">
        <v>783</v>
      </c>
      <c r="E293" s="10">
        <f t="shared" si="4"/>
        <v>2100</v>
      </c>
      <c r="F293" s="17">
        <v>1858.41</v>
      </c>
      <c r="G293" s="17">
        <v>241.59</v>
      </c>
      <c r="H293" s="12"/>
      <c r="I293" s="13"/>
    </row>
    <row r="294" s="1" customFormat="1" spans="1:9">
      <c r="A294" s="14" t="s">
        <v>169</v>
      </c>
      <c r="B294" s="15">
        <v>46059</v>
      </c>
      <c r="C294" s="8">
        <v>1</v>
      </c>
      <c r="D294" s="16" t="s">
        <v>784</v>
      </c>
      <c r="E294" s="10">
        <f t="shared" si="4"/>
        <v>1920</v>
      </c>
      <c r="F294" s="18">
        <v>1699.11</v>
      </c>
      <c r="G294" s="17">
        <v>220.89</v>
      </c>
      <c r="H294" s="12"/>
      <c r="I294" s="13"/>
    </row>
    <row r="295" s="1" customFormat="1" spans="1:9">
      <c r="A295" s="14" t="s">
        <v>785</v>
      </c>
      <c r="B295" s="15">
        <v>46058</v>
      </c>
      <c r="C295" s="8">
        <v>1</v>
      </c>
      <c r="D295" s="16" t="s">
        <v>786</v>
      </c>
      <c r="E295" s="10">
        <f t="shared" si="4"/>
        <v>3999.98</v>
      </c>
      <c r="F295" s="17">
        <v>3539.8</v>
      </c>
      <c r="G295" s="17">
        <v>460.18</v>
      </c>
      <c r="H295" s="12"/>
      <c r="I295" s="13"/>
    </row>
    <row r="296" s="1" customFormat="1" spans="1:9">
      <c r="A296" s="14" t="s">
        <v>787</v>
      </c>
      <c r="B296" s="15">
        <v>46058</v>
      </c>
      <c r="C296" s="8">
        <v>1</v>
      </c>
      <c r="D296" s="16" t="s">
        <v>788</v>
      </c>
      <c r="E296" s="10">
        <f t="shared" si="4"/>
        <v>790</v>
      </c>
      <c r="F296" s="17">
        <v>699.12</v>
      </c>
      <c r="G296" s="17">
        <v>90.88</v>
      </c>
      <c r="H296" s="12"/>
      <c r="I296" s="13"/>
    </row>
    <row r="297" s="1" customFormat="1" spans="1:9">
      <c r="A297" s="14" t="s">
        <v>182</v>
      </c>
      <c r="B297" s="15">
        <v>46056</v>
      </c>
      <c r="C297" s="8">
        <v>1</v>
      </c>
      <c r="D297" s="16" t="s">
        <v>789</v>
      </c>
      <c r="E297" s="10">
        <f t="shared" si="4"/>
        <v>7440</v>
      </c>
      <c r="F297" s="17">
        <v>6584.07</v>
      </c>
      <c r="G297" s="17">
        <v>855.93</v>
      </c>
      <c r="H297" s="12"/>
      <c r="I297" s="13"/>
    </row>
    <row r="298" s="1" customFormat="1" spans="1:9">
      <c r="A298" s="14" t="s">
        <v>184</v>
      </c>
      <c r="B298" s="15">
        <v>46058</v>
      </c>
      <c r="C298" s="8">
        <v>1</v>
      </c>
      <c r="D298" s="16" t="s">
        <v>790</v>
      </c>
      <c r="E298" s="10">
        <f t="shared" si="4"/>
        <v>7198</v>
      </c>
      <c r="F298" s="17">
        <v>6369.92</v>
      </c>
      <c r="G298" s="17">
        <v>828.08</v>
      </c>
      <c r="H298" s="12"/>
      <c r="I298" s="13"/>
    </row>
    <row r="299" s="1" customFormat="1" spans="1:9">
      <c r="A299" s="14" t="s">
        <v>184</v>
      </c>
      <c r="B299" s="15">
        <v>46058</v>
      </c>
      <c r="C299" s="8">
        <v>1</v>
      </c>
      <c r="D299" s="16" t="s">
        <v>791</v>
      </c>
      <c r="E299" s="10">
        <f t="shared" si="4"/>
        <v>4950</v>
      </c>
      <c r="F299" s="17">
        <v>4380.54</v>
      </c>
      <c r="G299" s="17">
        <v>569.46</v>
      </c>
      <c r="H299" s="12"/>
      <c r="I299" s="13"/>
    </row>
    <row r="300" s="1" customFormat="1" spans="1:9">
      <c r="A300" s="14" t="s">
        <v>184</v>
      </c>
      <c r="B300" s="15">
        <v>46058</v>
      </c>
      <c r="C300" s="8">
        <v>1</v>
      </c>
      <c r="D300" s="16" t="s">
        <v>792</v>
      </c>
      <c r="E300" s="10">
        <f t="shared" si="4"/>
        <v>5200.03</v>
      </c>
      <c r="F300" s="17">
        <v>4601.8</v>
      </c>
      <c r="G300" s="17">
        <v>598.23</v>
      </c>
      <c r="H300" s="12"/>
      <c r="I300" s="13"/>
    </row>
    <row r="301" s="1" customFormat="1" spans="1:9">
      <c r="A301" s="14" t="s">
        <v>184</v>
      </c>
      <c r="B301" s="15">
        <v>46058</v>
      </c>
      <c r="C301" s="8">
        <v>1</v>
      </c>
      <c r="D301" s="16" t="s">
        <v>793</v>
      </c>
      <c r="E301" s="10">
        <f t="shared" si="4"/>
        <v>2786</v>
      </c>
      <c r="F301" s="17">
        <v>2465.48</v>
      </c>
      <c r="G301" s="17">
        <v>320.52</v>
      </c>
      <c r="H301" s="12"/>
      <c r="I301" s="13"/>
    </row>
    <row r="302" s="1" customFormat="1" spans="1:9">
      <c r="A302" s="14" t="s">
        <v>184</v>
      </c>
      <c r="B302" s="15">
        <v>46058</v>
      </c>
      <c r="C302" s="8">
        <v>1</v>
      </c>
      <c r="D302" s="16" t="s">
        <v>794</v>
      </c>
      <c r="E302" s="10">
        <f t="shared" si="4"/>
        <v>5944.48</v>
      </c>
      <c r="F302" s="17">
        <v>5260.6</v>
      </c>
      <c r="G302" s="17">
        <v>683.88</v>
      </c>
      <c r="H302" s="12"/>
      <c r="I302" s="13"/>
    </row>
    <row r="303" s="1" customFormat="1" spans="1:9">
      <c r="A303" s="14" t="s">
        <v>184</v>
      </c>
      <c r="B303" s="15">
        <v>46058</v>
      </c>
      <c r="C303" s="8">
        <v>1</v>
      </c>
      <c r="D303" s="16" t="s">
        <v>795</v>
      </c>
      <c r="E303" s="10">
        <f t="shared" si="4"/>
        <v>580</v>
      </c>
      <c r="F303" s="17">
        <v>513.28</v>
      </c>
      <c r="G303" s="17">
        <v>66.72</v>
      </c>
      <c r="H303" s="12"/>
      <c r="I303" s="13"/>
    </row>
    <row r="304" s="1" customFormat="1" spans="1:9">
      <c r="A304" s="14" t="s">
        <v>184</v>
      </c>
      <c r="B304" s="15">
        <v>46059</v>
      </c>
      <c r="C304" s="8">
        <v>1</v>
      </c>
      <c r="D304" s="16" t="s">
        <v>796</v>
      </c>
      <c r="E304" s="10">
        <f t="shared" si="4"/>
        <v>4255.01</v>
      </c>
      <c r="F304" s="17">
        <v>3765.49</v>
      </c>
      <c r="G304" s="17">
        <v>489.52</v>
      </c>
      <c r="H304" s="12"/>
      <c r="I304" s="13"/>
    </row>
    <row r="305" s="1" customFormat="1" spans="1:9">
      <c r="A305" s="28" t="s">
        <v>184</v>
      </c>
      <c r="B305" s="29">
        <v>46063</v>
      </c>
      <c r="C305" s="23">
        <v>1</v>
      </c>
      <c r="D305" s="30" t="s">
        <v>797</v>
      </c>
      <c r="E305" s="25">
        <f t="shared" si="4"/>
        <v>-1532</v>
      </c>
      <c r="F305" s="31">
        <v>-1355.75</v>
      </c>
      <c r="G305" s="31">
        <v>-176.25</v>
      </c>
      <c r="H305" s="27"/>
      <c r="I305" s="13"/>
    </row>
    <row r="306" s="1" customFormat="1" spans="1:9">
      <c r="A306" s="14" t="s">
        <v>184</v>
      </c>
      <c r="B306" s="15">
        <v>46063</v>
      </c>
      <c r="C306" s="8">
        <v>1</v>
      </c>
      <c r="D306" s="16" t="s">
        <v>798</v>
      </c>
      <c r="E306" s="10">
        <f t="shared" si="4"/>
        <v>1532</v>
      </c>
      <c r="F306" s="17">
        <v>1355.75</v>
      </c>
      <c r="G306" s="17">
        <v>176.25</v>
      </c>
      <c r="H306" s="12"/>
      <c r="I306" s="13"/>
    </row>
    <row r="307" s="1" customFormat="1" spans="1:9">
      <c r="A307" s="14" t="s">
        <v>184</v>
      </c>
      <c r="B307" s="15">
        <v>46063</v>
      </c>
      <c r="C307" s="8">
        <v>1</v>
      </c>
      <c r="D307" s="16" t="s">
        <v>799</v>
      </c>
      <c r="E307" s="10">
        <f t="shared" si="4"/>
        <v>4648</v>
      </c>
      <c r="F307" s="17">
        <v>4113.27</v>
      </c>
      <c r="G307" s="17">
        <v>534.73</v>
      </c>
      <c r="H307" s="12"/>
      <c r="I307" s="13"/>
    </row>
    <row r="308" s="1" customFormat="1" spans="1:9">
      <c r="A308" s="14" t="s">
        <v>191</v>
      </c>
      <c r="B308" s="15">
        <v>46080</v>
      </c>
      <c r="C308" s="8">
        <v>1</v>
      </c>
      <c r="D308" s="16" t="s">
        <v>800</v>
      </c>
      <c r="E308" s="10">
        <f t="shared" si="4"/>
        <v>5313</v>
      </c>
      <c r="F308" s="17">
        <v>4701.76</v>
      </c>
      <c r="G308" s="17">
        <v>611.24</v>
      </c>
      <c r="H308" s="12"/>
      <c r="I308" s="13"/>
    </row>
    <row r="309" s="1" customFormat="1" spans="1:9">
      <c r="A309" s="14" t="s">
        <v>191</v>
      </c>
      <c r="B309" s="15">
        <v>46080</v>
      </c>
      <c r="C309" s="8">
        <v>1</v>
      </c>
      <c r="D309" s="16" t="s">
        <v>801</v>
      </c>
      <c r="E309" s="10">
        <f t="shared" si="4"/>
        <v>3674</v>
      </c>
      <c r="F309" s="17">
        <v>3251.33</v>
      </c>
      <c r="G309" s="17">
        <v>422.67</v>
      </c>
      <c r="H309" s="12"/>
      <c r="I309" s="13"/>
    </row>
    <row r="310" s="2" customFormat="1" spans="1:9">
      <c r="A310" s="14" t="s">
        <v>191</v>
      </c>
      <c r="B310" s="15">
        <v>46080</v>
      </c>
      <c r="C310" s="8">
        <v>1</v>
      </c>
      <c r="D310" s="16" t="s">
        <v>802</v>
      </c>
      <c r="E310" s="10">
        <f t="shared" si="4"/>
        <v>22670</v>
      </c>
      <c r="F310" s="17">
        <v>20061.95</v>
      </c>
      <c r="G310" s="17">
        <v>2608.05</v>
      </c>
      <c r="H310" s="12"/>
      <c r="I310" s="19"/>
    </row>
    <row r="311" s="1" customFormat="1" spans="1:9">
      <c r="A311" s="14" t="s">
        <v>191</v>
      </c>
      <c r="B311" s="15">
        <v>46080</v>
      </c>
      <c r="C311" s="8">
        <v>1</v>
      </c>
      <c r="D311" s="16" t="s">
        <v>803</v>
      </c>
      <c r="E311" s="10">
        <f t="shared" si="4"/>
        <v>9435</v>
      </c>
      <c r="F311" s="17">
        <v>8349.56</v>
      </c>
      <c r="G311" s="17">
        <v>1085.44</v>
      </c>
      <c r="H311" s="12"/>
      <c r="I311" s="13"/>
    </row>
    <row r="312" s="1" customFormat="1" spans="1:9">
      <c r="A312" s="14" t="s">
        <v>195</v>
      </c>
      <c r="B312" s="15">
        <v>46058</v>
      </c>
      <c r="C312" s="8">
        <v>1</v>
      </c>
      <c r="D312" s="16" t="s">
        <v>804</v>
      </c>
      <c r="E312" s="10">
        <f t="shared" si="4"/>
        <v>480</v>
      </c>
      <c r="F312" s="17">
        <v>424.78</v>
      </c>
      <c r="G312" s="17">
        <v>55.22</v>
      </c>
      <c r="H312" s="12"/>
      <c r="I312" s="13"/>
    </row>
    <row r="313" s="1" customFormat="1" spans="1:9">
      <c r="A313" s="14" t="s">
        <v>805</v>
      </c>
      <c r="B313" s="15">
        <v>46058</v>
      </c>
      <c r="C313" s="8">
        <v>1</v>
      </c>
      <c r="D313" s="16" t="s">
        <v>806</v>
      </c>
      <c r="E313" s="10">
        <f t="shared" si="4"/>
        <v>24596</v>
      </c>
      <c r="F313" s="17">
        <v>21766.37</v>
      </c>
      <c r="G313" s="17">
        <v>2829.63</v>
      </c>
      <c r="H313" s="12"/>
      <c r="I313" s="13"/>
    </row>
    <row r="314" s="1" customFormat="1" spans="1:9">
      <c r="A314" s="14" t="s">
        <v>807</v>
      </c>
      <c r="B314" s="15">
        <v>46057</v>
      </c>
      <c r="C314" s="8">
        <v>1</v>
      </c>
      <c r="D314" s="16" t="s">
        <v>808</v>
      </c>
      <c r="E314" s="10">
        <f t="shared" si="4"/>
        <v>38323</v>
      </c>
      <c r="F314" s="17">
        <v>33914.14</v>
      </c>
      <c r="G314" s="17">
        <v>4408.86</v>
      </c>
      <c r="H314" s="12"/>
      <c r="I314" s="13"/>
    </row>
    <row r="315" s="1" customFormat="1" spans="1:9">
      <c r="A315" s="14" t="s">
        <v>809</v>
      </c>
      <c r="B315" s="15">
        <v>46062</v>
      </c>
      <c r="C315" s="8">
        <v>1</v>
      </c>
      <c r="D315" s="16" t="s">
        <v>810</v>
      </c>
      <c r="E315" s="10">
        <f t="shared" si="4"/>
        <v>24400</v>
      </c>
      <c r="F315" s="17">
        <v>21592.93</v>
      </c>
      <c r="G315" s="17">
        <v>2807.07</v>
      </c>
      <c r="H315" s="12"/>
      <c r="I315" s="13"/>
    </row>
    <row r="316" s="1" customFormat="1" spans="1:9">
      <c r="A316" s="14" t="s">
        <v>210</v>
      </c>
      <c r="B316" s="15">
        <v>46080</v>
      </c>
      <c r="C316" s="8">
        <v>1</v>
      </c>
      <c r="D316" s="16" t="s">
        <v>811</v>
      </c>
      <c r="E316" s="10">
        <f t="shared" si="4"/>
        <v>7270</v>
      </c>
      <c r="F316" s="17">
        <v>6433.62</v>
      </c>
      <c r="G316" s="17">
        <v>836.38</v>
      </c>
      <c r="H316" s="12"/>
      <c r="I316" s="13"/>
    </row>
    <row r="317" s="1" customFormat="1" spans="1:9">
      <c r="A317" s="14" t="s">
        <v>212</v>
      </c>
      <c r="B317" s="15">
        <v>46058</v>
      </c>
      <c r="C317" s="8">
        <v>1</v>
      </c>
      <c r="D317" s="16" t="s">
        <v>812</v>
      </c>
      <c r="E317" s="10">
        <f t="shared" si="4"/>
        <v>1960</v>
      </c>
      <c r="F317" s="17">
        <v>1734.51</v>
      </c>
      <c r="G317" s="17">
        <v>225.49</v>
      </c>
      <c r="H317" s="12"/>
      <c r="I317" s="13"/>
    </row>
    <row r="318" s="1" customFormat="1" spans="1:9">
      <c r="A318" s="14" t="s">
        <v>813</v>
      </c>
      <c r="B318" s="15">
        <v>46058</v>
      </c>
      <c r="C318" s="8">
        <v>1</v>
      </c>
      <c r="D318" s="16" t="s">
        <v>814</v>
      </c>
      <c r="E318" s="10">
        <f t="shared" si="4"/>
        <v>300</v>
      </c>
      <c r="F318" s="17">
        <v>265.49</v>
      </c>
      <c r="G318" s="17">
        <v>34.51</v>
      </c>
      <c r="H318" s="12"/>
      <c r="I318" s="13"/>
    </row>
    <row r="319" s="1" customFormat="1" spans="1:9">
      <c r="A319" s="14" t="s">
        <v>215</v>
      </c>
      <c r="B319" s="15">
        <v>46062</v>
      </c>
      <c r="C319" s="8">
        <v>1</v>
      </c>
      <c r="D319" s="16" t="s">
        <v>815</v>
      </c>
      <c r="E319" s="10">
        <f t="shared" si="4"/>
        <v>300</v>
      </c>
      <c r="F319" s="17">
        <v>265.49</v>
      </c>
      <c r="G319" s="17">
        <v>34.51</v>
      </c>
      <c r="H319" s="12"/>
      <c r="I319" s="13"/>
    </row>
    <row r="320" s="1" customFormat="1" spans="1:9">
      <c r="A320" s="14" t="s">
        <v>215</v>
      </c>
      <c r="B320" s="15">
        <v>46062</v>
      </c>
      <c r="C320" s="8">
        <v>1</v>
      </c>
      <c r="D320" s="16" t="s">
        <v>816</v>
      </c>
      <c r="E320" s="10">
        <f t="shared" si="4"/>
        <v>2350</v>
      </c>
      <c r="F320" s="17">
        <v>2079.65</v>
      </c>
      <c r="G320" s="17">
        <v>270.35</v>
      </c>
      <c r="H320" s="12"/>
      <c r="I320" s="13"/>
    </row>
    <row r="321" s="1" customFormat="1" spans="1:9">
      <c r="A321" s="14" t="s">
        <v>215</v>
      </c>
      <c r="B321" s="15">
        <v>46062</v>
      </c>
      <c r="C321" s="8">
        <v>1</v>
      </c>
      <c r="D321" s="16" t="s">
        <v>817</v>
      </c>
      <c r="E321" s="10">
        <f t="shared" si="4"/>
        <v>42080</v>
      </c>
      <c r="F321" s="17">
        <v>37238.95</v>
      </c>
      <c r="G321" s="17">
        <v>4841.05</v>
      </c>
      <c r="H321" s="12"/>
      <c r="I321" s="13"/>
    </row>
    <row r="322" s="1" customFormat="1" spans="1:9">
      <c r="A322" s="14" t="s">
        <v>215</v>
      </c>
      <c r="B322" s="15">
        <v>46062</v>
      </c>
      <c r="C322" s="8">
        <v>1</v>
      </c>
      <c r="D322" s="16" t="s">
        <v>818</v>
      </c>
      <c r="E322" s="10">
        <f t="shared" ref="E322:E385" si="5">F322+G322</f>
        <v>17886</v>
      </c>
      <c r="F322" s="17">
        <v>15828.34</v>
      </c>
      <c r="G322" s="17">
        <v>2057.66</v>
      </c>
      <c r="H322" s="12"/>
      <c r="I322" s="13"/>
    </row>
    <row r="323" s="1" customFormat="1" spans="1:9">
      <c r="A323" s="14" t="s">
        <v>215</v>
      </c>
      <c r="B323" s="15">
        <v>46078</v>
      </c>
      <c r="C323" s="8">
        <v>1</v>
      </c>
      <c r="D323" s="16" t="s">
        <v>819</v>
      </c>
      <c r="E323" s="10">
        <f t="shared" si="5"/>
        <v>5300</v>
      </c>
      <c r="F323" s="17">
        <v>4690.26</v>
      </c>
      <c r="G323" s="17">
        <v>609.74</v>
      </c>
      <c r="H323" s="12"/>
      <c r="I323" s="13"/>
    </row>
    <row r="324" s="1" customFormat="1" spans="1:9">
      <c r="A324" s="14" t="s">
        <v>223</v>
      </c>
      <c r="B324" s="15">
        <v>46062</v>
      </c>
      <c r="C324" s="8">
        <v>1</v>
      </c>
      <c r="D324" s="16" t="s">
        <v>820</v>
      </c>
      <c r="E324" s="10">
        <f t="shared" si="5"/>
        <v>2342</v>
      </c>
      <c r="F324" s="17">
        <v>2072.56</v>
      </c>
      <c r="G324" s="17">
        <v>269.44</v>
      </c>
      <c r="H324" s="12"/>
      <c r="I324" s="13"/>
    </row>
    <row r="325" s="1" customFormat="1" spans="1:9">
      <c r="A325" s="14" t="s">
        <v>231</v>
      </c>
      <c r="B325" s="15">
        <v>46065</v>
      </c>
      <c r="C325" s="8">
        <v>1</v>
      </c>
      <c r="D325" s="16" t="s">
        <v>821</v>
      </c>
      <c r="E325" s="10">
        <f t="shared" si="5"/>
        <v>1541</v>
      </c>
      <c r="F325" s="17">
        <v>1363.7</v>
      </c>
      <c r="G325" s="17">
        <v>177.3</v>
      </c>
      <c r="H325" s="12"/>
      <c r="I325" s="13"/>
    </row>
    <row r="326" s="1" customFormat="1" spans="1:9">
      <c r="A326" s="14" t="s">
        <v>822</v>
      </c>
      <c r="B326" s="15">
        <v>46056</v>
      </c>
      <c r="C326" s="8">
        <v>1</v>
      </c>
      <c r="D326" s="16" t="s">
        <v>823</v>
      </c>
      <c r="E326" s="10">
        <f t="shared" si="5"/>
        <v>800</v>
      </c>
      <c r="F326" s="17">
        <v>707.96</v>
      </c>
      <c r="G326" s="17">
        <v>92.04</v>
      </c>
      <c r="H326" s="12"/>
      <c r="I326" s="13"/>
    </row>
    <row r="327" s="1" customFormat="1" spans="1:9">
      <c r="A327" s="14" t="s">
        <v>824</v>
      </c>
      <c r="B327" s="15">
        <v>46058</v>
      </c>
      <c r="C327" s="8">
        <v>1</v>
      </c>
      <c r="D327" s="16" t="s">
        <v>825</v>
      </c>
      <c r="E327" s="10">
        <f t="shared" si="5"/>
        <v>2200</v>
      </c>
      <c r="F327" s="18">
        <v>1946.9</v>
      </c>
      <c r="G327" s="17">
        <v>253.1</v>
      </c>
      <c r="H327" s="12"/>
      <c r="I327" s="13"/>
    </row>
    <row r="328" s="1" customFormat="1" spans="1:9">
      <c r="A328" s="14" t="s">
        <v>241</v>
      </c>
      <c r="B328" s="15">
        <v>46062</v>
      </c>
      <c r="C328" s="8">
        <v>1</v>
      </c>
      <c r="D328" s="16" t="s">
        <v>826</v>
      </c>
      <c r="E328" s="10">
        <f t="shared" si="5"/>
        <v>3120</v>
      </c>
      <c r="F328" s="18">
        <v>2761.06</v>
      </c>
      <c r="G328" s="17">
        <v>358.94</v>
      </c>
      <c r="H328" s="12"/>
      <c r="I328" s="13"/>
    </row>
    <row r="329" s="1" customFormat="1" spans="1:9">
      <c r="A329" s="14" t="s">
        <v>243</v>
      </c>
      <c r="B329" s="15">
        <v>46059</v>
      </c>
      <c r="C329" s="8">
        <v>1</v>
      </c>
      <c r="D329" s="16" t="s">
        <v>827</v>
      </c>
      <c r="E329" s="10">
        <f t="shared" si="5"/>
        <v>108283</v>
      </c>
      <c r="F329" s="17">
        <v>95825.64</v>
      </c>
      <c r="G329" s="17">
        <v>12457.36</v>
      </c>
      <c r="H329" s="12"/>
      <c r="I329" s="13"/>
    </row>
    <row r="330" s="1" customFormat="1" spans="1:9">
      <c r="A330" s="14" t="s">
        <v>243</v>
      </c>
      <c r="B330" s="15">
        <v>46059</v>
      </c>
      <c r="C330" s="8">
        <v>1</v>
      </c>
      <c r="D330" s="16" t="s">
        <v>828</v>
      </c>
      <c r="E330" s="10">
        <f t="shared" si="5"/>
        <v>1850</v>
      </c>
      <c r="F330" s="18">
        <v>1637.17</v>
      </c>
      <c r="G330" s="17">
        <v>212.83</v>
      </c>
      <c r="H330" s="12"/>
      <c r="I330" s="13"/>
    </row>
    <row r="331" s="1" customFormat="1" spans="1:9">
      <c r="A331" s="14" t="s">
        <v>246</v>
      </c>
      <c r="B331" s="15">
        <v>46063</v>
      </c>
      <c r="C331" s="8">
        <v>1</v>
      </c>
      <c r="D331" s="16" t="s">
        <v>829</v>
      </c>
      <c r="E331" s="10">
        <f t="shared" si="5"/>
        <v>1845</v>
      </c>
      <c r="F331" s="17">
        <v>1632.75</v>
      </c>
      <c r="G331" s="17">
        <v>212.25</v>
      </c>
      <c r="H331" s="12"/>
      <c r="I331" s="13"/>
    </row>
    <row r="332" s="1" customFormat="1" spans="1:9">
      <c r="A332" s="14" t="s">
        <v>264</v>
      </c>
      <c r="B332" s="15">
        <v>46059</v>
      </c>
      <c r="C332" s="8">
        <v>1</v>
      </c>
      <c r="D332" s="16" t="s">
        <v>830</v>
      </c>
      <c r="E332" s="10">
        <f t="shared" si="5"/>
        <v>25748</v>
      </c>
      <c r="F332" s="17">
        <v>22785.83</v>
      </c>
      <c r="G332" s="17">
        <v>2962.17</v>
      </c>
      <c r="H332" s="12"/>
      <c r="I332" s="13"/>
    </row>
    <row r="333" s="1" customFormat="1" spans="1:9">
      <c r="A333" s="14" t="s">
        <v>831</v>
      </c>
      <c r="B333" s="15">
        <v>46078</v>
      </c>
      <c r="C333" s="8">
        <v>1</v>
      </c>
      <c r="D333" s="16" t="s">
        <v>832</v>
      </c>
      <c r="E333" s="10">
        <f t="shared" si="5"/>
        <v>300</v>
      </c>
      <c r="F333" s="17">
        <v>265.49</v>
      </c>
      <c r="G333" s="17">
        <v>34.51</v>
      </c>
      <c r="H333" s="12"/>
      <c r="I333" s="13"/>
    </row>
    <row r="334" s="1" customFormat="1" spans="1:9">
      <c r="A334" s="14" t="s">
        <v>271</v>
      </c>
      <c r="B334" s="15">
        <v>46058</v>
      </c>
      <c r="C334" s="8">
        <v>1</v>
      </c>
      <c r="D334" s="16" t="s">
        <v>833</v>
      </c>
      <c r="E334" s="10">
        <f t="shared" si="5"/>
        <v>45253.6</v>
      </c>
      <c r="F334" s="17">
        <v>40047.43</v>
      </c>
      <c r="G334" s="17">
        <v>5206.17</v>
      </c>
      <c r="H334" s="12"/>
      <c r="I334" s="13"/>
    </row>
    <row r="335" s="1" customFormat="1" spans="1:9">
      <c r="A335" s="14" t="s">
        <v>274</v>
      </c>
      <c r="B335" s="15">
        <v>46063</v>
      </c>
      <c r="C335" s="8">
        <v>1</v>
      </c>
      <c r="D335" s="16" t="s">
        <v>834</v>
      </c>
      <c r="E335" s="10">
        <f t="shared" si="5"/>
        <v>1806.73</v>
      </c>
      <c r="F335" s="17">
        <v>1598.88</v>
      </c>
      <c r="G335" s="17">
        <v>207.85</v>
      </c>
      <c r="H335" s="12"/>
      <c r="I335" s="13"/>
    </row>
    <row r="336" s="1" customFormat="1" spans="1:9">
      <c r="A336" s="14" t="s">
        <v>276</v>
      </c>
      <c r="B336" s="15">
        <v>46062</v>
      </c>
      <c r="C336" s="8">
        <v>1</v>
      </c>
      <c r="D336" s="16" t="s">
        <v>835</v>
      </c>
      <c r="E336" s="10">
        <f t="shared" si="5"/>
        <v>3073</v>
      </c>
      <c r="F336" s="17">
        <v>2719.48</v>
      </c>
      <c r="G336" s="17">
        <v>353.52</v>
      </c>
      <c r="H336" s="12"/>
      <c r="I336" s="13"/>
    </row>
    <row r="337" s="1" customFormat="1" spans="1:9">
      <c r="A337" s="14" t="s">
        <v>276</v>
      </c>
      <c r="B337" s="15">
        <v>46081</v>
      </c>
      <c r="C337" s="8">
        <v>1</v>
      </c>
      <c r="D337" s="16" t="s">
        <v>836</v>
      </c>
      <c r="E337" s="10">
        <f t="shared" si="5"/>
        <v>1998</v>
      </c>
      <c r="F337" s="17">
        <v>1768.13</v>
      </c>
      <c r="G337" s="17">
        <v>229.87</v>
      </c>
      <c r="H337" s="12"/>
      <c r="I337" s="13"/>
    </row>
    <row r="338" s="1" customFormat="1" spans="1:9">
      <c r="A338" s="14" t="s">
        <v>837</v>
      </c>
      <c r="B338" s="15">
        <v>46057</v>
      </c>
      <c r="C338" s="8">
        <v>1</v>
      </c>
      <c r="D338" s="16" t="s">
        <v>838</v>
      </c>
      <c r="E338" s="10">
        <f t="shared" si="5"/>
        <v>1434</v>
      </c>
      <c r="F338" s="17">
        <v>1269.03</v>
      </c>
      <c r="G338" s="17">
        <v>164.97</v>
      </c>
      <c r="H338" s="12"/>
      <c r="I338" s="13"/>
    </row>
    <row r="339" s="1" customFormat="1" spans="1:9">
      <c r="A339" s="14" t="s">
        <v>283</v>
      </c>
      <c r="B339" s="15">
        <v>46059</v>
      </c>
      <c r="C339" s="8">
        <v>1</v>
      </c>
      <c r="D339" s="16" t="s">
        <v>839</v>
      </c>
      <c r="E339" s="10">
        <f t="shared" si="5"/>
        <v>2520</v>
      </c>
      <c r="F339" s="17">
        <v>2230.09</v>
      </c>
      <c r="G339" s="17">
        <v>289.91</v>
      </c>
      <c r="H339" s="12"/>
      <c r="I339" s="13"/>
    </row>
    <row r="340" s="1" customFormat="1" spans="1:9">
      <c r="A340" s="14" t="s">
        <v>289</v>
      </c>
      <c r="B340" s="15">
        <v>46058</v>
      </c>
      <c r="C340" s="8">
        <v>1</v>
      </c>
      <c r="D340" s="16" t="s">
        <v>840</v>
      </c>
      <c r="E340" s="10">
        <f t="shared" si="5"/>
        <v>3690</v>
      </c>
      <c r="F340" s="17">
        <v>3265.49</v>
      </c>
      <c r="G340" s="17">
        <v>424.51</v>
      </c>
      <c r="H340" s="12"/>
      <c r="I340" s="13"/>
    </row>
    <row r="341" s="1" customFormat="1" spans="1:9">
      <c r="A341" s="14" t="s">
        <v>289</v>
      </c>
      <c r="B341" s="15">
        <v>46080</v>
      </c>
      <c r="C341" s="8">
        <v>1</v>
      </c>
      <c r="D341" s="16" t="s">
        <v>841</v>
      </c>
      <c r="E341" s="10">
        <f t="shared" si="5"/>
        <v>1400</v>
      </c>
      <c r="F341" s="18">
        <v>1238.94</v>
      </c>
      <c r="G341" s="17">
        <v>161.06</v>
      </c>
      <c r="H341" s="12"/>
      <c r="I341" s="13"/>
    </row>
    <row r="342" s="1" customFormat="1" spans="1:9">
      <c r="A342" s="14" t="s">
        <v>291</v>
      </c>
      <c r="B342" s="15">
        <v>46057</v>
      </c>
      <c r="C342" s="8">
        <v>1</v>
      </c>
      <c r="D342" s="16" t="s">
        <v>842</v>
      </c>
      <c r="E342" s="10">
        <f t="shared" si="5"/>
        <v>1378</v>
      </c>
      <c r="F342" s="17">
        <v>1219.47</v>
      </c>
      <c r="G342" s="17">
        <v>158.53</v>
      </c>
      <c r="H342" s="12"/>
      <c r="I342" s="13"/>
    </row>
    <row r="343" s="1" customFormat="1" spans="1:9">
      <c r="A343" s="14" t="s">
        <v>291</v>
      </c>
      <c r="B343" s="15">
        <v>46078</v>
      </c>
      <c r="C343" s="8">
        <v>1</v>
      </c>
      <c r="D343" s="16" t="s">
        <v>843</v>
      </c>
      <c r="E343" s="10">
        <f t="shared" si="5"/>
        <v>1886</v>
      </c>
      <c r="F343" s="17">
        <v>1669.03</v>
      </c>
      <c r="G343" s="17">
        <v>216.97</v>
      </c>
      <c r="H343" s="12"/>
      <c r="I343" s="13"/>
    </row>
    <row r="344" s="1" customFormat="1" spans="1:9">
      <c r="A344" s="14" t="s">
        <v>291</v>
      </c>
      <c r="B344" s="15">
        <v>46081</v>
      </c>
      <c r="C344" s="8">
        <v>1</v>
      </c>
      <c r="D344" s="16" t="s">
        <v>844</v>
      </c>
      <c r="E344" s="10">
        <f t="shared" si="5"/>
        <v>1226</v>
      </c>
      <c r="F344" s="18">
        <v>1084.96</v>
      </c>
      <c r="G344" s="17">
        <v>141.04</v>
      </c>
      <c r="H344" s="12"/>
      <c r="I344" s="13"/>
    </row>
    <row r="345" s="1" customFormat="1" spans="1:9">
      <c r="A345" s="14" t="s">
        <v>294</v>
      </c>
      <c r="B345" s="15">
        <v>46062</v>
      </c>
      <c r="C345" s="8">
        <v>1</v>
      </c>
      <c r="D345" s="16" t="s">
        <v>845</v>
      </c>
      <c r="E345" s="10">
        <f t="shared" si="5"/>
        <v>2822</v>
      </c>
      <c r="F345" s="17">
        <v>2497.34</v>
      </c>
      <c r="G345" s="17">
        <v>324.66</v>
      </c>
      <c r="H345" s="12"/>
      <c r="I345" s="13"/>
    </row>
    <row r="346" s="1" customFormat="1" spans="1:9">
      <c r="A346" s="14" t="s">
        <v>846</v>
      </c>
      <c r="B346" s="15">
        <v>46058</v>
      </c>
      <c r="C346" s="8">
        <v>1</v>
      </c>
      <c r="D346" s="16" t="s">
        <v>847</v>
      </c>
      <c r="E346" s="10">
        <f t="shared" si="5"/>
        <v>12800</v>
      </c>
      <c r="F346" s="17">
        <v>11327.43</v>
      </c>
      <c r="G346" s="17">
        <v>1472.57</v>
      </c>
      <c r="H346" s="12"/>
      <c r="I346" s="13"/>
    </row>
    <row r="347" s="1" customFormat="1" spans="1:9">
      <c r="A347" s="14" t="s">
        <v>848</v>
      </c>
      <c r="B347" s="15">
        <v>46057</v>
      </c>
      <c r="C347" s="8">
        <v>1</v>
      </c>
      <c r="D347" s="16" t="s">
        <v>849</v>
      </c>
      <c r="E347" s="10">
        <f t="shared" si="5"/>
        <v>50300</v>
      </c>
      <c r="F347" s="17">
        <v>44513.28</v>
      </c>
      <c r="G347" s="17">
        <v>5786.72</v>
      </c>
      <c r="H347" s="12"/>
      <c r="I347" s="13"/>
    </row>
    <row r="348" s="1" customFormat="1" spans="1:9">
      <c r="A348" s="14" t="s">
        <v>298</v>
      </c>
      <c r="B348" s="15">
        <v>46064</v>
      </c>
      <c r="C348" s="8">
        <v>1</v>
      </c>
      <c r="D348" s="16" t="s">
        <v>850</v>
      </c>
      <c r="E348" s="10">
        <f t="shared" si="5"/>
        <v>2200</v>
      </c>
      <c r="F348" s="17">
        <v>1946.9</v>
      </c>
      <c r="G348" s="17">
        <v>253.1</v>
      </c>
      <c r="H348" s="12"/>
      <c r="I348" s="13"/>
    </row>
    <row r="349" s="1" customFormat="1" spans="1:9">
      <c r="A349" s="14" t="s">
        <v>298</v>
      </c>
      <c r="B349" s="15">
        <v>46078</v>
      </c>
      <c r="C349" s="8">
        <v>1</v>
      </c>
      <c r="D349" s="16" t="s">
        <v>851</v>
      </c>
      <c r="E349" s="10">
        <f t="shared" si="5"/>
        <v>4650</v>
      </c>
      <c r="F349" s="17">
        <v>4115.04</v>
      </c>
      <c r="G349" s="17">
        <v>534.96</v>
      </c>
      <c r="H349" s="12"/>
      <c r="I349" s="13"/>
    </row>
    <row r="350" s="1" customFormat="1" spans="1:9">
      <c r="A350" s="14" t="s">
        <v>852</v>
      </c>
      <c r="B350" s="15">
        <v>46081</v>
      </c>
      <c r="C350" s="8">
        <v>1</v>
      </c>
      <c r="D350" s="16" t="s">
        <v>853</v>
      </c>
      <c r="E350" s="10">
        <f t="shared" si="5"/>
        <v>504</v>
      </c>
      <c r="F350" s="18">
        <v>446.02</v>
      </c>
      <c r="G350" s="17">
        <v>57.98</v>
      </c>
      <c r="H350" s="12"/>
      <c r="I350" s="13"/>
    </row>
    <row r="351" s="1" customFormat="1" spans="1:9">
      <c r="A351" s="14" t="s">
        <v>304</v>
      </c>
      <c r="B351" s="15">
        <v>46058</v>
      </c>
      <c r="C351" s="8">
        <v>1</v>
      </c>
      <c r="D351" s="16" t="s">
        <v>854</v>
      </c>
      <c r="E351" s="10">
        <f t="shared" si="5"/>
        <v>1309</v>
      </c>
      <c r="F351" s="17">
        <v>1158.41</v>
      </c>
      <c r="G351" s="17">
        <v>150.59</v>
      </c>
      <c r="H351" s="12"/>
      <c r="I351" s="13"/>
    </row>
    <row r="352" s="2" customFormat="1" ht="17.1" customHeight="1" spans="1:9">
      <c r="A352" s="28" t="s">
        <v>310</v>
      </c>
      <c r="B352" s="29">
        <v>46062</v>
      </c>
      <c r="C352" s="23">
        <v>1</v>
      </c>
      <c r="D352" s="30" t="s">
        <v>855</v>
      </c>
      <c r="E352" s="25">
        <f t="shared" si="5"/>
        <v>-7800</v>
      </c>
      <c r="F352" s="31">
        <v>-6902.66</v>
      </c>
      <c r="G352" s="31">
        <v>-897.34</v>
      </c>
      <c r="H352" s="27"/>
      <c r="I352" s="19"/>
    </row>
    <row r="353" s="2" customFormat="1" ht="17.1" customHeight="1" spans="1:9">
      <c r="A353" s="28" t="s">
        <v>310</v>
      </c>
      <c r="B353" s="29">
        <v>46062</v>
      </c>
      <c r="C353" s="23">
        <v>1</v>
      </c>
      <c r="D353" s="30" t="s">
        <v>856</v>
      </c>
      <c r="E353" s="25">
        <f t="shared" si="5"/>
        <v>-22800</v>
      </c>
      <c r="F353" s="31">
        <v>-20176.99</v>
      </c>
      <c r="G353" s="31">
        <v>-2623.01</v>
      </c>
      <c r="H353" s="27"/>
      <c r="I353" s="19"/>
    </row>
    <row r="354" s="2" customFormat="1" ht="17.1" customHeight="1" spans="1:9">
      <c r="A354" s="28" t="s">
        <v>310</v>
      </c>
      <c r="B354" s="29">
        <v>46065</v>
      </c>
      <c r="C354" s="23">
        <v>1</v>
      </c>
      <c r="D354" s="30" t="s">
        <v>857</v>
      </c>
      <c r="E354" s="25">
        <f t="shared" si="5"/>
        <v>-272</v>
      </c>
      <c r="F354" s="31">
        <v>-240.71</v>
      </c>
      <c r="G354" s="31">
        <v>-31.29</v>
      </c>
      <c r="H354" s="27"/>
      <c r="I354" s="19"/>
    </row>
    <row r="355" s="1" customFormat="1" ht="17.1" customHeight="1" spans="1:9">
      <c r="A355" s="28" t="s">
        <v>321</v>
      </c>
      <c r="B355" s="29">
        <v>46059</v>
      </c>
      <c r="C355" s="23">
        <v>1</v>
      </c>
      <c r="D355" s="30" t="s">
        <v>858</v>
      </c>
      <c r="E355" s="25">
        <f t="shared" si="5"/>
        <v>-21372</v>
      </c>
      <c r="F355" s="31">
        <v>-18913.27</v>
      </c>
      <c r="G355" s="31">
        <v>-2458.73</v>
      </c>
      <c r="H355" s="27"/>
      <c r="I355" s="13"/>
    </row>
    <row r="356" s="1" customFormat="1" ht="17.1" customHeight="1" spans="1:9">
      <c r="A356" s="14" t="s">
        <v>368</v>
      </c>
      <c r="B356" s="15">
        <v>46057</v>
      </c>
      <c r="C356" s="32">
        <v>1</v>
      </c>
      <c r="D356" s="16" t="s">
        <v>859</v>
      </c>
      <c r="E356" s="33">
        <f t="shared" si="5"/>
        <v>1780</v>
      </c>
      <c r="F356" s="17">
        <v>1575.22</v>
      </c>
      <c r="G356" s="17">
        <v>204.78</v>
      </c>
      <c r="H356" s="12"/>
      <c r="I356" s="13"/>
    </row>
    <row r="357" s="2" customFormat="1" ht="17.1" customHeight="1" spans="1:9">
      <c r="A357" s="14" t="s">
        <v>373</v>
      </c>
      <c r="B357" s="15">
        <v>46062</v>
      </c>
      <c r="C357" s="32">
        <v>1</v>
      </c>
      <c r="D357" s="16" t="s">
        <v>860</v>
      </c>
      <c r="E357" s="33">
        <f t="shared" si="5"/>
        <v>1750</v>
      </c>
      <c r="F357" s="17">
        <v>1548.67</v>
      </c>
      <c r="G357" s="17">
        <v>201.33</v>
      </c>
      <c r="H357" s="12"/>
      <c r="I357" s="19"/>
    </row>
    <row r="358" customFormat="1" ht="15" customHeight="1" spans="1:9">
      <c r="A358" s="14" t="s">
        <v>703</v>
      </c>
      <c r="B358" s="15">
        <v>46094</v>
      </c>
      <c r="C358" s="34">
        <v>1</v>
      </c>
      <c r="D358" s="16" t="s">
        <v>1049</v>
      </c>
      <c r="E358" s="35">
        <f t="shared" si="5"/>
        <v>39105</v>
      </c>
      <c r="F358" s="17">
        <v>34606.19</v>
      </c>
      <c r="G358" s="17">
        <v>4498.81</v>
      </c>
      <c r="H358" s="36"/>
    </row>
    <row r="359" customFormat="1" ht="15" customHeight="1" spans="1:9">
      <c r="A359" s="14" t="s">
        <v>1050</v>
      </c>
      <c r="B359" s="15">
        <v>46085</v>
      </c>
      <c r="C359" s="34">
        <v>1</v>
      </c>
      <c r="D359" s="16" t="s">
        <v>1051</v>
      </c>
      <c r="E359" s="35">
        <f t="shared" si="5"/>
        <v>1200</v>
      </c>
      <c r="F359" s="18">
        <v>1061.95</v>
      </c>
      <c r="G359" s="17">
        <v>138.05</v>
      </c>
      <c r="H359" s="36"/>
    </row>
    <row r="360" customFormat="1" ht="15" customHeight="1" spans="1:9">
      <c r="A360" s="14" t="s">
        <v>1050</v>
      </c>
      <c r="B360" s="15">
        <v>46091</v>
      </c>
      <c r="C360" s="34">
        <v>1</v>
      </c>
      <c r="D360" s="16" t="s">
        <v>1052</v>
      </c>
      <c r="E360" s="35">
        <f t="shared" si="5"/>
        <v>47100</v>
      </c>
      <c r="F360" s="18">
        <v>41681.41</v>
      </c>
      <c r="G360" s="17">
        <v>5418.59</v>
      </c>
      <c r="H360" s="36"/>
    </row>
    <row r="361" customFormat="1" ht="15" customHeight="1" spans="1:9">
      <c r="A361" s="14" t="s">
        <v>1050</v>
      </c>
      <c r="B361" s="15">
        <v>46091</v>
      </c>
      <c r="C361" s="34">
        <v>1</v>
      </c>
      <c r="D361" s="16" t="s">
        <v>1053</v>
      </c>
      <c r="E361" s="35">
        <f t="shared" si="5"/>
        <v>18960</v>
      </c>
      <c r="F361" s="18">
        <v>16778.76</v>
      </c>
      <c r="G361" s="17">
        <v>2181.24</v>
      </c>
      <c r="H361" s="36"/>
    </row>
    <row r="362" customFormat="1" ht="15" customHeight="1" spans="1:9">
      <c r="A362" s="14" t="s">
        <v>1050</v>
      </c>
      <c r="B362" s="15">
        <v>46099</v>
      </c>
      <c r="C362" s="34">
        <v>1</v>
      </c>
      <c r="D362" s="16" t="s">
        <v>1054</v>
      </c>
      <c r="E362" s="35">
        <f t="shared" si="5"/>
        <v>5940</v>
      </c>
      <c r="F362" s="18">
        <v>5256.64</v>
      </c>
      <c r="G362" s="17">
        <v>683.36</v>
      </c>
      <c r="H362" s="36"/>
    </row>
    <row r="363" customFormat="1" ht="15" customHeight="1" spans="1:9">
      <c r="A363" s="14" t="s">
        <v>1050</v>
      </c>
      <c r="B363" s="15">
        <v>46099</v>
      </c>
      <c r="C363" s="34">
        <v>1</v>
      </c>
      <c r="D363" s="16" t="s">
        <v>1055</v>
      </c>
      <c r="E363" s="35">
        <f t="shared" si="5"/>
        <v>3960</v>
      </c>
      <c r="F363" s="18">
        <v>3504.42</v>
      </c>
      <c r="G363" s="17">
        <v>455.58</v>
      </c>
      <c r="H363" s="36"/>
    </row>
    <row r="364" customFormat="1" ht="15" customHeight="1" spans="1:9">
      <c r="A364" s="14" t="s">
        <v>1050</v>
      </c>
      <c r="B364" s="15">
        <v>46112</v>
      </c>
      <c r="C364" s="34">
        <v>1</v>
      </c>
      <c r="D364" s="14" t="s">
        <v>1056</v>
      </c>
      <c r="E364" s="35">
        <f t="shared" si="5"/>
        <v>11160</v>
      </c>
      <c r="F364" s="18">
        <v>9876.11</v>
      </c>
      <c r="G364" s="17">
        <v>1283.89</v>
      </c>
      <c r="H364" s="36"/>
    </row>
    <row r="365" customFormat="1" ht="15" customHeight="1" spans="1:9">
      <c r="A365" s="14" t="s">
        <v>1050</v>
      </c>
      <c r="B365" s="15">
        <v>46112</v>
      </c>
      <c r="C365" s="34">
        <v>1</v>
      </c>
      <c r="D365" s="14" t="s">
        <v>1057</v>
      </c>
      <c r="E365" s="35">
        <f t="shared" si="5"/>
        <v>2100</v>
      </c>
      <c r="F365" s="18">
        <v>1858.41</v>
      </c>
      <c r="G365" s="17">
        <v>241.59</v>
      </c>
      <c r="H365" s="36"/>
    </row>
    <row r="366" customFormat="1" ht="15" customHeight="1" spans="1:9">
      <c r="A366" s="14" t="s">
        <v>16</v>
      </c>
      <c r="B366" s="15">
        <v>46112</v>
      </c>
      <c r="C366" s="34">
        <v>1</v>
      </c>
      <c r="D366" s="14" t="s">
        <v>1058</v>
      </c>
      <c r="E366" s="35">
        <f t="shared" si="5"/>
        <v>2526</v>
      </c>
      <c r="F366" s="18">
        <v>2235.4</v>
      </c>
      <c r="G366" s="17">
        <v>290.6</v>
      </c>
      <c r="H366" s="36"/>
    </row>
    <row r="367" customFormat="1" ht="15" customHeight="1" spans="1:9">
      <c r="A367" s="14" t="s">
        <v>18</v>
      </c>
      <c r="B367" s="15">
        <v>46091</v>
      </c>
      <c r="C367" s="34">
        <v>1</v>
      </c>
      <c r="D367" s="16" t="s">
        <v>1059</v>
      </c>
      <c r="E367" s="35">
        <f t="shared" si="5"/>
        <v>51696</v>
      </c>
      <c r="F367" s="17">
        <v>45748.68</v>
      </c>
      <c r="G367" s="17">
        <v>5947.32</v>
      </c>
      <c r="H367" s="36"/>
    </row>
    <row r="368" customFormat="1" ht="15" customHeight="1" spans="1:9">
      <c r="A368" s="14" t="s">
        <v>18</v>
      </c>
      <c r="B368" s="15">
        <v>46105</v>
      </c>
      <c r="C368" s="34">
        <v>1</v>
      </c>
      <c r="D368" s="16" t="s">
        <v>1060</v>
      </c>
      <c r="E368" s="35">
        <f t="shared" si="5"/>
        <v>37927</v>
      </c>
      <c r="F368" s="17">
        <v>33563.73</v>
      </c>
      <c r="G368" s="17">
        <v>4363.27</v>
      </c>
      <c r="H368" s="36"/>
    </row>
    <row r="369" customFormat="1" ht="15" customHeight="1" spans="1:8">
      <c r="A369" s="14" t="s">
        <v>1061</v>
      </c>
      <c r="B369" s="15">
        <v>46111</v>
      </c>
      <c r="C369" s="34">
        <v>1</v>
      </c>
      <c r="D369" s="16" t="s">
        <v>1062</v>
      </c>
      <c r="E369" s="35">
        <f t="shared" si="5"/>
        <v>15200</v>
      </c>
      <c r="F369" s="18">
        <v>13451.33</v>
      </c>
      <c r="G369" s="17">
        <v>1748.67</v>
      </c>
      <c r="H369" s="36"/>
    </row>
    <row r="370" customFormat="1" ht="15" customHeight="1" spans="1:8">
      <c r="A370" s="14" t="s">
        <v>28</v>
      </c>
      <c r="B370" s="15">
        <v>46087</v>
      </c>
      <c r="C370" s="34">
        <v>1</v>
      </c>
      <c r="D370" s="16" t="s">
        <v>1063</v>
      </c>
      <c r="E370" s="35">
        <f t="shared" si="5"/>
        <v>71425</v>
      </c>
      <c r="F370" s="17">
        <v>63207.97</v>
      </c>
      <c r="G370" s="17">
        <v>8217.03</v>
      </c>
      <c r="H370" s="36"/>
    </row>
    <row r="371" customFormat="1" ht="15" customHeight="1" spans="1:8">
      <c r="A371" s="14" t="s">
        <v>28</v>
      </c>
      <c r="B371" s="15">
        <v>46104</v>
      </c>
      <c r="C371" s="34">
        <v>1</v>
      </c>
      <c r="D371" s="16" t="s">
        <v>1064</v>
      </c>
      <c r="E371" s="35">
        <f t="shared" si="5"/>
        <v>15200</v>
      </c>
      <c r="F371" s="17">
        <v>13451.33</v>
      </c>
      <c r="G371" s="17">
        <v>1748.67</v>
      </c>
      <c r="H371" s="36"/>
    </row>
    <row r="372" customFormat="1" ht="15" customHeight="1" spans="1:8">
      <c r="A372" s="14" t="s">
        <v>28</v>
      </c>
      <c r="B372" s="15">
        <v>46104</v>
      </c>
      <c r="C372" s="34">
        <v>1</v>
      </c>
      <c r="D372" s="16" t="s">
        <v>1065</v>
      </c>
      <c r="E372" s="35">
        <f t="shared" si="5"/>
        <v>21306</v>
      </c>
      <c r="F372" s="17">
        <v>18854.87</v>
      </c>
      <c r="G372" s="17">
        <v>2451.13</v>
      </c>
      <c r="H372" s="36"/>
    </row>
    <row r="373" customFormat="1" ht="15" customHeight="1" spans="1:8">
      <c r="A373" s="14" t="s">
        <v>31</v>
      </c>
      <c r="B373" s="15">
        <v>46087</v>
      </c>
      <c r="C373" s="34">
        <v>1</v>
      </c>
      <c r="D373" s="16" t="s">
        <v>1066</v>
      </c>
      <c r="E373" s="35">
        <f t="shared" si="5"/>
        <v>7240</v>
      </c>
      <c r="F373" s="17">
        <v>6407.08</v>
      </c>
      <c r="G373" s="17">
        <v>832.92</v>
      </c>
      <c r="H373" s="36"/>
    </row>
    <row r="374" customFormat="1" ht="15" customHeight="1" spans="1:8">
      <c r="A374" s="14" t="s">
        <v>31</v>
      </c>
      <c r="B374" s="15">
        <v>46087</v>
      </c>
      <c r="C374" s="34">
        <v>1</v>
      </c>
      <c r="D374" s="16" t="s">
        <v>1067</v>
      </c>
      <c r="E374" s="35">
        <f t="shared" si="5"/>
        <v>78</v>
      </c>
      <c r="F374" s="17">
        <v>69.03</v>
      </c>
      <c r="G374" s="17">
        <v>8.97</v>
      </c>
      <c r="H374" s="36"/>
    </row>
    <row r="375" customFormat="1" ht="15" customHeight="1" spans="1:8">
      <c r="A375" s="14" t="s">
        <v>31</v>
      </c>
      <c r="B375" s="15">
        <v>46087</v>
      </c>
      <c r="C375" s="34">
        <v>1</v>
      </c>
      <c r="D375" s="16" t="s">
        <v>1068</v>
      </c>
      <c r="E375" s="35">
        <f t="shared" si="5"/>
        <v>27276</v>
      </c>
      <c r="F375" s="17">
        <v>24138.06</v>
      </c>
      <c r="G375" s="17">
        <v>3137.94</v>
      </c>
      <c r="H375" s="36"/>
    </row>
    <row r="376" customFormat="1" ht="15" customHeight="1" spans="1:8">
      <c r="A376" s="14" t="s">
        <v>31</v>
      </c>
      <c r="B376" s="15">
        <v>46087</v>
      </c>
      <c r="C376" s="34">
        <v>1</v>
      </c>
      <c r="D376" s="16" t="s">
        <v>1069</v>
      </c>
      <c r="E376" s="35">
        <f t="shared" si="5"/>
        <v>84683</v>
      </c>
      <c r="F376" s="17">
        <v>74940.71</v>
      </c>
      <c r="G376" s="17">
        <v>9742.29</v>
      </c>
      <c r="H376" s="36"/>
    </row>
    <row r="377" customFormat="1" ht="15" customHeight="1" spans="1:8">
      <c r="A377" s="14" t="s">
        <v>31</v>
      </c>
      <c r="B377" s="15">
        <v>46104</v>
      </c>
      <c r="C377" s="34">
        <v>1</v>
      </c>
      <c r="D377" s="16" t="s">
        <v>1070</v>
      </c>
      <c r="E377" s="35">
        <f t="shared" si="5"/>
        <v>934</v>
      </c>
      <c r="F377" s="17">
        <v>826.55</v>
      </c>
      <c r="G377" s="17">
        <v>107.45</v>
      </c>
      <c r="H377" s="36"/>
    </row>
    <row r="378" customFormat="1" ht="15" customHeight="1" spans="1:8">
      <c r="A378" s="14" t="s">
        <v>31</v>
      </c>
      <c r="B378" s="15">
        <v>46104</v>
      </c>
      <c r="C378" s="34">
        <v>1</v>
      </c>
      <c r="D378" s="16" t="s">
        <v>1071</v>
      </c>
      <c r="E378" s="35">
        <f t="shared" si="5"/>
        <v>1886</v>
      </c>
      <c r="F378" s="17">
        <v>1669.03</v>
      </c>
      <c r="G378" s="17">
        <v>216.97</v>
      </c>
      <c r="H378" s="36"/>
    </row>
    <row r="379" customFormat="1" ht="15" customHeight="1" spans="1:8">
      <c r="A379" s="14" t="s">
        <v>34</v>
      </c>
      <c r="B379" s="15">
        <v>46108</v>
      </c>
      <c r="C379" s="34">
        <v>1</v>
      </c>
      <c r="D379" s="16" t="s">
        <v>1072</v>
      </c>
      <c r="E379" s="35">
        <f t="shared" si="5"/>
        <v>14722</v>
      </c>
      <c r="F379" s="17">
        <v>13028.32</v>
      </c>
      <c r="G379" s="17">
        <v>1693.68</v>
      </c>
      <c r="H379" s="36"/>
    </row>
    <row r="380" customFormat="1" ht="15" customHeight="1" spans="1:8">
      <c r="A380" s="14" t="s">
        <v>712</v>
      </c>
      <c r="B380" s="15">
        <v>46090</v>
      </c>
      <c r="C380" s="34">
        <v>1</v>
      </c>
      <c r="D380" s="16" t="s">
        <v>1073</v>
      </c>
      <c r="E380" s="35">
        <f t="shared" si="5"/>
        <v>340</v>
      </c>
      <c r="F380" s="17">
        <v>300.88</v>
      </c>
      <c r="G380" s="17">
        <v>39.12</v>
      </c>
      <c r="H380" s="36"/>
    </row>
    <row r="381" customFormat="1" ht="15" customHeight="1" spans="1:8">
      <c r="A381" s="14" t="s">
        <v>712</v>
      </c>
      <c r="B381" s="15">
        <v>46108</v>
      </c>
      <c r="C381" s="34">
        <v>1</v>
      </c>
      <c r="D381" s="16" t="s">
        <v>1074</v>
      </c>
      <c r="E381" s="35">
        <f t="shared" si="5"/>
        <v>1055</v>
      </c>
      <c r="F381" s="17">
        <v>933.62</v>
      </c>
      <c r="G381" s="17">
        <v>121.38</v>
      </c>
      <c r="H381" s="36"/>
    </row>
    <row r="382" customFormat="1" ht="15" customHeight="1" spans="1:8">
      <c r="A382" s="14" t="s">
        <v>44</v>
      </c>
      <c r="B382" s="15">
        <v>46092</v>
      </c>
      <c r="C382" s="34">
        <v>1</v>
      </c>
      <c r="D382" s="16" t="s">
        <v>1075</v>
      </c>
      <c r="E382" s="35">
        <f t="shared" si="5"/>
        <v>10250</v>
      </c>
      <c r="F382" s="18">
        <v>9070.79</v>
      </c>
      <c r="G382" s="17">
        <v>1179.21</v>
      </c>
      <c r="H382" s="36"/>
    </row>
    <row r="383" customFormat="1" ht="15" customHeight="1" spans="1:8">
      <c r="A383" s="14" t="s">
        <v>1076</v>
      </c>
      <c r="B383" s="15">
        <v>46112</v>
      </c>
      <c r="C383" s="34">
        <v>1</v>
      </c>
      <c r="D383" s="14" t="s">
        <v>1077</v>
      </c>
      <c r="E383" s="35">
        <f t="shared" si="5"/>
        <v>7250</v>
      </c>
      <c r="F383" s="17">
        <v>6415.93</v>
      </c>
      <c r="G383" s="17">
        <v>834.07</v>
      </c>
      <c r="H383" s="36"/>
    </row>
    <row r="384" customFormat="1" ht="15" customHeight="1" spans="1:8">
      <c r="A384" s="14" t="s">
        <v>48</v>
      </c>
      <c r="B384" s="15">
        <v>46108</v>
      </c>
      <c r="C384" s="34">
        <v>1</v>
      </c>
      <c r="D384" s="16" t="s">
        <v>1078</v>
      </c>
      <c r="E384" s="35">
        <f t="shared" si="5"/>
        <v>8540</v>
      </c>
      <c r="F384" s="17">
        <v>7557.52</v>
      </c>
      <c r="G384" s="17">
        <v>982.48</v>
      </c>
      <c r="H384" s="36"/>
    </row>
    <row r="385" customFormat="1" ht="15" customHeight="1" spans="1:8">
      <c r="A385" s="14" t="s">
        <v>50</v>
      </c>
      <c r="B385" s="15">
        <v>46087</v>
      </c>
      <c r="C385" s="34">
        <v>1</v>
      </c>
      <c r="D385" s="16" t="s">
        <v>1079</v>
      </c>
      <c r="E385" s="35">
        <f t="shared" si="5"/>
        <v>54793</v>
      </c>
      <c r="F385" s="17">
        <v>48489.38</v>
      </c>
      <c r="G385" s="17">
        <v>6303.62</v>
      </c>
      <c r="H385" s="36"/>
    </row>
    <row r="386" customFormat="1" ht="15" customHeight="1" spans="1:8">
      <c r="A386" s="14" t="s">
        <v>50</v>
      </c>
      <c r="B386" s="15">
        <v>46087</v>
      </c>
      <c r="C386" s="34">
        <v>1</v>
      </c>
      <c r="D386" s="16" t="s">
        <v>1080</v>
      </c>
      <c r="E386" s="35">
        <f t="shared" ref="E386:E449" si="6">F386+G386</f>
        <v>66800</v>
      </c>
      <c r="F386" s="17">
        <v>59115.04</v>
      </c>
      <c r="G386" s="17">
        <v>7684.96</v>
      </c>
      <c r="H386" s="36"/>
    </row>
    <row r="387" customFormat="1" ht="15" customHeight="1" spans="1:8">
      <c r="A387" s="14" t="s">
        <v>50</v>
      </c>
      <c r="B387" s="15">
        <v>46087</v>
      </c>
      <c r="C387" s="34">
        <v>1</v>
      </c>
      <c r="D387" s="16" t="s">
        <v>1081</v>
      </c>
      <c r="E387" s="35">
        <f t="shared" si="6"/>
        <v>20490</v>
      </c>
      <c r="F387" s="17">
        <v>18132.74</v>
      </c>
      <c r="G387" s="17">
        <v>2357.26</v>
      </c>
      <c r="H387" s="36"/>
    </row>
    <row r="388" customFormat="1" ht="15" customHeight="1" spans="1:8">
      <c r="A388" s="14" t="s">
        <v>50</v>
      </c>
      <c r="B388" s="15">
        <v>46087</v>
      </c>
      <c r="C388" s="34">
        <v>1</v>
      </c>
      <c r="D388" s="16" t="s">
        <v>1082</v>
      </c>
      <c r="E388" s="35">
        <f t="shared" si="6"/>
        <v>12980</v>
      </c>
      <c r="F388" s="17">
        <v>11486.73</v>
      </c>
      <c r="G388" s="17">
        <v>1493.27</v>
      </c>
      <c r="H388" s="36"/>
    </row>
    <row r="389" customFormat="1" ht="15" customHeight="1" spans="1:8">
      <c r="A389" s="14" t="s">
        <v>50</v>
      </c>
      <c r="B389" s="15">
        <v>46094</v>
      </c>
      <c r="C389" s="34">
        <v>1</v>
      </c>
      <c r="D389" s="16" t="s">
        <v>1083</v>
      </c>
      <c r="E389" s="35">
        <f t="shared" si="6"/>
        <v>61412</v>
      </c>
      <c r="F389" s="17">
        <v>54346.89</v>
      </c>
      <c r="G389" s="17">
        <v>7065.11</v>
      </c>
      <c r="H389" s="36"/>
    </row>
    <row r="390" customFormat="1" ht="15" customHeight="1" spans="1:8">
      <c r="A390" s="14" t="s">
        <v>50</v>
      </c>
      <c r="B390" s="15">
        <v>46094</v>
      </c>
      <c r="C390" s="34">
        <v>1</v>
      </c>
      <c r="D390" s="16" t="s">
        <v>1084</v>
      </c>
      <c r="E390" s="35">
        <f t="shared" si="6"/>
        <v>16640</v>
      </c>
      <c r="F390" s="17">
        <v>14725.67</v>
      </c>
      <c r="G390" s="17">
        <v>1914.33</v>
      </c>
      <c r="H390" s="36"/>
    </row>
    <row r="391" customFormat="1" ht="15" customHeight="1" spans="1:8">
      <c r="A391" s="14" t="s">
        <v>50</v>
      </c>
      <c r="B391" s="15">
        <v>46094</v>
      </c>
      <c r="C391" s="34">
        <v>1</v>
      </c>
      <c r="D391" s="16" t="s">
        <v>1085</v>
      </c>
      <c r="E391" s="35">
        <f t="shared" si="6"/>
        <v>18707</v>
      </c>
      <c r="F391" s="17">
        <v>16554.85</v>
      </c>
      <c r="G391" s="17">
        <v>2152.15</v>
      </c>
      <c r="H391" s="36"/>
    </row>
    <row r="392" customFormat="1" ht="15" customHeight="1" spans="1:8">
      <c r="A392" s="14" t="s">
        <v>50</v>
      </c>
      <c r="B392" s="15">
        <v>46094</v>
      </c>
      <c r="C392" s="34">
        <v>1</v>
      </c>
      <c r="D392" s="16" t="s">
        <v>1086</v>
      </c>
      <c r="E392" s="35">
        <f t="shared" si="6"/>
        <v>26426</v>
      </c>
      <c r="F392" s="17">
        <v>23385.84</v>
      </c>
      <c r="G392" s="17">
        <v>3040.16</v>
      </c>
      <c r="H392" s="36"/>
    </row>
    <row r="393" customFormat="1" ht="15" customHeight="1" spans="1:8">
      <c r="A393" s="14" t="s">
        <v>50</v>
      </c>
      <c r="B393" s="15">
        <v>46094</v>
      </c>
      <c r="C393" s="34">
        <v>1</v>
      </c>
      <c r="D393" s="16" t="s">
        <v>1087</v>
      </c>
      <c r="E393" s="35">
        <f t="shared" si="6"/>
        <v>36994</v>
      </c>
      <c r="F393" s="17">
        <v>32738.06</v>
      </c>
      <c r="G393" s="17">
        <v>4255.94</v>
      </c>
      <c r="H393" s="36"/>
    </row>
    <row r="394" customFormat="1" ht="15" customHeight="1" spans="1:8">
      <c r="A394" s="14" t="s">
        <v>50</v>
      </c>
      <c r="B394" s="15">
        <v>46097</v>
      </c>
      <c r="C394" s="34">
        <v>1</v>
      </c>
      <c r="D394" s="16" t="s">
        <v>1088</v>
      </c>
      <c r="E394" s="35">
        <f t="shared" si="6"/>
        <v>16666</v>
      </c>
      <c r="F394" s="17">
        <v>14748.69</v>
      </c>
      <c r="G394" s="17">
        <v>1917.31</v>
      </c>
      <c r="H394" s="36"/>
    </row>
    <row r="395" customFormat="1" ht="15" customHeight="1" spans="1:8">
      <c r="A395" s="14" t="s">
        <v>50</v>
      </c>
      <c r="B395" s="15">
        <v>46106</v>
      </c>
      <c r="C395" s="34">
        <v>1</v>
      </c>
      <c r="D395" s="16" t="s">
        <v>1089</v>
      </c>
      <c r="E395" s="35">
        <f t="shared" si="6"/>
        <v>16250</v>
      </c>
      <c r="F395" s="17">
        <v>14380.53</v>
      </c>
      <c r="G395" s="17">
        <v>1869.47</v>
      </c>
      <c r="H395" s="36"/>
    </row>
    <row r="396" customFormat="1" ht="15" customHeight="1" spans="1:8">
      <c r="A396" s="14" t="s">
        <v>50</v>
      </c>
      <c r="B396" s="15">
        <v>46108</v>
      </c>
      <c r="C396" s="34">
        <v>1</v>
      </c>
      <c r="D396" s="16" t="s">
        <v>1090</v>
      </c>
      <c r="E396" s="35">
        <f t="shared" si="6"/>
        <v>35980</v>
      </c>
      <c r="F396" s="17">
        <v>31840.71</v>
      </c>
      <c r="G396" s="17">
        <v>4139.29</v>
      </c>
      <c r="H396" s="36"/>
    </row>
    <row r="397" customFormat="1" ht="15" customHeight="1" spans="1:8">
      <c r="A397" s="14" t="s">
        <v>50</v>
      </c>
      <c r="B397" s="15">
        <v>46108</v>
      </c>
      <c r="C397" s="34">
        <v>1</v>
      </c>
      <c r="D397" s="16" t="s">
        <v>1091</v>
      </c>
      <c r="E397" s="35">
        <f t="shared" si="6"/>
        <v>14938</v>
      </c>
      <c r="F397" s="17">
        <v>13219.46</v>
      </c>
      <c r="G397" s="17">
        <v>1718.54</v>
      </c>
      <c r="H397" s="36"/>
    </row>
    <row r="398" customFormat="1" ht="15" customHeight="1" spans="1:8">
      <c r="A398" s="14" t="s">
        <v>50</v>
      </c>
      <c r="B398" s="15">
        <v>46108</v>
      </c>
      <c r="C398" s="34">
        <v>1</v>
      </c>
      <c r="D398" s="16" t="s">
        <v>1092</v>
      </c>
      <c r="E398" s="35">
        <f t="shared" si="6"/>
        <v>12245</v>
      </c>
      <c r="F398" s="17">
        <v>10836.29</v>
      </c>
      <c r="G398" s="17">
        <v>1408.71</v>
      </c>
      <c r="H398" s="36"/>
    </row>
    <row r="399" customFormat="1" ht="15" customHeight="1" spans="1:8">
      <c r="A399" s="14" t="s">
        <v>50</v>
      </c>
      <c r="B399" s="15">
        <v>46112</v>
      </c>
      <c r="C399" s="34">
        <v>1</v>
      </c>
      <c r="D399" s="16" t="s">
        <v>1093</v>
      </c>
      <c r="E399" s="35">
        <f t="shared" si="6"/>
        <v>22815</v>
      </c>
      <c r="F399" s="17">
        <v>20190.27</v>
      </c>
      <c r="G399" s="17">
        <v>2624.73</v>
      </c>
      <c r="H399" s="36"/>
    </row>
    <row r="400" customFormat="1" ht="15" customHeight="1" spans="1:8">
      <c r="A400" s="14" t="s">
        <v>50</v>
      </c>
      <c r="B400" s="15">
        <v>46112</v>
      </c>
      <c r="C400" s="34">
        <v>1</v>
      </c>
      <c r="D400" s="16" t="s">
        <v>1094</v>
      </c>
      <c r="E400" s="35">
        <f t="shared" si="6"/>
        <v>9010</v>
      </c>
      <c r="F400" s="17">
        <v>7973.45</v>
      </c>
      <c r="G400" s="17">
        <v>1036.55</v>
      </c>
      <c r="H400" s="36"/>
    </row>
    <row r="401" customFormat="1" ht="15" customHeight="1" spans="1:8">
      <c r="A401" s="14" t="s">
        <v>310</v>
      </c>
      <c r="B401" s="15">
        <v>46084</v>
      </c>
      <c r="C401" s="34">
        <v>1</v>
      </c>
      <c r="D401" s="16" t="s">
        <v>1095</v>
      </c>
      <c r="E401" s="35">
        <f t="shared" si="6"/>
        <v>7305</v>
      </c>
      <c r="F401" s="17">
        <v>6464.6</v>
      </c>
      <c r="G401" s="17">
        <v>840.4</v>
      </c>
      <c r="H401" s="36"/>
    </row>
    <row r="402" customFormat="1" ht="15" customHeight="1" spans="1:8">
      <c r="A402" s="14" t="s">
        <v>310</v>
      </c>
      <c r="B402" s="15">
        <v>46106</v>
      </c>
      <c r="C402" s="34">
        <v>1</v>
      </c>
      <c r="D402" s="16" t="s">
        <v>1096</v>
      </c>
      <c r="E402" s="35">
        <f t="shared" si="6"/>
        <v>1650</v>
      </c>
      <c r="F402" s="17">
        <v>1460.17</v>
      </c>
      <c r="G402" s="17">
        <v>189.83</v>
      </c>
      <c r="H402" s="36"/>
    </row>
    <row r="403" customFormat="1" ht="15" customHeight="1" spans="1:8">
      <c r="A403" s="14" t="s">
        <v>310</v>
      </c>
      <c r="B403" s="15">
        <v>46106</v>
      </c>
      <c r="C403" s="34">
        <v>1</v>
      </c>
      <c r="D403" s="16" t="s">
        <v>1097</v>
      </c>
      <c r="E403" s="35">
        <f t="shared" si="6"/>
        <v>650</v>
      </c>
      <c r="F403" s="17">
        <v>575.22</v>
      </c>
      <c r="G403" s="17">
        <v>74.78</v>
      </c>
      <c r="H403" s="36"/>
    </row>
    <row r="404" customFormat="1" ht="15" customHeight="1" spans="1:8">
      <c r="A404" s="14" t="s">
        <v>65</v>
      </c>
      <c r="B404" s="15">
        <v>46090</v>
      </c>
      <c r="C404" s="34">
        <v>1</v>
      </c>
      <c r="D404" s="16" t="s">
        <v>1098</v>
      </c>
      <c r="E404" s="35">
        <f t="shared" si="6"/>
        <v>3922</v>
      </c>
      <c r="F404" s="17">
        <v>3470.8</v>
      </c>
      <c r="G404" s="17">
        <v>451.2</v>
      </c>
      <c r="H404" s="36"/>
    </row>
    <row r="405" customFormat="1" ht="15" customHeight="1" spans="1:8">
      <c r="A405" s="14" t="s">
        <v>71</v>
      </c>
      <c r="B405" s="15">
        <v>46090</v>
      </c>
      <c r="C405" s="34">
        <v>1</v>
      </c>
      <c r="D405" s="16" t="s">
        <v>1099</v>
      </c>
      <c r="E405" s="35">
        <f t="shared" si="6"/>
        <v>28868</v>
      </c>
      <c r="F405" s="17">
        <v>25546.88</v>
      </c>
      <c r="G405" s="17">
        <v>3321.12</v>
      </c>
      <c r="H405" s="36"/>
    </row>
    <row r="406" customFormat="1" ht="15" customHeight="1" spans="1:8">
      <c r="A406" s="14" t="s">
        <v>71</v>
      </c>
      <c r="B406" s="15">
        <v>46099</v>
      </c>
      <c r="C406" s="34">
        <v>1</v>
      </c>
      <c r="D406" s="16" t="s">
        <v>1100</v>
      </c>
      <c r="E406" s="35">
        <f t="shared" si="6"/>
        <v>60</v>
      </c>
      <c r="F406" s="37">
        <v>53.1</v>
      </c>
      <c r="G406" s="17">
        <v>6.9</v>
      </c>
      <c r="H406" s="36"/>
    </row>
    <row r="407" customFormat="1" ht="15" customHeight="1" spans="1:8">
      <c r="A407" s="14" t="s">
        <v>73</v>
      </c>
      <c r="B407" s="15">
        <v>46084</v>
      </c>
      <c r="C407" s="34">
        <v>1</v>
      </c>
      <c r="D407" s="16" t="s">
        <v>1101</v>
      </c>
      <c r="E407" s="35">
        <f t="shared" si="6"/>
        <v>23489</v>
      </c>
      <c r="F407" s="17">
        <v>20786.74</v>
      </c>
      <c r="G407" s="17">
        <v>2702.26</v>
      </c>
      <c r="H407" s="36"/>
    </row>
    <row r="408" customFormat="1" ht="15" customHeight="1" spans="1:8">
      <c r="A408" s="14" t="s">
        <v>73</v>
      </c>
      <c r="B408" s="15">
        <v>46094</v>
      </c>
      <c r="C408" s="34">
        <v>1</v>
      </c>
      <c r="D408" s="16" t="s">
        <v>1102</v>
      </c>
      <c r="E408" s="35">
        <f t="shared" si="6"/>
        <v>2653</v>
      </c>
      <c r="F408" s="17">
        <v>2347.79</v>
      </c>
      <c r="G408" s="17">
        <v>305.21</v>
      </c>
      <c r="H408" s="36"/>
    </row>
    <row r="409" customFormat="1" ht="15" customHeight="1" spans="1:8">
      <c r="A409" s="14" t="s">
        <v>1103</v>
      </c>
      <c r="B409" s="15">
        <v>46106</v>
      </c>
      <c r="C409" s="34">
        <v>1</v>
      </c>
      <c r="D409" s="16" t="s">
        <v>1104</v>
      </c>
      <c r="E409" s="35">
        <f t="shared" si="6"/>
        <v>154</v>
      </c>
      <c r="F409" s="17">
        <v>136.28</v>
      </c>
      <c r="G409" s="17">
        <v>17.72</v>
      </c>
      <c r="H409" s="36"/>
    </row>
    <row r="410" customFormat="1" ht="15" customHeight="1" spans="1:8">
      <c r="A410" s="14" t="s">
        <v>77</v>
      </c>
      <c r="B410" s="15">
        <v>46106</v>
      </c>
      <c r="C410" s="34">
        <v>1</v>
      </c>
      <c r="D410" s="16" t="s">
        <v>1105</v>
      </c>
      <c r="E410" s="35">
        <f t="shared" si="6"/>
        <v>6610</v>
      </c>
      <c r="F410" s="17">
        <v>5849.57</v>
      </c>
      <c r="G410" s="17">
        <v>760.43</v>
      </c>
      <c r="H410" s="36"/>
    </row>
    <row r="411" customFormat="1" ht="15" customHeight="1" spans="1:8">
      <c r="A411" s="14" t="s">
        <v>431</v>
      </c>
      <c r="B411" s="15">
        <v>46100</v>
      </c>
      <c r="C411" s="34">
        <v>1</v>
      </c>
      <c r="D411" s="16" t="s">
        <v>1106</v>
      </c>
      <c r="E411" s="35">
        <f t="shared" si="6"/>
        <v>1830</v>
      </c>
      <c r="F411" s="18">
        <v>1619.47</v>
      </c>
      <c r="G411" s="17">
        <v>210.53</v>
      </c>
      <c r="H411" s="36"/>
    </row>
    <row r="412" customFormat="1" ht="15" customHeight="1" spans="1:8">
      <c r="A412" s="14" t="s">
        <v>737</v>
      </c>
      <c r="B412" s="15">
        <v>46085</v>
      </c>
      <c r="C412" s="34">
        <v>1</v>
      </c>
      <c r="D412" s="16" t="s">
        <v>1107</v>
      </c>
      <c r="E412" s="35">
        <f t="shared" si="6"/>
        <v>11509</v>
      </c>
      <c r="F412" s="17">
        <v>10184.97</v>
      </c>
      <c r="G412" s="17">
        <v>1324.03</v>
      </c>
      <c r="H412" s="36"/>
    </row>
    <row r="413" customFormat="1" ht="15" customHeight="1" spans="1:8">
      <c r="A413" s="14" t="s">
        <v>80</v>
      </c>
      <c r="B413" s="15">
        <v>46099</v>
      </c>
      <c r="C413" s="34">
        <v>1</v>
      </c>
      <c r="D413" s="16" t="s">
        <v>1108</v>
      </c>
      <c r="E413" s="35">
        <f t="shared" si="6"/>
        <v>5200</v>
      </c>
      <c r="F413" s="17">
        <v>4601.77</v>
      </c>
      <c r="G413" s="17">
        <v>598.23</v>
      </c>
      <c r="H413" s="36"/>
    </row>
    <row r="414" customFormat="1" ht="15" customHeight="1" spans="1:8">
      <c r="A414" s="14" t="s">
        <v>1109</v>
      </c>
      <c r="B414" s="15">
        <v>46098</v>
      </c>
      <c r="C414" s="34">
        <v>1</v>
      </c>
      <c r="D414" s="16" t="s">
        <v>1110</v>
      </c>
      <c r="E414" s="35">
        <f t="shared" si="6"/>
        <v>6663</v>
      </c>
      <c r="F414" s="17">
        <v>5896.45</v>
      </c>
      <c r="G414" s="17">
        <v>766.55</v>
      </c>
      <c r="H414" s="36"/>
    </row>
    <row r="415" customFormat="1" ht="15" customHeight="1" spans="1:8">
      <c r="A415" s="14" t="s">
        <v>82</v>
      </c>
      <c r="B415" s="15">
        <v>46100</v>
      </c>
      <c r="C415" s="34">
        <v>1</v>
      </c>
      <c r="D415" s="16" t="s">
        <v>1111</v>
      </c>
      <c r="E415" s="35">
        <f t="shared" si="6"/>
        <v>1840</v>
      </c>
      <c r="F415" s="17">
        <v>1628.32</v>
      </c>
      <c r="G415" s="17">
        <v>211.68</v>
      </c>
      <c r="H415" s="36"/>
    </row>
    <row r="416" customFormat="1" ht="15" customHeight="1" spans="1:8">
      <c r="A416" s="14" t="s">
        <v>1112</v>
      </c>
      <c r="B416" s="15">
        <v>46087</v>
      </c>
      <c r="C416" s="34">
        <v>1</v>
      </c>
      <c r="D416" s="16" t="s">
        <v>1113</v>
      </c>
      <c r="E416" s="35">
        <f t="shared" si="6"/>
        <v>600</v>
      </c>
      <c r="F416" s="17">
        <v>530.97</v>
      </c>
      <c r="G416" s="17">
        <v>69.03</v>
      </c>
      <c r="H416" s="36"/>
    </row>
    <row r="417" customFormat="1" ht="15" customHeight="1" spans="1:8">
      <c r="A417" s="14" t="s">
        <v>86</v>
      </c>
      <c r="B417" s="15">
        <v>46092</v>
      </c>
      <c r="C417" s="34">
        <v>1</v>
      </c>
      <c r="D417" s="16" t="s">
        <v>1114</v>
      </c>
      <c r="E417" s="35">
        <f t="shared" si="6"/>
        <v>10280</v>
      </c>
      <c r="F417" s="18">
        <v>9097.35</v>
      </c>
      <c r="G417" s="17">
        <v>1182.65</v>
      </c>
      <c r="H417" s="36"/>
    </row>
    <row r="418" customFormat="1" ht="15" customHeight="1" spans="1:8">
      <c r="A418" s="14" t="s">
        <v>88</v>
      </c>
      <c r="B418" s="15">
        <v>46108</v>
      </c>
      <c r="C418" s="34">
        <v>1</v>
      </c>
      <c r="D418" s="16" t="s">
        <v>1115</v>
      </c>
      <c r="E418" s="35">
        <f t="shared" si="6"/>
        <v>685</v>
      </c>
      <c r="F418" s="17">
        <v>606.19</v>
      </c>
      <c r="G418" s="17">
        <v>78.81</v>
      </c>
      <c r="H418" s="36"/>
    </row>
    <row r="419" customFormat="1" ht="15" customHeight="1" spans="1:8">
      <c r="A419" s="14" t="s">
        <v>92</v>
      </c>
      <c r="B419" s="15">
        <v>46084</v>
      </c>
      <c r="C419" s="34">
        <v>1</v>
      </c>
      <c r="D419" s="16" t="s">
        <v>1116</v>
      </c>
      <c r="E419" s="35">
        <f t="shared" si="6"/>
        <v>1475.64</v>
      </c>
      <c r="F419" s="17">
        <v>1305.88</v>
      </c>
      <c r="G419" s="17">
        <v>169.76</v>
      </c>
      <c r="H419" s="36"/>
    </row>
    <row r="420" customFormat="1" ht="15" customHeight="1" spans="1:8">
      <c r="A420" s="14" t="s">
        <v>92</v>
      </c>
      <c r="B420" s="15">
        <v>46097</v>
      </c>
      <c r="C420" s="34">
        <v>1</v>
      </c>
      <c r="D420" s="16" t="s">
        <v>1117</v>
      </c>
      <c r="E420" s="35">
        <f t="shared" si="6"/>
        <v>2920</v>
      </c>
      <c r="F420" s="17">
        <v>2584.07</v>
      </c>
      <c r="G420" s="17">
        <v>335.93</v>
      </c>
      <c r="H420" s="36"/>
    </row>
    <row r="421" customFormat="1" ht="15" customHeight="1" spans="1:8">
      <c r="A421" s="14" t="s">
        <v>96</v>
      </c>
      <c r="B421" s="15">
        <v>46087</v>
      </c>
      <c r="C421" s="34">
        <v>1</v>
      </c>
      <c r="D421" s="16" t="s">
        <v>1118</v>
      </c>
      <c r="E421" s="35">
        <f t="shared" si="6"/>
        <v>23780</v>
      </c>
      <c r="F421" s="17">
        <v>21044.25</v>
      </c>
      <c r="G421" s="17">
        <v>2735.75</v>
      </c>
      <c r="H421" s="36"/>
    </row>
    <row r="422" customFormat="1" ht="15" customHeight="1" spans="1:8">
      <c r="A422" s="14" t="s">
        <v>96</v>
      </c>
      <c r="B422" s="15">
        <v>46087</v>
      </c>
      <c r="C422" s="34">
        <v>1</v>
      </c>
      <c r="D422" s="16" t="s">
        <v>1119</v>
      </c>
      <c r="E422" s="35">
        <f t="shared" si="6"/>
        <v>47980</v>
      </c>
      <c r="F422" s="17">
        <v>42460.18</v>
      </c>
      <c r="G422" s="17">
        <v>5519.82</v>
      </c>
      <c r="H422" s="36"/>
    </row>
    <row r="423" customFormat="1" ht="15" customHeight="1" spans="1:8">
      <c r="A423" s="14" t="s">
        <v>96</v>
      </c>
      <c r="B423" s="15">
        <v>46087</v>
      </c>
      <c r="C423" s="34">
        <v>1</v>
      </c>
      <c r="D423" s="16" t="s">
        <v>1120</v>
      </c>
      <c r="E423" s="35">
        <f t="shared" si="6"/>
        <v>18520</v>
      </c>
      <c r="F423" s="17">
        <v>16389.38</v>
      </c>
      <c r="G423" s="17">
        <v>2130.62</v>
      </c>
      <c r="H423" s="36"/>
    </row>
    <row r="424" customFormat="1" ht="15" customHeight="1" spans="1:8">
      <c r="A424" s="14" t="s">
        <v>96</v>
      </c>
      <c r="B424" s="15">
        <v>46090</v>
      </c>
      <c r="C424" s="34">
        <v>1</v>
      </c>
      <c r="D424" s="16" t="s">
        <v>1121</v>
      </c>
      <c r="E424" s="35">
        <f t="shared" si="6"/>
        <v>11660</v>
      </c>
      <c r="F424" s="17">
        <v>10318.58</v>
      </c>
      <c r="G424" s="17">
        <v>1341.42</v>
      </c>
      <c r="H424" s="36"/>
    </row>
    <row r="425" customFormat="1" ht="15" customHeight="1" spans="1:8">
      <c r="A425" s="14" t="s">
        <v>96</v>
      </c>
      <c r="B425" s="15">
        <v>46098</v>
      </c>
      <c r="C425" s="34">
        <v>1</v>
      </c>
      <c r="D425" s="16" t="s">
        <v>1122</v>
      </c>
      <c r="E425" s="35">
        <f t="shared" si="6"/>
        <v>57232</v>
      </c>
      <c r="F425" s="17">
        <v>50647.79</v>
      </c>
      <c r="G425" s="17">
        <v>6584.21</v>
      </c>
      <c r="H425" s="36"/>
    </row>
    <row r="426" customFormat="1" ht="15" customHeight="1" spans="1:8">
      <c r="A426" s="14" t="s">
        <v>96</v>
      </c>
      <c r="B426" s="15">
        <v>46099</v>
      </c>
      <c r="C426" s="34">
        <v>1</v>
      </c>
      <c r="D426" s="16" t="s">
        <v>1123</v>
      </c>
      <c r="E426" s="35">
        <f t="shared" si="6"/>
        <v>17472</v>
      </c>
      <c r="F426" s="17">
        <v>15461.95</v>
      </c>
      <c r="G426" s="17">
        <v>2010.05</v>
      </c>
      <c r="H426" s="36"/>
    </row>
    <row r="427" customFormat="1" ht="15" customHeight="1" spans="1:8">
      <c r="A427" s="14" t="s">
        <v>96</v>
      </c>
      <c r="B427" s="15">
        <v>46099</v>
      </c>
      <c r="C427" s="34">
        <v>1</v>
      </c>
      <c r="D427" s="16" t="s">
        <v>1124</v>
      </c>
      <c r="E427" s="35">
        <f t="shared" si="6"/>
        <v>18935</v>
      </c>
      <c r="F427" s="17">
        <v>16756.64</v>
      </c>
      <c r="G427" s="17">
        <v>2178.36</v>
      </c>
      <c r="H427" s="36"/>
    </row>
    <row r="428" customFormat="1" ht="15" customHeight="1" spans="1:8">
      <c r="A428" s="14" t="s">
        <v>96</v>
      </c>
      <c r="B428" s="15">
        <v>46099</v>
      </c>
      <c r="C428" s="34">
        <v>1</v>
      </c>
      <c r="D428" s="16" t="s">
        <v>1125</v>
      </c>
      <c r="E428" s="35">
        <f t="shared" si="6"/>
        <v>4230</v>
      </c>
      <c r="F428" s="17">
        <v>3743.36</v>
      </c>
      <c r="G428" s="17">
        <v>486.64</v>
      </c>
      <c r="H428" s="36"/>
    </row>
    <row r="429" customFormat="1" ht="15" customHeight="1" spans="1:8">
      <c r="A429" s="14" t="s">
        <v>96</v>
      </c>
      <c r="B429" s="15">
        <v>46099</v>
      </c>
      <c r="C429" s="34">
        <v>1</v>
      </c>
      <c r="D429" s="16" t="s">
        <v>1126</v>
      </c>
      <c r="E429" s="35">
        <f t="shared" si="6"/>
        <v>118125</v>
      </c>
      <c r="F429" s="17">
        <v>104535.39</v>
      </c>
      <c r="G429" s="17">
        <v>13589.61</v>
      </c>
      <c r="H429" s="36"/>
    </row>
    <row r="430" customFormat="1" ht="15" customHeight="1" spans="1:8">
      <c r="A430" s="14" t="s">
        <v>96</v>
      </c>
      <c r="B430" s="15">
        <v>46099</v>
      </c>
      <c r="C430" s="34">
        <v>1</v>
      </c>
      <c r="D430" s="16" t="s">
        <v>1127</v>
      </c>
      <c r="E430" s="35">
        <f t="shared" si="6"/>
        <v>22130</v>
      </c>
      <c r="F430" s="17">
        <v>19584.07</v>
      </c>
      <c r="G430" s="17">
        <v>2545.93</v>
      </c>
      <c r="H430" s="36"/>
    </row>
    <row r="431" customFormat="1" ht="15" customHeight="1" spans="1:8">
      <c r="A431" s="14" t="s">
        <v>96</v>
      </c>
      <c r="B431" s="15">
        <v>46101</v>
      </c>
      <c r="C431" s="34">
        <v>1</v>
      </c>
      <c r="D431" s="16" t="s">
        <v>1128</v>
      </c>
      <c r="E431" s="35">
        <f t="shared" si="6"/>
        <v>480850</v>
      </c>
      <c r="F431" s="17">
        <v>425530.97</v>
      </c>
      <c r="G431" s="17">
        <v>55319.03</v>
      </c>
      <c r="H431" s="36"/>
    </row>
    <row r="432" customFormat="1" ht="15" customHeight="1" spans="1:8">
      <c r="A432" s="14" t="s">
        <v>96</v>
      </c>
      <c r="B432" s="15">
        <v>46101</v>
      </c>
      <c r="C432" s="34">
        <v>1</v>
      </c>
      <c r="D432" s="16" t="s">
        <v>1129</v>
      </c>
      <c r="E432" s="35">
        <f t="shared" si="6"/>
        <v>12190</v>
      </c>
      <c r="F432" s="17">
        <v>10787.62</v>
      </c>
      <c r="G432" s="17">
        <v>1402.38</v>
      </c>
      <c r="H432" s="36"/>
    </row>
    <row r="433" customFormat="1" ht="15" customHeight="1" spans="1:8">
      <c r="A433" s="14" t="s">
        <v>98</v>
      </c>
      <c r="B433" s="15">
        <v>46111</v>
      </c>
      <c r="C433" s="34">
        <v>1</v>
      </c>
      <c r="D433" s="16" t="s">
        <v>1130</v>
      </c>
      <c r="E433" s="35">
        <f t="shared" si="6"/>
        <v>617</v>
      </c>
      <c r="F433" s="17">
        <v>546.02</v>
      </c>
      <c r="G433" s="17">
        <v>70.98</v>
      </c>
      <c r="H433" s="36"/>
    </row>
    <row r="434" customFormat="1" ht="15" customHeight="1" spans="1:8">
      <c r="A434" s="14" t="s">
        <v>98</v>
      </c>
      <c r="B434" s="15">
        <v>46111</v>
      </c>
      <c r="C434" s="34">
        <v>1</v>
      </c>
      <c r="D434" s="16" t="s">
        <v>1131</v>
      </c>
      <c r="E434" s="35">
        <f t="shared" si="6"/>
        <v>1036</v>
      </c>
      <c r="F434" s="17">
        <v>916.81</v>
      </c>
      <c r="G434" s="17">
        <v>119.19</v>
      </c>
      <c r="H434" s="36"/>
    </row>
    <row r="435" customFormat="1" ht="15" customHeight="1" spans="1:8">
      <c r="A435" s="14" t="s">
        <v>321</v>
      </c>
      <c r="B435" s="15">
        <v>46099</v>
      </c>
      <c r="C435" s="34">
        <v>1</v>
      </c>
      <c r="D435" s="16" t="s">
        <v>1132</v>
      </c>
      <c r="E435" s="35">
        <f t="shared" si="6"/>
        <v>8750</v>
      </c>
      <c r="F435" s="17">
        <v>7743.36</v>
      </c>
      <c r="G435" s="17">
        <v>1006.64</v>
      </c>
      <c r="H435" s="36"/>
    </row>
    <row r="436" customFormat="1" ht="15" customHeight="1" spans="1:8">
      <c r="A436" s="14" t="s">
        <v>109</v>
      </c>
      <c r="B436" s="15">
        <v>46097</v>
      </c>
      <c r="C436" s="34">
        <v>1</v>
      </c>
      <c r="D436" s="16" t="s">
        <v>1133</v>
      </c>
      <c r="E436" s="35">
        <f t="shared" si="6"/>
        <v>38707</v>
      </c>
      <c r="F436" s="18">
        <v>34253.97</v>
      </c>
      <c r="G436" s="17">
        <v>4453.03</v>
      </c>
      <c r="H436" s="36"/>
    </row>
    <row r="437" customFormat="1" ht="15" customHeight="1" spans="1:8">
      <c r="A437" s="14" t="s">
        <v>109</v>
      </c>
      <c r="B437" s="15">
        <v>46097</v>
      </c>
      <c r="C437" s="34">
        <v>1</v>
      </c>
      <c r="D437" s="16" t="s">
        <v>1134</v>
      </c>
      <c r="E437" s="35">
        <f t="shared" si="6"/>
        <v>33633</v>
      </c>
      <c r="F437" s="18">
        <v>29763.73</v>
      </c>
      <c r="G437" s="17">
        <v>3869.27</v>
      </c>
      <c r="H437" s="36"/>
    </row>
    <row r="438" customFormat="1" ht="15" customHeight="1" spans="1:8">
      <c r="A438" s="14" t="s">
        <v>109</v>
      </c>
      <c r="B438" s="15">
        <v>46105</v>
      </c>
      <c r="C438" s="34">
        <v>1</v>
      </c>
      <c r="D438" s="16" t="s">
        <v>1135</v>
      </c>
      <c r="E438" s="35">
        <f t="shared" si="6"/>
        <v>3390</v>
      </c>
      <c r="F438" s="17">
        <v>3000</v>
      </c>
      <c r="G438" s="17">
        <v>390</v>
      </c>
      <c r="H438" s="36"/>
    </row>
    <row r="439" customFormat="1" ht="15" customHeight="1" spans="1:8">
      <c r="A439" s="14" t="s">
        <v>109</v>
      </c>
      <c r="B439" s="15">
        <v>46112</v>
      </c>
      <c r="C439" s="34">
        <v>1</v>
      </c>
      <c r="D439" s="14" t="s">
        <v>1136</v>
      </c>
      <c r="E439" s="35">
        <f t="shared" si="6"/>
        <v>34598</v>
      </c>
      <c r="F439" s="17">
        <v>30617.7</v>
      </c>
      <c r="G439" s="17">
        <v>3980.3</v>
      </c>
      <c r="H439" s="36"/>
    </row>
    <row r="440" customFormat="1" ht="15" customHeight="1" spans="1:8">
      <c r="A440" s="14" t="s">
        <v>754</v>
      </c>
      <c r="B440" s="15">
        <v>46084</v>
      </c>
      <c r="C440" s="34">
        <v>1</v>
      </c>
      <c r="D440" s="16" t="s">
        <v>1137</v>
      </c>
      <c r="E440" s="35">
        <f t="shared" si="6"/>
        <v>3151.32</v>
      </c>
      <c r="F440" s="17">
        <v>2788.78</v>
      </c>
      <c r="G440" s="17">
        <v>362.54</v>
      </c>
      <c r="H440" s="36"/>
    </row>
    <row r="441" customFormat="1" ht="15" customHeight="1" spans="1:8">
      <c r="A441" s="14" t="s">
        <v>754</v>
      </c>
      <c r="B441" s="15">
        <v>46099</v>
      </c>
      <c r="C441" s="34">
        <v>1</v>
      </c>
      <c r="D441" s="16" t="s">
        <v>1138</v>
      </c>
      <c r="E441" s="35">
        <f t="shared" si="6"/>
        <v>1666.32</v>
      </c>
      <c r="F441" s="17">
        <v>1474.62</v>
      </c>
      <c r="G441" s="17">
        <v>191.7</v>
      </c>
      <c r="H441" s="36"/>
    </row>
    <row r="442" customFormat="1" ht="15" customHeight="1" spans="1:8">
      <c r="A442" s="14" t="s">
        <v>116</v>
      </c>
      <c r="B442" s="15">
        <v>46094</v>
      </c>
      <c r="C442" s="34">
        <v>1</v>
      </c>
      <c r="D442" s="16" t="s">
        <v>1139</v>
      </c>
      <c r="E442" s="35">
        <f t="shared" si="6"/>
        <v>6500</v>
      </c>
      <c r="F442" s="17">
        <v>5752.2</v>
      </c>
      <c r="G442" s="17">
        <v>747.8</v>
      </c>
      <c r="H442" s="36"/>
    </row>
    <row r="443" customFormat="1" ht="15" customHeight="1" spans="1:8">
      <c r="A443" s="14" t="s">
        <v>118</v>
      </c>
      <c r="B443" s="15">
        <v>46086</v>
      </c>
      <c r="C443" s="34">
        <v>1</v>
      </c>
      <c r="D443" s="16" t="s">
        <v>1140</v>
      </c>
      <c r="E443" s="35">
        <f t="shared" si="6"/>
        <v>10115</v>
      </c>
      <c r="F443" s="17">
        <v>8951.33</v>
      </c>
      <c r="G443" s="17">
        <v>1163.67</v>
      </c>
      <c r="H443" s="36"/>
    </row>
    <row r="444" customFormat="1" ht="15" customHeight="1" spans="1:8">
      <c r="A444" s="14" t="s">
        <v>1141</v>
      </c>
      <c r="B444" s="15">
        <v>46106</v>
      </c>
      <c r="C444" s="34">
        <v>1</v>
      </c>
      <c r="D444" s="16" t="s">
        <v>1142</v>
      </c>
      <c r="E444" s="35">
        <f t="shared" si="6"/>
        <v>425</v>
      </c>
      <c r="F444" s="18">
        <v>376.11</v>
      </c>
      <c r="G444" s="17">
        <v>48.89</v>
      </c>
      <c r="H444" s="36"/>
    </row>
    <row r="445" customFormat="1" ht="15" customHeight="1" spans="1:8">
      <c r="A445" s="14" t="s">
        <v>1143</v>
      </c>
      <c r="B445" s="15">
        <v>46091</v>
      </c>
      <c r="C445" s="34">
        <v>1</v>
      </c>
      <c r="D445" s="16" t="s">
        <v>1144</v>
      </c>
      <c r="E445" s="35">
        <f t="shared" si="6"/>
        <v>920</v>
      </c>
      <c r="F445" s="17">
        <v>814.16</v>
      </c>
      <c r="G445" s="17">
        <v>105.84</v>
      </c>
      <c r="H445" s="36"/>
    </row>
    <row r="446" customFormat="1" ht="15" customHeight="1" spans="1:8">
      <c r="A446" s="14" t="s">
        <v>1145</v>
      </c>
      <c r="B446" s="15">
        <v>46087</v>
      </c>
      <c r="C446" s="34">
        <v>1</v>
      </c>
      <c r="D446" s="16" t="s">
        <v>1146</v>
      </c>
      <c r="E446" s="35">
        <f t="shared" si="6"/>
        <v>724</v>
      </c>
      <c r="F446" s="17">
        <v>640.71</v>
      </c>
      <c r="G446" s="17">
        <v>83.29</v>
      </c>
      <c r="H446" s="36"/>
    </row>
    <row r="447" customFormat="1" ht="15" customHeight="1" spans="1:8">
      <c r="A447" s="14" t="s">
        <v>126</v>
      </c>
      <c r="B447" s="15">
        <v>46105</v>
      </c>
      <c r="C447" s="34">
        <v>1</v>
      </c>
      <c r="D447" s="16" t="s">
        <v>1147</v>
      </c>
      <c r="E447" s="35">
        <f t="shared" si="6"/>
        <v>1920</v>
      </c>
      <c r="F447" s="17">
        <v>1699.12</v>
      </c>
      <c r="G447" s="17">
        <v>220.88</v>
      </c>
      <c r="H447" s="36"/>
    </row>
    <row r="448" customFormat="1" ht="15" customHeight="1" spans="1:8">
      <c r="A448" s="14" t="s">
        <v>134</v>
      </c>
      <c r="B448" s="15">
        <v>46100</v>
      </c>
      <c r="C448" s="34">
        <v>1</v>
      </c>
      <c r="D448" s="16" t="s">
        <v>1148</v>
      </c>
      <c r="E448" s="35">
        <f t="shared" si="6"/>
        <v>11600</v>
      </c>
      <c r="F448" s="18">
        <v>10265.49</v>
      </c>
      <c r="G448" s="17">
        <v>1334.51</v>
      </c>
      <c r="H448" s="36"/>
    </row>
    <row r="449" customFormat="1" ht="15" customHeight="1" spans="1:8">
      <c r="A449" s="14" t="s">
        <v>134</v>
      </c>
      <c r="B449" s="15">
        <v>46111</v>
      </c>
      <c r="C449" s="34">
        <v>1</v>
      </c>
      <c r="D449" s="16" t="s">
        <v>1149</v>
      </c>
      <c r="E449" s="35">
        <f t="shared" si="6"/>
        <v>11600</v>
      </c>
      <c r="F449" s="17">
        <v>10265.49</v>
      </c>
      <c r="G449" s="17">
        <v>1334.51</v>
      </c>
      <c r="H449" s="36"/>
    </row>
    <row r="450" customFormat="1" ht="15" customHeight="1" spans="1:8">
      <c r="A450" s="14" t="s">
        <v>136</v>
      </c>
      <c r="B450" s="15">
        <v>46100</v>
      </c>
      <c r="C450" s="34">
        <v>1</v>
      </c>
      <c r="D450" s="16" t="s">
        <v>1150</v>
      </c>
      <c r="E450" s="35">
        <f t="shared" ref="E450:E513" si="7">F450+G450</f>
        <v>2600</v>
      </c>
      <c r="F450" s="18">
        <v>2300.89</v>
      </c>
      <c r="G450" s="17">
        <v>299.11</v>
      </c>
      <c r="H450" s="36"/>
    </row>
    <row r="451" customFormat="1" ht="15" customHeight="1" spans="1:8">
      <c r="A451" s="14" t="s">
        <v>136</v>
      </c>
      <c r="B451" s="15">
        <v>46108</v>
      </c>
      <c r="C451" s="34">
        <v>1</v>
      </c>
      <c r="D451" s="16" t="s">
        <v>1151</v>
      </c>
      <c r="E451" s="35">
        <f t="shared" si="7"/>
        <v>2600</v>
      </c>
      <c r="F451" s="18">
        <v>2300.89</v>
      </c>
      <c r="G451" s="17">
        <v>299.11</v>
      </c>
      <c r="H451" s="36"/>
    </row>
    <row r="452" customFormat="1" ht="15" customHeight="1" spans="1:8">
      <c r="A452" s="14" t="s">
        <v>1152</v>
      </c>
      <c r="B452" s="15">
        <v>46084</v>
      </c>
      <c r="C452" s="34">
        <v>1</v>
      </c>
      <c r="D452" s="16" t="s">
        <v>1153</v>
      </c>
      <c r="E452" s="35">
        <f t="shared" si="7"/>
        <v>72254</v>
      </c>
      <c r="F452" s="18">
        <v>63941.59</v>
      </c>
      <c r="G452" s="17">
        <v>8312.41</v>
      </c>
      <c r="H452" s="36"/>
    </row>
    <row r="453" customFormat="1" ht="15" customHeight="1" spans="1:8">
      <c r="A453" s="14" t="s">
        <v>142</v>
      </c>
      <c r="B453" s="15">
        <v>46100</v>
      </c>
      <c r="C453" s="34">
        <v>1</v>
      </c>
      <c r="D453" s="16" t="s">
        <v>1154</v>
      </c>
      <c r="E453" s="35">
        <f t="shared" si="7"/>
        <v>23232</v>
      </c>
      <c r="F453" s="17">
        <v>20559.29</v>
      </c>
      <c r="G453" s="17">
        <v>2672.71</v>
      </c>
      <c r="H453" s="36"/>
    </row>
    <row r="454" customFormat="1" ht="15" customHeight="1" spans="1:8">
      <c r="A454" s="14" t="s">
        <v>142</v>
      </c>
      <c r="B454" s="15">
        <v>46100</v>
      </c>
      <c r="C454" s="34">
        <v>1</v>
      </c>
      <c r="D454" s="16" t="s">
        <v>1155</v>
      </c>
      <c r="E454" s="35">
        <f t="shared" si="7"/>
        <v>7180</v>
      </c>
      <c r="F454" s="17">
        <v>6353.98</v>
      </c>
      <c r="G454" s="17">
        <v>826.02</v>
      </c>
      <c r="H454" s="36"/>
    </row>
    <row r="455" customFormat="1" ht="15" customHeight="1" spans="1:8">
      <c r="A455" s="14" t="s">
        <v>142</v>
      </c>
      <c r="B455" s="15">
        <v>46100</v>
      </c>
      <c r="C455" s="34">
        <v>1</v>
      </c>
      <c r="D455" s="16" t="s">
        <v>1156</v>
      </c>
      <c r="E455" s="35">
        <f t="shared" si="7"/>
        <v>21152</v>
      </c>
      <c r="F455" s="17">
        <v>18718.58</v>
      </c>
      <c r="G455" s="17">
        <v>2433.42</v>
      </c>
      <c r="H455" s="36"/>
    </row>
    <row r="456" customFormat="1" ht="15" customHeight="1" spans="1:8">
      <c r="A456" s="14" t="s">
        <v>145</v>
      </c>
      <c r="B456" s="15">
        <v>46083</v>
      </c>
      <c r="C456" s="34">
        <v>1</v>
      </c>
      <c r="D456" s="16" t="s">
        <v>1157</v>
      </c>
      <c r="E456" s="35">
        <f t="shared" si="7"/>
        <v>373</v>
      </c>
      <c r="F456" s="17">
        <v>330.09</v>
      </c>
      <c r="G456" s="17">
        <v>42.91</v>
      </c>
      <c r="H456" s="36"/>
    </row>
    <row r="457" customFormat="1" ht="15" customHeight="1" spans="1:8">
      <c r="A457" s="14" t="s">
        <v>1158</v>
      </c>
      <c r="B457" s="15">
        <v>46111</v>
      </c>
      <c r="C457" s="34">
        <v>1</v>
      </c>
      <c r="D457" s="16" t="s">
        <v>1159</v>
      </c>
      <c r="E457" s="35">
        <f t="shared" si="7"/>
        <v>886</v>
      </c>
      <c r="F457" s="17">
        <v>784.07</v>
      </c>
      <c r="G457" s="17">
        <v>101.93</v>
      </c>
      <c r="H457" s="36"/>
    </row>
    <row r="458" customFormat="1" ht="15" customHeight="1" spans="1:8">
      <c r="A458" s="14" t="s">
        <v>153</v>
      </c>
      <c r="B458" s="15">
        <v>46086</v>
      </c>
      <c r="C458" s="34">
        <v>1</v>
      </c>
      <c r="D458" s="16" t="s">
        <v>1160</v>
      </c>
      <c r="E458" s="35">
        <f t="shared" si="7"/>
        <v>5130</v>
      </c>
      <c r="F458" s="17">
        <v>4539.83</v>
      </c>
      <c r="G458" s="17">
        <v>590.17</v>
      </c>
      <c r="H458" s="36"/>
    </row>
    <row r="459" customFormat="1" ht="15" customHeight="1" spans="1:8">
      <c r="A459" s="14" t="s">
        <v>158</v>
      </c>
      <c r="B459" s="15">
        <v>46108</v>
      </c>
      <c r="C459" s="34">
        <v>1</v>
      </c>
      <c r="D459" s="16" t="s">
        <v>1161</v>
      </c>
      <c r="E459" s="35">
        <f t="shared" si="7"/>
        <v>71</v>
      </c>
      <c r="F459" s="18">
        <v>62.83</v>
      </c>
      <c r="G459" s="17">
        <v>8.17</v>
      </c>
      <c r="H459" s="36"/>
    </row>
    <row r="460" customFormat="1" ht="15" customHeight="1" spans="1:8">
      <c r="A460" s="14" t="s">
        <v>160</v>
      </c>
      <c r="B460" s="15">
        <v>46106</v>
      </c>
      <c r="C460" s="34">
        <v>1</v>
      </c>
      <c r="D460" s="16" t="s">
        <v>1162</v>
      </c>
      <c r="E460" s="35">
        <f t="shared" si="7"/>
        <v>3391</v>
      </c>
      <c r="F460" s="17">
        <v>3000.89</v>
      </c>
      <c r="G460" s="17">
        <v>390.11</v>
      </c>
      <c r="H460" s="36"/>
    </row>
    <row r="461" customFormat="1" ht="15" customHeight="1" spans="1:8">
      <c r="A461" s="14" t="s">
        <v>1163</v>
      </c>
      <c r="B461" s="15">
        <v>46090</v>
      </c>
      <c r="C461" s="34">
        <v>1</v>
      </c>
      <c r="D461" s="16" t="s">
        <v>1164</v>
      </c>
      <c r="E461" s="35">
        <f t="shared" si="7"/>
        <v>3350</v>
      </c>
      <c r="F461" s="17">
        <v>2964.6</v>
      </c>
      <c r="G461" s="17">
        <v>385.4</v>
      </c>
      <c r="H461" s="36"/>
    </row>
    <row r="462" customFormat="1" ht="15" customHeight="1" spans="1:8">
      <c r="A462" s="14" t="s">
        <v>1165</v>
      </c>
      <c r="B462" s="15">
        <v>46087</v>
      </c>
      <c r="C462" s="34">
        <v>1</v>
      </c>
      <c r="D462" s="16" t="s">
        <v>1166</v>
      </c>
      <c r="E462" s="35">
        <f t="shared" si="7"/>
        <v>15487</v>
      </c>
      <c r="F462" s="17">
        <v>13705.32</v>
      </c>
      <c r="G462" s="17">
        <v>1781.68</v>
      </c>
      <c r="H462" s="36"/>
    </row>
    <row r="463" customFormat="1" ht="15" customHeight="1" spans="1:8">
      <c r="A463" s="14" t="s">
        <v>782</v>
      </c>
      <c r="B463" s="15">
        <v>46108</v>
      </c>
      <c r="C463" s="34">
        <v>1</v>
      </c>
      <c r="D463" s="16" t="s">
        <v>1167</v>
      </c>
      <c r="E463" s="35">
        <f t="shared" si="7"/>
        <v>6200</v>
      </c>
      <c r="F463" s="17">
        <v>5486.73</v>
      </c>
      <c r="G463" s="17">
        <v>713.27</v>
      </c>
      <c r="H463" s="36"/>
    </row>
    <row r="464" customFormat="1" ht="15" customHeight="1" spans="1:8">
      <c r="A464" s="14" t="s">
        <v>167</v>
      </c>
      <c r="B464" s="15">
        <v>46086</v>
      </c>
      <c r="C464" s="34">
        <v>1</v>
      </c>
      <c r="D464" s="16" t="s">
        <v>1168</v>
      </c>
      <c r="E464" s="35">
        <f t="shared" si="7"/>
        <v>125</v>
      </c>
      <c r="F464" s="17">
        <v>110.62</v>
      </c>
      <c r="G464" s="17">
        <v>14.38</v>
      </c>
      <c r="H464" s="36"/>
    </row>
    <row r="465" customFormat="1" ht="15" customHeight="1" spans="1:8">
      <c r="A465" s="14" t="s">
        <v>172</v>
      </c>
      <c r="B465" s="15">
        <v>46083</v>
      </c>
      <c r="C465" s="34">
        <v>1</v>
      </c>
      <c r="D465" s="16" t="s">
        <v>1169</v>
      </c>
      <c r="E465" s="35">
        <f t="shared" si="7"/>
        <v>19022</v>
      </c>
      <c r="F465" s="17">
        <v>16833.63</v>
      </c>
      <c r="G465" s="17">
        <v>2188.37</v>
      </c>
      <c r="H465" s="36"/>
    </row>
    <row r="466" customFormat="1" ht="15" customHeight="1" spans="1:8">
      <c r="A466" s="14" t="s">
        <v>174</v>
      </c>
      <c r="B466" s="15">
        <v>46086</v>
      </c>
      <c r="C466" s="34">
        <v>1</v>
      </c>
      <c r="D466" s="16" t="s">
        <v>1170</v>
      </c>
      <c r="E466" s="35">
        <f t="shared" si="7"/>
        <v>1064</v>
      </c>
      <c r="F466" s="17">
        <v>941.6</v>
      </c>
      <c r="G466" s="17">
        <v>122.4</v>
      </c>
      <c r="H466" s="36"/>
    </row>
    <row r="467" customFormat="1" ht="15" customHeight="1" spans="1:8">
      <c r="A467" s="14" t="s">
        <v>176</v>
      </c>
      <c r="B467" s="15">
        <v>46086</v>
      </c>
      <c r="C467" s="34">
        <v>1</v>
      </c>
      <c r="D467" s="16" t="s">
        <v>1171</v>
      </c>
      <c r="E467" s="35">
        <f t="shared" si="7"/>
        <v>5819</v>
      </c>
      <c r="F467" s="17">
        <v>5149.56</v>
      </c>
      <c r="G467" s="17">
        <v>669.44</v>
      </c>
      <c r="H467" s="36"/>
    </row>
    <row r="468" customFormat="1" ht="15" customHeight="1" spans="1:8">
      <c r="A468" s="14" t="s">
        <v>178</v>
      </c>
      <c r="B468" s="15">
        <v>46086</v>
      </c>
      <c r="C468" s="34">
        <v>1</v>
      </c>
      <c r="D468" s="16" t="s">
        <v>1172</v>
      </c>
      <c r="E468" s="35">
        <f t="shared" si="7"/>
        <v>15803</v>
      </c>
      <c r="F468" s="17">
        <v>13984.98</v>
      </c>
      <c r="G468" s="17">
        <v>1818.02</v>
      </c>
      <c r="H468" s="36"/>
    </row>
    <row r="469" s="3" customFormat="1" ht="15" customHeight="1" spans="1:8">
      <c r="A469" s="14" t="s">
        <v>1173</v>
      </c>
      <c r="B469" s="15">
        <v>46086</v>
      </c>
      <c r="C469" s="34">
        <v>1</v>
      </c>
      <c r="D469" s="16" t="s">
        <v>1174</v>
      </c>
      <c r="E469" s="35">
        <f t="shared" si="7"/>
        <v>2744</v>
      </c>
      <c r="F469" s="17">
        <v>2428.33</v>
      </c>
      <c r="G469" s="17">
        <v>315.67</v>
      </c>
      <c r="H469" s="36"/>
    </row>
    <row r="470" customFormat="1" ht="15" customHeight="1" spans="1:8">
      <c r="A470" s="14" t="s">
        <v>1175</v>
      </c>
      <c r="B470" s="15">
        <v>46105</v>
      </c>
      <c r="C470" s="34">
        <v>1</v>
      </c>
      <c r="D470" s="16" t="s">
        <v>1176</v>
      </c>
      <c r="E470" s="35">
        <f t="shared" si="7"/>
        <v>400</v>
      </c>
      <c r="F470" s="18">
        <v>353.98</v>
      </c>
      <c r="G470" s="17">
        <v>46.02</v>
      </c>
      <c r="H470" s="36"/>
    </row>
    <row r="471" customFormat="1" ht="15" customHeight="1" spans="1:8">
      <c r="A471" s="14" t="s">
        <v>182</v>
      </c>
      <c r="B471" s="15">
        <v>46105</v>
      </c>
      <c r="C471" s="34">
        <v>1</v>
      </c>
      <c r="D471" s="16" t="s">
        <v>1177</v>
      </c>
      <c r="E471" s="35">
        <f t="shared" si="7"/>
        <v>4800</v>
      </c>
      <c r="F471" s="18">
        <v>4247.79</v>
      </c>
      <c r="G471" s="17">
        <v>552.21</v>
      </c>
      <c r="H471" s="36"/>
    </row>
    <row r="472" customFormat="1" ht="15" customHeight="1" spans="1:8">
      <c r="A472" s="14" t="s">
        <v>184</v>
      </c>
      <c r="B472" s="15">
        <v>46085</v>
      </c>
      <c r="C472" s="34">
        <v>1</v>
      </c>
      <c r="D472" s="16" t="s">
        <v>1178</v>
      </c>
      <c r="E472" s="35">
        <f t="shared" si="7"/>
        <v>16045.72</v>
      </c>
      <c r="F472" s="17">
        <v>14199.75</v>
      </c>
      <c r="G472" s="17">
        <v>1845.97</v>
      </c>
      <c r="H472" s="36"/>
    </row>
    <row r="473" customFormat="1" ht="15" customHeight="1" spans="1:8">
      <c r="A473" s="14" t="s">
        <v>184</v>
      </c>
      <c r="B473" s="15">
        <v>46097</v>
      </c>
      <c r="C473" s="34">
        <v>1</v>
      </c>
      <c r="D473" s="16" t="s">
        <v>1179</v>
      </c>
      <c r="E473" s="35">
        <f t="shared" si="7"/>
        <v>8247.7</v>
      </c>
      <c r="F473" s="17">
        <v>7298.85</v>
      </c>
      <c r="G473" s="17">
        <v>948.85</v>
      </c>
      <c r="H473" s="36"/>
    </row>
    <row r="474" customFormat="1" ht="15" customHeight="1" spans="1:8">
      <c r="A474" s="14" t="s">
        <v>184</v>
      </c>
      <c r="B474" s="15">
        <v>46097</v>
      </c>
      <c r="C474" s="34">
        <v>1</v>
      </c>
      <c r="D474" s="16" t="s">
        <v>1180</v>
      </c>
      <c r="E474" s="35">
        <f t="shared" si="7"/>
        <v>2893</v>
      </c>
      <c r="F474" s="17">
        <v>2560.17</v>
      </c>
      <c r="G474" s="17">
        <v>332.83</v>
      </c>
      <c r="H474" s="36"/>
    </row>
    <row r="475" customFormat="1" ht="15" customHeight="1" spans="1:8">
      <c r="A475" s="14" t="s">
        <v>184</v>
      </c>
      <c r="B475" s="15">
        <v>46097</v>
      </c>
      <c r="C475" s="34">
        <v>1</v>
      </c>
      <c r="D475" s="16" t="s">
        <v>1181</v>
      </c>
      <c r="E475" s="35">
        <f t="shared" si="7"/>
        <v>11433.85</v>
      </c>
      <c r="F475" s="17">
        <v>10118.45</v>
      </c>
      <c r="G475" s="17">
        <v>1315.4</v>
      </c>
      <c r="H475" s="36"/>
    </row>
    <row r="476" customFormat="1" ht="15" customHeight="1" spans="1:8">
      <c r="A476" s="14" t="s">
        <v>184</v>
      </c>
      <c r="B476" s="15">
        <v>46104</v>
      </c>
      <c r="C476" s="34">
        <v>1</v>
      </c>
      <c r="D476" s="16" t="s">
        <v>1182</v>
      </c>
      <c r="E476" s="35">
        <f t="shared" si="7"/>
        <v>5315</v>
      </c>
      <c r="F476" s="17">
        <v>4703.54</v>
      </c>
      <c r="G476" s="17">
        <v>611.46</v>
      </c>
      <c r="H476" s="36"/>
    </row>
    <row r="477" customFormat="1" ht="15" customHeight="1" spans="1:8">
      <c r="A477" s="14" t="s">
        <v>184</v>
      </c>
      <c r="B477" s="15">
        <v>46105</v>
      </c>
      <c r="C477" s="34">
        <v>1</v>
      </c>
      <c r="D477" s="16" t="s">
        <v>1183</v>
      </c>
      <c r="E477" s="35">
        <f t="shared" si="7"/>
        <v>8736</v>
      </c>
      <c r="F477" s="17">
        <v>7730.97</v>
      </c>
      <c r="G477" s="17">
        <v>1005.03</v>
      </c>
      <c r="H477" s="36"/>
    </row>
    <row r="478" customFormat="1" ht="15" customHeight="1" spans="1:8">
      <c r="A478" s="14" t="s">
        <v>191</v>
      </c>
      <c r="B478" s="15">
        <v>46092</v>
      </c>
      <c r="C478" s="34">
        <v>1</v>
      </c>
      <c r="D478" s="16" t="s">
        <v>1184</v>
      </c>
      <c r="E478" s="35">
        <f t="shared" si="7"/>
        <v>6310</v>
      </c>
      <c r="F478" s="17">
        <v>5584.09</v>
      </c>
      <c r="G478" s="17">
        <v>725.91</v>
      </c>
      <c r="H478" s="36"/>
    </row>
    <row r="479" customFormat="1" ht="15" customHeight="1" spans="1:8">
      <c r="A479" s="14" t="s">
        <v>191</v>
      </c>
      <c r="B479" s="15">
        <v>46101</v>
      </c>
      <c r="C479" s="34">
        <v>1</v>
      </c>
      <c r="D479" s="16" t="s">
        <v>1185</v>
      </c>
      <c r="E479" s="35">
        <f t="shared" si="7"/>
        <v>10795</v>
      </c>
      <c r="F479" s="17">
        <v>9553.08</v>
      </c>
      <c r="G479" s="17">
        <v>1241.92</v>
      </c>
      <c r="H479" s="36"/>
    </row>
    <row r="480" customFormat="1" ht="15" customHeight="1" spans="1:8">
      <c r="A480" s="14" t="s">
        <v>191</v>
      </c>
      <c r="B480" s="15">
        <v>46105</v>
      </c>
      <c r="C480" s="34">
        <v>1</v>
      </c>
      <c r="D480" s="16" t="s">
        <v>1186</v>
      </c>
      <c r="E480" s="35">
        <f t="shared" si="7"/>
        <v>11337</v>
      </c>
      <c r="F480" s="17">
        <v>10032.75</v>
      </c>
      <c r="G480" s="17">
        <v>1304.25</v>
      </c>
      <c r="H480" s="36"/>
    </row>
    <row r="481" customFormat="1" ht="15" customHeight="1" spans="1:8">
      <c r="A481" s="14" t="s">
        <v>195</v>
      </c>
      <c r="B481" s="15">
        <v>46100</v>
      </c>
      <c r="C481" s="34">
        <v>1</v>
      </c>
      <c r="D481" s="16" t="s">
        <v>1187</v>
      </c>
      <c r="E481" s="35">
        <f t="shared" si="7"/>
        <v>2720</v>
      </c>
      <c r="F481" s="18">
        <v>2407.08</v>
      </c>
      <c r="G481" s="17">
        <v>312.92</v>
      </c>
      <c r="H481" s="36"/>
    </row>
    <row r="482" customFormat="1" ht="15" customHeight="1" spans="1:8">
      <c r="A482" s="14" t="s">
        <v>199</v>
      </c>
      <c r="B482" s="15">
        <v>46097</v>
      </c>
      <c r="C482" s="34">
        <v>1</v>
      </c>
      <c r="D482" s="16" t="s">
        <v>1188</v>
      </c>
      <c r="E482" s="35">
        <f t="shared" si="7"/>
        <v>5680</v>
      </c>
      <c r="F482" s="17">
        <v>5026.55</v>
      </c>
      <c r="G482" s="17">
        <v>653.45</v>
      </c>
      <c r="H482" s="36"/>
    </row>
    <row r="483" customFormat="1" ht="15" customHeight="1" spans="1:8">
      <c r="A483" s="14" t="s">
        <v>199</v>
      </c>
      <c r="B483" s="15">
        <v>46097</v>
      </c>
      <c r="C483" s="34">
        <v>1</v>
      </c>
      <c r="D483" s="16" t="s">
        <v>1189</v>
      </c>
      <c r="E483" s="35">
        <f t="shared" si="7"/>
        <v>2870</v>
      </c>
      <c r="F483" s="17">
        <v>2539.81</v>
      </c>
      <c r="G483" s="17">
        <v>330.19</v>
      </c>
      <c r="H483" s="36"/>
    </row>
    <row r="484" customFormat="1" ht="15" customHeight="1" spans="1:8">
      <c r="A484" s="14" t="s">
        <v>202</v>
      </c>
      <c r="B484" s="15">
        <v>46099</v>
      </c>
      <c r="C484" s="34">
        <v>1</v>
      </c>
      <c r="D484" s="16" t="s">
        <v>1190</v>
      </c>
      <c r="E484" s="35">
        <f t="shared" si="7"/>
        <v>4100</v>
      </c>
      <c r="F484" s="18">
        <v>3628.32</v>
      </c>
      <c r="G484" s="17">
        <v>471.68</v>
      </c>
      <c r="H484" s="36"/>
    </row>
    <row r="485" customFormat="1" ht="15" customHeight="1" spans="1:8">
      <c r="A485" s="14" t="s">
        <v>1191</v>
      </c>
      <c r="B485" s="15">
        <v>46083</v>
      </c>
      <c r="C485" s="34">
        <v>1</v>
      </c>
      <c r="D485" s="16" t="s">
        <v>1192</v>
      </c>
      <c r="E485" s="35">
        <f t="shared" si="7"/>
        <v>4500</v>
      </c>
      <c r="F485" s="18">
        <v>3982.3</v>
      </c>
      <c r="G485" s="17">
        <v>517.7</v>
      </c>
      <c r="H485" s="36"/>
    </row>
    <row r="486" customFormat="1" ht="15" customHeight="1" spans="1:8">
      <c r="A486" s="14" t="s">
        <v>1193</v>
      </c>
      <c r="B486" s="15">
        <v>46098</v>
      </c>
      <c r="C486" s="34">
        <v>1</v>
      </c>
      <c r="D486" s="16" t="s">
        <v>1194</v>
      </c>
      <c r="E486" s="35">
        <f t="shared" si="7"/>
        <v>59000</v>
      </c>
      <c r="F486" s="17">
        <v>52212.39</v>
      </c>
      <c r="G486" s="17">
        <v>6787.61</v>
      </c>
      <c r="H486" s="36"/>
    </row>
    <row r="487" customFormat="1" ht="15" customHeight="1" spans="1:8">
      <c r="A487" s="14" t="s">
        <v>208</v>
      </c>
      <c r="B487" s="15">
        <v>46084</v>
      </c>
      <c r="C487" s="34">
        <v>1</v>
      </c>
      <c r="D487" s="16" t="s">
        <v>1195</v>
      </c>
      <c r="E487" s="35">
        <f t="shared" si="7"/>
        <v>139605</v>
      </c>
      <c r="F487" s="17">
        <v>123544.22</v>
      </c>
      <c r="G487" s="17">
        <v>16060.78</v>
      </c>
      <c r="H487" s="36"/>
    </row>
    <row r="488" s="3" customFormat="1" ht="15" customHeight="1" spans="1:8">
      <c r="A488" s="14" t="s">
        <v>215</v>
      </c>
      <c r="B488" s="15">
        <v>46106</v>
      </c>
      <c r="C488" s="34">
        <v>1</v>
      </c>
      <c r="D488" s="16" t="s">
        <v>1196</v>
      </c>
      <c r="E488" s="35">
        <f t="shared" si="7"/>
        <v>2240</v>
      </c>
      <c r="F488" s="17">
        <v>1982.3</v>
      </c>
      <c r="G488" s="17">
        <v>257.7</v>
      </c>
      <c r="H488" s="36"/>
    </row>
    <row r="489" customFormat="1" ht="15" customHeight="1" spans="1:8">
      <c r="A489" s="14" t="s">
        <v>223</v>
      </c>
      <c r="B489" s="15">
        <v>46106</v>
      </c>
      <c r="C489" s="34">
        <v>1</v>
      </c>
      <c r="D489" s="16" t="s">
        <v>1197</v>
      </c>
      <c r="E489" s="35">
        <f t="shared" si="7"/>
        <v>2023</v>
      </c>
      <c r="F489" s="17">
        <v>1790.27</v>
      </c>
      <c r="G489" s="17">
        <v>232.73</v>
      </c>
      <c r="H489" s="36"/>
    </row>
    <row r="490" customFormat="1" ht="15" customHeight="1" spans="1:8">
      <c r="A490" s="14" t="s">
        <v>231</v>
      </c>
      <c r="B490" s="15">
        <v>46097</v>
      </c>
      <c r="C490" s="34">
        <v>1</v>
      </c>
      <c r="D490" s="16" t="s">
        <v>1198</v>
      </c>
      <c r="E490" s="35">
        <f t="shared" si="7"/>
        <v>140</v>
      </c>
      <c r="F490" s="17">
        <v>123.89</v>
      </c>
      <c r="G490" s="17">
        <v>16.11</v>
      </c>
      <c r="H490" s="36"/>
    </row>
    <row r="491" customFormat="1" ht="15" customHeight="1" spans="1:8">
      <c r="A491" s="14" t="s">
        <v>231</v>
      </c>
      <c r="B491" s="15">
        <v>46106</v>
      </c>
      <c r="C491" s="34">
        <v>1</v>
      </c>
      <c r="D491" s="16" t="s">
        <v>1199</v>
      </c>
      <c r="E491" s="35">
        <f t="shared" si="7"/>
        <v>5360</v>
      </c>
      <c r="F491" s="17">
        <v>4743.37</v>
      </c>
      <c r="G491" s="17">
        <v>616.63</v>
      </c>
      <c r="H491" s="36"/>
    </row>
    <row r="492" customFormat="1" ht="15" customHeight="1" spans="1:8">
      <c r="A492" s="14" t="s">
        <v>231</v>
      </c>
      <c r="B492" s="15">
        <v>46106</v>
      </c>
      <c r="C492" s="34">
        <v>1</v>
      </c>
      <c r="D492" s="16" t="s">
        <v>1200</v>
      </c>
      <c r="E492" s="35">
        <f t="shared" si="7"/>
        <v>924.6</v>
      </c>
      <c r="F492" s="17">
        <v>818.22</v>
      </c>
      <c r="G492" s="17">
        <v>106.38</v>
      </c>
      <c r="H492" s="36"/>
    </row>
    <row r="493" customFormat="1" ht="15" customHeight="1" spans="1:8">
      <c r="A493" s="14" t="s">
        <v>231</v>
      </c>
      <c r="B493" s="15">
        <v>46106</v>
      </c>
      <c r="C493" s="34">
        <v>1</v>
      </c>
      <c r="D493" s="16" t="s">
        <v>1201</v>
      </c>
      <c r="E493" s="35">
        <f t="shared" si="7"/>
        <v>11939.4</v>
      </c>
      <c r="F493" s="17">
        <v>10565.84</v>
      </c>
      <c r="G493" s="17">
        <v>1373.56</v>
      </c>
      <c r="H493" s="36"/>
    </row>
    <row r="494" customFormat="1" ht="15" customHeight="1" spans="1:8">
      <c r="A494" s="14" t="s">
        <v>237</v>
      </c>
      <c r="B494" s="15">
        <v>46084</v>
      </c>
      <c r="C494" s="34">
        <v>1</v>
      </c>
      <c r="D494" s="16" t="s">
        <v>1202</v>
      </c>
      <c r="E494" s="35">
        <f t="shared" si="7"/>
        <v>2920</v>
      </c>
      <c r="F494" s="17">
        <v>2584.07</v>
      </c>
      <c r="G494" s="17">
        <v>335.93</v>
      </c>
      <c r="H494" s="36"/>
    </row>
    <row r="495" customFormat="1" ht="15" customHeight="1" spans="1:8">
      <c r="A495" s="14" t="s">
        <v>237</v>
      </c>
      <c r="B495" s="15">
        <v>46084</v>
      </c>
      <c r="C495" s="34">
        <v>1</v>
      </c>
      <c r="D495" s="16" t="s">
        <v>1203</v>
      </c>
      <c r="E495" s="35">
        <f t="shared" si="7"/>
        <v>1700</v>
      </c>
      <c r="F495" s="17">
        <v>1504.42</v>
      </c>
      <c r="G495" s="17">
        <v>195.58</v>
      </c>
      <c r="H495" s="36"/>
    </row>
    <row r="496" customFormat="1" ht="15" customHeight="1" spans="1:8">
      <c r="A496" s="14" t="s">
        <v>237</v>
      </c>
      <c r="B496" s="15">
        <v>46099</v>
      </c>
      <c r="C496" s="34">
        <v>1</v>
      </c>
      <c r="D496" s="16" t="s">
        <v>1204</v>
      </c>
      <c r="E496" s="35">
        <f t="shared" si="7"/>
        <v>388.6</v>
      </c>
      <c r="F496" s="17">
        <v>343.89</v>
      </c>
      <c r="G496" s="17">
        <v>44.71</v>
      </c>
      <c r="H496" s="36"/>
    </row>
    <row r="497" customFormat="1" ht="15" customHeight="1" spans="1:8">
      <c r="A497" s="14" t="s">
        <v>237</v>
      </c>
      <c r="B497" s="15">
        <v>46106</v>
      </c>
      <c r="C497" s="34">
        <v>1</v>
      </c>
      <c r="D497" s="16" t="s">
        <v>1205</v>
      </c>
      <c r="E497" s="35">
        <f t="shared" si="7"/>
        <v>750</v>
      </c>
      <c r="F497" s="17">
        <v>663.72</v>
      </c>
      <c r="G497" s="17">
        <v>86.28</v>
      </c>
      <c r="H497" s="36"/>
    </row>
    <row r="498" customFormat="1" ht="15" customHeight="1" spans="1:8">
      <c r="A498" s="14" t="s">
        <v>237</v>
      </c>
      <c r="B498" s="15">
        <v>46106</v>
      </c>
      <c r="C498" s="34">
        <v>1</v>
      </c>
      <c r="D498" s="16" t="s">
        <v>1206</v>
      </c>
      <c r="E498" s="35">
        <f t="shared" si="7"/>
        <v>6432</v>
      </c>
      <c r="F498" s="17">
        <v>5692.04</v>
      </c>
      <c r="G498" s="17">
        <v>739.96</v>
      </c>
      <c r="H498" s="36"/>
    </row>
    <row r="499" s="3" customFormat="1" ht="15" customHeight="1" spans="1:8">
      <c r="A499" s="14" t="s">
        <v>237</v>
      </c>
      <c r="B499" s="15">
        <v>46106</v>
      </c>
      <c r="C499" s="34">
        <v>1</v>
      </c>
      <c r="D499" s="16" t="s">
        <v>1207</v>
      </c>
      <c r="E499" s="35">
        <f t="shared" si="7"/>
        <v>2010</v>
      </c>
      <c r="F499" s="17">
        <v>1778.76</v>
      </c>
      <c r="G499" s="17">
        <v>231.24</v>
      </c>
      <c r="H499" s="36"/>
    </row>
    <row r="500" customFormat="1" ht="15" customHeight="1" spans="1:8">
      <c r="A500" s="14" t="s">
        <v>237</v>
      </c>
      <c r="B500" s="15">
        <v>46106</v>
      </c>
      <c r="C500" s="34">
        <v>1</v>
      </c>
      <c r="D500" s="16" t="s">
        <v>1208</v>
      </c>
      <c r="E500" s="35">
        <f t="shared" si="7"/>
        <v>3650</v>
      </c>
      <c r="F500" s="17">
        <v>3230.09</v>
      </c>
      <c r="G500" s="17">
        <v>419.91</v>
      </c>
      <c r="H500" s="36"/>
    </row>
    <row r="501" customFormat="1" ht="15" customHeight="1" spans="1:8">
      <c r="A501" s="14" t="s">
        <v>1209</v>
      </c>
      <c r="B501" s="15">
        <v>46083</v>
      </c>
      <c r="C501" s="34">
        <v>1</v>
      </c>
      <c r="D501" s="16" t="s">
        <v>1210</v>
      </c>
      <c r="E501" s="35">
        <f t="shared" si="7"/>
        <v>14625</v>
      </c>
      <c r="F501" s="17">
        <v>12942.48</v>
      </c>
      <c r="G501" s="17">
        <v>1682.52</v>
      </c>
      <c r="H501" s="36"/>
    </row>
    <row r="502" customFormat="1" ht="15" customHeight="1" spans="1:8">
      <c r="A502" s="14" t="s">
        <v>1211</v>
      </c>
      <c r="B502" s="15">
        <v>46093</v>
      </c>
      <c r="C502" s="34">
        <v>1</v>
      </c>
      <c r="D502" s="16" t="s">
        <v>1212</v>
      </c>
      <c r="E502" s="35">
        <f t="shared" si="7"/>
        <v>550</v>
      </c>
      <c r="F502" s="17">
        <v>486.73</v>
      </c>
      <c r="G502" s="17">
        <v>63.27</v>
      </c>
      <c r="H502" s="36"/>
    </row>
    <row r="503" customFormat="1" ht="15" customHeight="1" spans="1:8">
      <c r="A503" s="14" t="s">
        <v>243</v>
      </c>
      <c r="B503" s="15">
        <v>46085</v>
      </c>
      <c r="C503" s="34">
        <v>1</v>
      </c>
      <c r="D503" s="16" t="s">
        <v>1213</v>
      </c>
      <c r="E503" s="35">
        <f t="shared" si="7"/>
        <v>234848</v>
      </c>
      <c r="F503" s="17">
        <v>207830.09</v>
      </c>
      <c r="G503" s="17">
        <v>27017.91</v>
      </c>
      <c r="H503" s="36"/>
    </row>
    <row r="504" customFormat="1" ht="15" customHeight="1" spans="1:8">
      <c r="A504" s="14" t="s">
        <v>243</v>
      </c>
      <c r="B504" s="15">
        <v>46086</v>
      </c>
      <c r="C504" s="34">
        <v>1</v>
      </c>
      <c r="D504" s="16" t="s">
        <v>1214</v>
      </c>
      <c r="E504" s="35">
        <f t="shared" si="7"/>
        <v>13820</v>
      </c>
      <c r="F504" s="17">
        <v>12230.09</v>
      </c>
      <c r="G504" s="17">
        <v>1589.91</v>
      </c>
      <c r="H504" s="36"/>
    </row>
    <row r="505" customFormat="1" ht="15" customHeight="1" spans="1:8">
      <c r="A505" s="14" t="s">
        <v>243</v>
      </c>
      <c r="B505" s="15">
        <v>46092</v>
      </c>
      <c r="C505" s="34">
        <v>1</v>
      </c>
      <c r="D505" s="16" t="s">
        <v>1215</v>
      </c>
      <c r="E505" s="35">
        <f t="shared" si="7"/>
        <v>270920</v>
      </c>
      <c r="F505" s="17">
        <v>239752.22</v>
      </c>
      <c r="G505" s="17">
        <v>31167.78</v>
      </c>
      <c r="H505" s="36"/>
    </row>
    <row r="506" customFormat="1" ht="15" customHeight="1" spans="1:8">
      <c r="A506" s="14" t="s">
        <v>243</v>
      </c>
      <c r="B506" s="15">
        <v>46100</v>
      </c>
      <c r="C506" s="34">
        <v>1</v>
      </c>
      <c r="D506" s="16" t="s">
        <v>1216</v>
      </c>
      <c r="E506" s="35">
        <f t="shared" si="7"/>
        <v>107233</v>
      </c>
      <c r="F506" s="17">
        <v>94896.44</v>
      </c>
      <c r="G506" s="17">
        <v>12336.56</v>
      </c>
      <c r="H506" s="36"/>
    </row>
    <row r="507" customFormat="1" ht="15" customHeight="1" spans="1:8">
      <c r="A507" s="28" t="s">
        <v>243</v>
      </c>
      <c r="B507" s="29">
        <v>46100</v>
      </c>
      <c r="C507" s="38">
        <v>1</v>
      </c>
      <c r="D507" s="30" t="s">
        <v>1217</v>
      </c>
      <c r="E507" s="25">
        <f t="shared" si="7"/>
        <v>-108283</v>
      </c>
      <c r="F507" s="31">
        <v>-95825.64</v>
      </c>
      <c r="G507" s="31">
        <v>-12457.36</v>
      </c>
      <c r="H507" s="39"/>
    </row>
    <row r="508" customFormat="1" ht="15" customHeight="1" spans="1:8">
      <c r="A508" s="14" t="s">
        <v>248</v>
      </c>
      <c r="B508" s="15">
        <v>46086</v>
      </c>
      <c r="C508" s="34">
        <v>1</v>
      </c>
      <c r="D508" s="16" t="s">
        <v>1218</v>
      </c>
      <c r="E508" s="35">
        <f t="shared" si="7"/>
        <v>8714</v>
      </c>
      <c r="F508" s="17">
        <v>7711.5</v>
      </c>
      <c r="G508" s="17">
        <v>1002.5</v>
      </c>
      <c r="H508" s="36"/>
    </row>
    <row r="509" customFormat="1" ht="15" customHeight="1" spans="1:8">
      <c r="A509" s="14" t="s">
        <v>250</v>
      </c>
      <c r="B509" s="15">
        <v>46086</v>
      </c>
      <c r="C509" s="34">
        <v>1</v>
      </c>
      <c r="D509" s="16" t="s">
        <v>1219</v>
      </c>
      <c r="E509" s="35">
        <f t="shared" si="7"/>
        <v>50529</v>
      </c>
      <c r="F509" s="17">
        <v>44715.96</v>
      </c>
      <c r="G509" s="17">
        <v>5813.04</v>
      </c>
      <c r="H509" s="36"/>
    </row>
    <row r="510" customFormat="1" ht="15" customHeight="1" spans="1:8">
      <c r="A510" s="14" t="s">
        <v>252</v>
      </c>
      <c r="B510" s="15">
        <v>46086</v>
      </c>
      <c r="C510" s="34">
        <v>1</v>
      </c>
      <c r="D510" s="16" t="s">
        <v>1220</v>
      </c>
      <c r="E510" s="35">
        <f t="shared" si="7"/>
        <v>4360</v>
      </c>
      <c r="F510" s="17">
        <v>3858.41</v>
      </c>
      <c r="G510" s="17">
        <v>501.59</v>
      </c>
      <c r="H510" s="36"/>
    </row>
    <row r="511" customFormat="1" ht="15" customHeight="1" spans="1:8">
      <c r="A511" s="14" t="s">
        <v>256</v>
      </c>
      <c r="B511" s="15">
        <v>46086</v>
      </c>
      <c r="C511" s="34">
        <v>1</v>
      </c>
      <c r="D511" s="16" t="s">
        <v>1221</v>
      </c>
      <c r="E511" s="35">
        <f t="shared" si="7"/>
        <v>1820</v>
      </c>
      <c r="F511" s="17">
        <v>1610.62</v>
      </c>
      <c r="G511" s="17">
        <v>209.38</v>
      </c>
      <c r="H511" s="36"/>
    </row>
    <row r="512" customFormat="1" ht="15" customHeight="1" spans="1:8">
      <c r="A512" s="14" t="s">
        <v>260</v>
      </c>
      <c r="B512" s="15">
        <v>46083</v>
      </c>
      <c r="C512" s="34">
        <v>1</v>
      </c>
      <c r="D512" s="16" t="s">
        <v>1222</v>
      </c>
      <c r="E512" s="35">
        <f t="shared" si="7"/>
        <v>6150</v>
      </c>
      <c r="F512" s="18">
        <v>5442.51</v>
      </c>
      <c r="G512" s="17">
        <v>707.49</v>
      </c>
      <c r="H512" s="36"/>
    </row>
    <row r="513" customFormat="1" ht="15" customHeight="1" spans="1:8">
      <c r="A513" s="14" t="s">
        <v>264</v>
      </c>
      <c r="B513" s="15">
        <v>46084</v>
      </c>
      <c r="C513" s="34">
        <v>1</v>
      </c>
      <c r="D513" s="16" t="s">
        <v>1223</v>
      </c>
      <c r="E513" s="35">
        <f t="shared" si="7"/>
        <v>850</v>
      </c>
      <c r="F513" s="18">
        <v>752.21</v>
      </c>
      <c r="G513" s="17">
        <v>97.79</v>
      </c>
      <c r="H513" s="36"/>
    </row>
    <row r="514" customFormat="1" ht="15" customHeight="1" spans="1:8">
      <c r="A514" s="14" t="s">
        <v>264</v>
      </c>
      <c r="B514" s="15">
        <v>46099</v>
      </c>
      <c r="C514" s="34">
        <v>1</v>
      </c>
      <c r="D514" s="16" t="s">
        <v>1224</v>
      </c>
      <c r="E514" s="35">
        <f t="shared" ref="E514:E563" si="8">F514+G514</f>
        <v>1500</v>
      </c>
      <c r="F514" s="18">
        <v>1327.43</v>
      </c>
      <c r="G514" s="17">
        <v>172.57</v>
      </c>
      <c r="H514" s="36"/>
    </row>
    <row r="515" customFormat="1" ht="15" customHeight="1" spans="1:8">
      <c r="A515" s="14" t="s">
        <v>266</v>
      </c>
      <c r="B515" s="15">
        <v>46084</v>
      </c>
      <c r="C515" s="34">
        <v>1</v>
      </c>
      <c r="D515" s="16" t="s">
        <v>1225</v>
      </c>
      <c r="E515" s="35">
        <f t="shared" si="8"/>
        <v>2748</v>
      </c>
      <c r="F515" s="18">
        <v>2431.87</v>
      </c>
      <c r="G515" s="17">
        <v>316.13</v>
      </c>
      <c r="H515" s="36"/>
    </row>
    <row r="516" customFormat="1" ht="15" customHeight="1" spans="1:8">
      <c r="A516" s="14" t="s">
        <v>266</v>
      </c>
      <c r="B516" s="15">
        <v>46094</v>
      </c>
      <c r="C516" s="34">
        <v>1</v>
      </c>
      <c r="D516" s="16" t="s">
        <v>1226</v>
      </c>
      <c r="E516" s="35">
        <f t="shared" si="8"/>
        <v>1605</v>
      </c>
      <c r="F516" s="18">
        <v>1420.35</v>
      </c>
      <c r="G516" s="17">
        <v>184.65</v>
      </c>
      <c r="H516" s="36"/>
    </row>
    <row r="517" customFormat="1" ht="15" customHeight="1" spans="1:8">
      <c r="A517" s="14" t="s">
        <v>266</v>
      </c>
      <c r="B517" s="15">
        <v>46106</v>
      </c>
      <c r="C517" s="34">
        <v>1</v>
      </c>
      <c r="D517" s="16" t="s">
        <v>1227</v>
      </c>
      <c r="E517" s="35">
        <f t="shared" si="8"/>
        <v>2630</v>
      </c>
      <c r="F517" s="17">
        <v>2327.43</v>
      </c>
      <c r="G517" s="17">
        <v>302.57</v>
      </c>
      <c r="H517" s="36"/>
    </row>
    <row r="518" customFormat="1" ht="15" customHeight="1" spans="1:8">
      <c r="A518" s="14" t="s">
        <v>268</v>
      </c>
      <c r="B518" s="15">
        <v>46097</v>
      </c>
      <c r="C518" s="34">
        <v>1</v>
      </c>
      <c r="D518" s="16" t="s">
        <v>1228</v>
      </c>
      <c r="E518" s="35">
        <f t="shared" si="8"/>
        <v>175</v>
      </c>
      <c r="F518" s="17">
        <v>154.87</v>
      </c>
      <c r="G518" s="17">
        <v>20.13</v>
      </c>
      <c r="H518" s="36"/>
    </row>
    <row r="519" customFormat="1" ht="15" customHeight="1" spans="1:8">
      <c r="A519" s="14" t="s">
        <v>268</v>
      </c>
      <c r="B519" s="15">
        <v>46108</v>
      </c>
      <c r="C519" s="34">
        <v>1</v>
      </c>
      <c r="D519" s="16" t="s">
        <v>1229</v>
      </c>
      <c r="E519" s="35">
        <f t="shared" si="8"/>
        <v>1720</v>
      </c>
      <c r="F519" s="17">
        <v>1522.12</v>
      </c>
      <c r="G519" s="17">
        <v>197.88</v>
      </c>
      <c r="H519" s="36"/>
    </row>
    <row r="520" customFormat="1" ht="15" customHeight="1" spans="1:8">
      <c r="A520" s="14" t="s">
        <v>831</v>
      </c>
      <c r="B520" s="15">
        <v>46106</v>
      </c>
      <c r="C520" s="34">
        <v>1</v>
      </c>
      <c r="D520" s="16" t="s">
        <v>1230</v>
      </c>
      <c r="E520" s="35">
        <f t="shared" si="8"/>
        <v>540</v>
      </c>
      <c r="F520" s="18">
        <v>477.88</v>
      </c>
      <c r="G520" s="17">
        <v>62.12</v>
      </c>
      <c r="H520" s="36"/>
    </row>
    <row r="521" customFormat="1" ht="15" customHeight="1" spans="1:8">
      <c r="A521" s="14" t="s">
        <v>271</v>
      </c>
      <c r="B521" s="15">
        <v>46108</v>
      </c>
      <c r="C521" s="34">
        <v>1</v>
      </c>
      <c r="D521" s="16" t="s">
        <v>1231</v>
      </c>
      <c r="E521" s="35">
        <f t="shared" si="8"/>
        <v>64244</v>
      </c>
      <c r="F521" s="17">
        <v>56853.13</v>
      </c>
      <c r="G521" s="17">
        <v>7390.87</v>
      </c>
      <c r="H521" s="36"/>
    </row>
    <row r="522" customFormat="1" ht="15" customHeight="1" spans="1:8">
      <c r="A522" s="14" t="s">
        <v>274</v>
      </c>
      <c r="B522" s="15">
        <v>46097</v>
      </c>
      <c r="C522" s="34">
        <v>1</v>
      </c>
      <c r="D522" s="16" t="s">
        <v>1232</v>
      </c>
      <c r="E522" s="35">
        <f t="shared" si="8"/>
        <v>1320</v>
      </c>
      <c r="F522" s="17">
        <v>1168.14</v>
      </c>
      <c r="G522" s="17">
        <v>151.86</v>
      </c>
      <c r="H522" s="36"/>
    </row>
    <row r="523" customFormat="1" ht="15" customHeight="1" spans="1:8">
      <c r="A523" s="14" t="s">
        <v>276</v>
      </c>
      <c r="B523" s="15">
        <v>46111</v>
      </c>
      <c r="C523" s="34">
        <v>1</v>
      </c>
      <c r="D523" s="16" t="s">
        <v>1233</v>
      </c>
      <c r="E523" s="35">
        <f t="shared" si="8"/>
        <v>1252</v>
      </c>
      <c r="F523" s="17">
        <v>1107.96</v>
      </c>
      <c r="G523" s="17">
        <v>144.04</v>
      </c>
      <c r="H523" s="36"/>
    </row>
    <row r="524" customFormat="1" ht="15" customHeight="1" spans="1:8">
      <c r="A524" s="14" t="s">
        <v>280</v>
      </c>
      <c r="B524" s="15">
        <v>46084</v>
      </c>
      <c r="C524" s="34">
        <v>1</v>
      </c>
      <c r="D524" s="16" t="s">
        <v>1234</v>
      </c>
      <c r="E524" s="35">
        <f t="shared" si="8"/>
        <v>1610</v>
      </c>
      <c r="F524" s="17">
        <v>1424.78</v>
      </c>
      <c r="G524" s="17">
        <v>185.22</v>
      </c>
      <c r="H524" s="36"/>
    </row>
    <row r="525" customFormat="1" ht="15" customHeight="1" spans="1:8">
      <c r="A525" s="14" t="s">
        <v>280</v>
      </c>
      <c r="B525" s="15">
        <v>46085</v>
      </c>
      <c r="C525" s="34">
        <v>1</v>
      </c>
      <c r="D525" s="16" t="s">
        <v>1235</v>
      </c>
      <c r="E525" s="35">
        <f t="shared" si="8"/>
        <v>1680</v>
      </c>
      <c r="F525" s="17">
        <v>1486.73</v>
      </c>
      <c r="G525" s="17">
        <v>193.27</v>
      </c>
      <c r="H525" s="36"/>
    </row>
    <row r="526" customFormat="1" ht="15" customHeight="1" spans="1:8">
      <c r="A526" s="14" t="s">
        <v>280</v>
      </c>
      <c r="B526" s="15">
        <v>46099</v>
      </c>
      <c r="C526" s="34">
        <v>1</v>
      </c>
      <c r="D526" s="16" t="s">
        <v>1236</v>
      </c>
      <c r="E526" s="35">
        <f t="shared" si="8"/>
        <v>5660</v>
      </c>
      <c r="F526" s="17">
        <v>5008.86</v>
      </c>
      <c r="G526" s="17">
        <v>651.14</v>
      </c>
      <c r="H526" s="36"/>
    </row>
    <row r="527" customFormat="1" ht="15" customHeight="1" spans="1:8">
      <c r="A527" s="14" t="s">
        <v>283</v>
      </c>
      <c r="B527" s="15">
        <v>46094</v>
      </c>
      <c r="C527" s="34">
        <v>1</v>
      </c>
      <c r="D527" s="16" t="s">
        <v>1237</v>
      </c>
      <c r="E527" s="35">
        <f t="shared" si="8"/>
        <v>2520</v>
      </c>
      <c r="F527" s="18">
        <v>2230.09</v>
      </c>
      <c r="G527" s="17">
        <v>289.91</v>
      </c>
      <c r="H527" s="36"/>
    </row>
    <row r="528" customFormat="1" ht="15" customHeight="1" spans="1:8">
      <c r="A528" s="14" t="s">
        <v>285</v>
      </c>
      <c r="B528" s="15">
        <v>46086</v>
      </c>
      <c r="C528" s="34">
        <v>1</v>
      </c>
      <c r="D528" s="16" t="s">
        <v>1238</v>
      </c>
      <c r="E528" s="35">
        <f t="shared" si="8"/>
        <v>314</v>
      </c>
      <c r="F528" s="17">
        <v>277.88</v>
      </c>
      <c r="G528" s="17">
        <v>36.12</v>
      </c>
      <c r="H528" s="36"/>
    </row>
    <row r="529" customFormat="1" ht="15" customHeight="1" spans="1:8">
      <c r="A529" s="14" t="s">
        <v>1239</v>
      </c>
      <c r="B529" s="15">
        <v>46094</v>
      </c>
      <c r="C529" s="34">
        <v>1</v>
      </c>
      <c r="D529" s="16" t="s">
        <v>1240</v>
      </c>
      <c r="E529" s="35">
        <f t="shared" si="8"/>
        <v>8800</v>
      </c>
      <c r="F529" s="18">
        <v>7787.61</v>
      </c>
      <c r="G529" s="17">
        <v>1012.39</v>
      </c>
      <c r="H529" s="36"/>
    </row>
    <row r="530" customFormat="1" ht="15" customHeight="1" spans="1:8">
      <c r="A530" s="14" t="s">
        <v>1239</v>
      </c>
      <c r="B530" s="15">
        <v>46112</v>
      </c>
      <c r="C530" s="34">
        <v>1</v>
      </c>
      <c r="D530" s="14" t="s">
        <v>1241</v>
      </c>
      <c r="E530" s="35">
        <f t="shared" si="8"/>
        <v>6150</v>
      </c>
      <c r="F530" s="18">
        <v>5442.48</v>
      </c>
      <c r="G530" s="17">
        <v>707.52</v>
      </c>
      <c r="H530" s="36"/>
    </row>
    <row r="531" customFormat="1" ht="15" customHeight="1" spans="1:8">
      <c r="A531" s="14" t="s">
        <v>289</v>
      </c>
      <c r="B531" s="15">
        <v>46100</v>
      </c>
      <c r="C531" s="34">
        <v>1</v>
      </c>
      <c r="D531" s="16" t="s">
        <v>1242</v>
      </c>
      <c r="E531" s="35">
        <f t="shared" si="8"/>
        <v>4640</v>
      </c>
      <c r="F531" s="18">
        <v>4106.2</v>
      </c>
      <c r="G531" s="17">
        <v>533.8</v>
      </c>
      <c r="H531" s="36"/>
    </row>
    <row r="532" customFormat="1" ht="15" customHeight="1" spans="1:8">
      <c r="A532" s="14" t="s">
        <v>289</v>
      </c>
      <c r="B532" s="15">
        <v>46108</v>
      </c>
      <c r="C532" s="34">
        <v>1</v>
      </c>
      <c r="D532" s="16" t="s">
        <v>1243</v>
      </c>
      <c r="E532" s="35">
        <f t="shared" si="8"/>
        <v>5520</v>
      </c>
      <c r="F532" s="18">
        <v>4884.96</v>
      </c>
      <c r="G532" s="17">
        <v>635.04</v>
      </c>
      <c r="H532" s="36"/>
    </row>
    <row r="533" customFormat="1" ht="15" customHeight="1" spans="1:8">
      <c r="A533" s="14" t="s">
        <v>291</v>
      </c>
      <c r="B533" s="15">
        <v>46106</v>
      </c>
      <c r="C533" s="34">
        <v>1</v>
      </c>
      <c r="D533" s="16" t="s">
        <v>1244</v>
      </c>
      <c r="E533" s="35">
        <f t="shared" si="8"/>
        <v>2778</v>
      </c>
      <c r="F533" s="17">
        <v>2458.4</v>
      </c>
      <c r="G533" s="17">
        <v>319.6</v>
      </c>
      <c r="H533" s="36"/>
    </row>
    <row r="534" customFormat="1" ht="15" customHeight="1" spans="1:8">
      <c r="A534" s="14" t="s">
        <v>294</v>
      </c>
      <c r="B534" s="15">
        <v>46106</v>
      </c>
      <c r="C534" s="34">
        <v>1</v>
      </c>
      <c r="D534" s="16" t="s">
        <v>1245</v>
      </c>
      <c r="E534" s="35">
        <f t="shared" si="8"/>
        <v>2186</v>
      </c>
      <c r="F534" s="17">
        <v>1934.51</v>
      </c>
      <c r="G534" s="17">
        <v>251.49</v>
      </c>
      <c r="H534" s="36"/>
    </row>
    <row r="535" customFormat="1" ht="15" customHeight="1" spans="1:8">
      <c r="A535" s="14" t="s">
        <v>1246</v>
      </c>
      <c r="B535" s="15">
        <v>46105</v>
      </c>
      <c r="C535" s="34">
        <v>1</v>
      </c>
      <c r="D535" s="16" t="s">
        <v>1247</v>
      </c>
      <c r="E535" s="35">
        <f t="shared" si="8"/>
        <v>1542</v>
      </c>
      <c r="F535" s="17">
        <v>1364.6</v>
      </c>
      <c r="G535" s="17">
        <v>177.4</v>
      </c>
      <c r="H535" s="36"/>
    </row>
    <row r="536" customFormat="1" ht="15" customHeight="1" spans="1:8">
      <c r="A536" s="28" t="s">
        <v>298</v>
      </c>
      <c r="B536" s="29">
        <v>46101</v>
      </c>
      <c r="C536" s="38">
        <v>1</v>
      </c>
      <c r="D536" s="30" t="s">
        <v>1248</v>
      </c>
      <c r="E536" s="25">
        <f t="shared" si="8"/>
        <v>-3100</v>
      </c>
      <c r="F536" s="31">
        <v>-2743.36</v>
      </c>
      <c r="G536" s="31">
        <v>-356.64</v>
      </c>
      <c r="H536" s="39"/>
    </row>
    <row r="537" customFormat="1" ht="15" customHeight="1" spans="1:8">
      <c r="A537" s="14" t="s">
        <v>298</v>
      </c>
      <c r="B537" s="15">
        <v>46101</v>
      </c>
      <c r="C537" s="34">
        <v>1</v>
      </c>
      <c r="D537" s="16" t="s">
        <v>1249</v>
      </c>
      <c r="E537" s="35">
        <f t="shared" si="8"/>
        <v>1930</v>
      </c>
      <c r="F537" s="17">
        <v>1707.96</v>
      </c>
      <c r="G537" s="17">
        <v>222.04</v>
      </c>
      <c r="H537" s="36"/>
    </row>
    <row r="538" customFormat="1" ht="15" customHeight="1" spans="1:8">
      <c r="A538" s="14" t="s">
        <v>298</v>
      </c>
      <c r="B538" s="15">
        <v>46106</v>
      </c>
      <c r="C538" s="34">
        <v>1</v>
      </c>
      <c r="D538" s="16" t="s">
        <v>1250</v>
      </c>
      <c r="E538" s="35">
        <f t="shared" si="8"/>
        <v>4695</v>
      </c>
      <c r="F538" s="17">
        <v>4154.87</v>
      </c>
      <c r="G538" s="17">
        <v>540.13</v>
      </c>
      <c r="H538" s="36"/>
    </row>
    <row r="539" customFormat="1" ht="15" customHeight="1" spans="1:8">
      <c r="A539" s="14" t="s">
        <v>852</v>
      </c>
      <c r="B539" s="15">
        <v>46098</v>
      </c>
      <c r="C539" s="34">
        <v>1</v>
      </c>
      <c r="D539" s="16" t="s">
        <v>1251</v>
      </c>
      <c r="E539" s="35">
        <f t="shared" si="8"/>
        <v>225</v>
      </c>
      <c r="F539" s="18">
        <v>199.12</v>
      </c>
      <c r="G539" s="17">
        <v>25.88</v>
      </c>
      <c r="H539" s="36"/>
    </row>
    <row r="540" customFormat="1" ht="15" customHeight="1" spans="1:8">
      <c r="A540" s="14" t="s">
        <v>852</v>
      </c>
      <c r="B540" s="15">
        <v>46104</v>
      </c>
      <c r="C540" s="34">
        <v>1</v>
      </c>
      <c r="D540" s="16" t="s">
        <v>1252</v>
      </c>
      <c r="E540" s="35">
        <f t="shared" si="8"/>
        <v>280</v>
      </c>
      <c r="F540" s="18">
        <v>247.79</v>
      </c>
      <c r="G540" s="17">
        <v>32.21</v>
      </c>
      <c r="H540" s="36"/>
    </row>
    <row r="541" customFormat="1" ht="15" customHeight="1" spans="1:8">
      <c r="A541" s="14" t="s">
        <v>301</v>
      </c>
      <c r="B541" s="15">
        <v>46090</v>
      </c>
      <c r="C541" s="34">
        <v>1</v>
      </c>
      <c r="D541" s="16" t="s">
        <v>1253</v>
      </c>
      <c r="E541" s="35">
        <f t="shared" si="8"/>
        <v>11614</v>
      </c>
      <c r="F541" s="17">
        <v>10277.86</v>
      </c>
      <c r="G541" s="17">
        <v>1336.14</v>
      </c>
      <c r="H541" s="36"/>
    </row>
    <row r="542" customFormat="1" spans="1:8">
      <c r="A542" s="14" t="s">
        <v>315</v>
      </c>
      <c r="B542" s="15">
        <v>46097</v>
      </c>
      <c r="C542" s="34">
        <v>1</v>
      </c>
      <c r="D542" s="16" t="s">
        <v>1254</v>
      </c>
      <c r="E542" s="35">
        <f t="shared" si="8"/>
        <v>540</v>
      </c>
      <c r="F542" s="18">
        <v>477.88</v>
      </c>
      <c r="G542" s="17">
        <v>62.12</v>
      </c>
      <c r="H542" s="36"/>
    </row>
    <row r="543" customFormat="1" spans="1:8">
      <c r="A543" s="28" t="s">
        <v>321</v>
      </c>
      <c r="B543" s="29">
        <v>46099</v>
      </c>
      <c r="C543" s="38">
        <v>1</v>
      </c>
      <c r="D543" s="30" t="s">
        <v>1255</v>
      </c>
      <c r="E543" s="25">
        <f t="shared" si="8"/>
        <v>-8750</v>
      </c>
      <c r="F543" s="31">
        <v>-7743.36</v>
      </c>
      <c r="G543" s="31">
        <v>-1006.64</v>
      </c>
      <c r="H543" s="39"/>
    </row>
    <row r="544" customFormat="1" spans="1:8">
      <c r="A544" s="14" t="s">
        <v>327</v>
      </c>
      <c r="B544" s="15">
        <v>46085</v>
      </c>
      <c r="C544" s="34">
        <v>1</v>
      </c>
      <c r="D544" s="16" t="s">
        <v>1256</v>
      </c>
      <c r="E544" s="35">
        <f t="shared" si="8"/>
        <v>730</v>
      </c>
      <c r="F544" s="17">
        <v>646.02</v>
      </c>
      <c r="G544" s="17">
        <v>83.98</v>
      </c>
      <c r="H544" s="36" t="s">
        <v>1257</v>
      </c>
    </row>
    <row r="545" customFormat="1" spans="1:9">
      <c r="A545" s="14" t="s">
        <v>327</v>
      </c>
      <c r="B545" s="15">
        <v>46100</v>
      </c>
      <c r="C545" s="34">
        <v>1</v>
      </c>
      <c r="D545" s="16" t="s">
        <v>1258</v>
      </c>
      <c r="E545" s="35">
        <f t="shared" si="8"/>
        <v>397.54</v>
      </c>
      <c r="F545" s="18">
        <v>351.8</v>
      </c>
      <c r="G545" s="17">
        <v>45.74</v>
      </c>
      <c r="H545" s="36" t="s">
        <v>333</v>
      </c>
    </row>
    <row r="546" s="3" customFormat="1" spans="1:9">
      <c r="A546" s="14" t="s">
        <v>327</v>
      </c>
      <c r="B546" s="15">
        <v>46104</v>
      </c>
      <c r="C546" s="34">
        <v>1</v>
      </c>
      <c r="D546" s="16" t="s">
        <v>1259</v>
      </c>
      <c r="E546" s="35">
        <f t="shared" si="8"/>
        <v>2013.13</v>
      </c>
      <c r="F546" s="17">
        <v>1781.53</v>
      </c>
      <c r="G546" s="17">
        <v>231.6</v>
      </c>
      <c r="H546" s="36" t="s">
        <v>1260</v>
      </c>
      <c r="I546"/>
    </row>
    <row r="547" customFormat="1" spans="1:9">
      <c r="A547" s="14" t="s">
        <v>327</v>
      </c>
      <c r="B547" s="15">
        <v>46104</v>
      </c>
      <c r="C547" s="34">
        <v>1</v>
      </c>
      <c r="D547" s="16" t="s">
        <v>1261</v>
      </c>
      <c r="E547" s="35">
        <f t="shared" si="8"/>
        <v>686.65</v>
      </c>
      <c r="F547" s="18">
        <v>607.65</v>
      </c>
      <c r="G547" s="17">
        <v>79</v>
      </c>
      <c r="H547" s="36" t="s">
        <v>1262</v>
      </c>
      <c r="I547" s="3"/>
    </row>
    <row r="548" customFormat="1" spans="1:9">
      <c r="A548" s="14" t="s">
        <v>327</v>
      </c>
      <c r="B548" s="15">
        <v>46106</v>
      </c>
      <c r="C548" s="34">
        <v>1</v>
      </c>
      <c r="D548" s="16" t="s">
        <v>1263</v>
      </c>
      <c r="E548" s="35">
        <f t="shared" si="8"/>
        <v>331.45</v>
      </c>
      <c r="F548" s="17">
        <v>293.32</v>
      </c>
      <c r="G548" s="17">
        <v>38.13</v>
      </c>
      <c r="H548" s="36" t="s">
        <v>336</v>
      </c>
    </row>
    <row r="549" customFormat="1" spans="1:9">
      <c r="A549" s="14" t="s">
        <v>327</v>
      </c>
      <c r="B549" s="15">
        <v>46108</v>
      </c>
      <c r="C549" s="34">
        <v>1</v>
      </c>
      <c r="D549" s="16" t="s">
        <v>1264</v>
      </c>
      <c r="E549" s="35">
        <f t="shared" si="8"/>
        <v>289.2</v>
      </c>
      <c r="F549" s="17">
        <v>255.93</v>
      </c>
      <c r="G549" s="17">
        <v>33.27</v>
      </c>
      <c r="H549" s="36" t="s">
        <v>1265</v>
      </c>
    </row>
    <row r="550" customFormat="1" spans="1:9">
      <c r="A550" s="14" t="s">
        <v>327</v>
      </c>
      <c r="B550" s="15">
        <v>46108</v>
      </c>
      <c r="C550" s="34">
        <v>1</v>
      </c>
      <c r="D550" s="16" t="s">
        <v>1266</v>
      </c>
      <c r="E550" s="35">
        <f t="shared" si="8"/>
        <v>26.57</v>
      </c>
      <c r="F550" s="17">
        <v>23.51</v>
      </c>
      <c r="G550" s="17">
        <v>3.06</v>
      </c>
      <c r="H550" s="36" t="s">
        <v>1267</v>
      </c>
    </row>
    <row r="551" customFormat="1" spans="1:9">
      <c r="A551" s="14" t="s">
        <v>327</v>
      </c>
      <c r="B551" s="15">
        <v>46108</v>
      </c>
      <c r="C551" s="34">
        <v>1</v>
      </c>
      <c r="D551" s="16" t="s">
        <v>1268</v>
      </c>
      <c r="E551" s="35">
        <f t="shared" si="8"/>
        <v>163.83</v>
      </c>
      <c r="F551" s="17">
        <v>144.98</v>
      </c>
      <c r="G551" s="17">
        <v>18.85</v>
      </c>
      <c r="H551" s="36" t="s">
        <v>1269</v>
      </c>
    </row>
    <row r="552" customFormat="1" spans="1:9">
      <c r="A552" s="14" t="s">
        <v>327</v>
      </c>
      <c r="B552" s="15">
        <v>46108</v>
      </c>
      <c r="C552" s="34">
        <v>1</v>
      </c>
      <c r="D552" s="16" t="s">
        <v>1270</v>
      </c>
      <c r="E552" s="35">
        <f t="shared" si="8"/>
        <v>5450.54</v>
      </c>
      <c r="F552" s="17">
        <v>4823.49</v>
      </c>
      <c r="G552" s="17">
        <v>627.05</v>
      </c>
      <c r="H552" s="36" t="s">
        <v>1271</v>
      </c>
    </row>
    <row r="553" customFormat="1" spans="1:9">
      <c r="A553" s="14" t="s">
        <v>350</v>
      </c>
      <c r="B553" s="15">
        <v>46087</v>
      </c>
      <c r="C553" s="34">
        <v>1</v>
      </c>
      <c r="D553" s="16" t="s">
        <v>1272</v>
      </c>
      <c r="E553" s="35">
        <f t="shared" si="8"/>
        <v>8920</v>
      </c>
      <c r="F553" s="18">
        <v>7893.81</v>
      </c>
      <c r="G553" s="17">
        <v>1026.19</v>
      </c>
      <c r="H553" s="36" t="s">
        <v>1273</v>
      </c>
    </row>
    <row r="554" customFormat="1" spans="1:9">
      <c r="A554" s="14" t="s">
        <v>350</v>
      </c>
      <c r="B554" s="15">
        <v>46097</v>
      </c>
      <c r="C554" s="34">
        <v>1</v>
      </c>
      <c r="D554" s="16" t="s">
        <v>1274</v>
      </c>
      <c r="E554" s="35">
        <f t="shared" si="8"/>
        <v>1940</v>
      </c>
      <c r="F554" s="17">
        <v>1716.81</v>
      </c>
      <c r="G554" s="17">
        <v>223.19</v>
      </c>
      <c r="H554" s="36" t="s">
        <v>1275</v>
      </c>
    </row>
    <row r="555" customFormat="1" spans="1:9">
      <c r="A555" s="14" t="s">
        <v>350</v>
      </c>
      <c r="B555" s="15">
        <v>46097</v>
      </c>
      <c r="C555" s="34">
        <v>1</v>
      </c>
      <c r="D555" s="16" t="s">
        <v>1276</v>
      </c>
      <c r="E555" s="35">
        <f t="shared" si="8"/>
        <v>1015</v>
      </c>
      <c r="F555" s="18">
        <v>898.23</v>
      </c>
      <c r="G555" s="17">
        <v>116.77</v>
      </c>
      <c r="H555" s="36" t="s">
        <v>1277</v>
      </c>
    </row>
    <row r="556" customFormat="1" spans="1:9">
      <c r="A556" s="14" t="s">
        <v>1278</v>
      </c>
      <c r="B556" s="15">
        <v>46092</v>
      </c>
      <c r="C556" s="34">
        <v>1</v>
      </c>
      <c r="D556" s="16" t="s">
        <v>1279</v>
      </c>
      <c r="E556" s="35">
        <f t="shared" si="8"/>
        <v>465</v>
      </c>
      <c r="F556" s="17">
        <v>411.5</v>
      </c>
      <c r="G556" s="17">
        <v>53.5</v>
      </c>
      <c r="H556" s="36"/>
    </row>
    <row r="557" customFormat="1" spans="1:9">
      <c r="A557" s="14" t="s">
        <v>366</v>
      </c>
      <c r="B557" s="15">
        <v>46085</v>
      </c>
      <c r="C557" s="34">
        <v>1</v>
      </c>
      <c r="D557" s="16" t="s">
        <v>1280</v>
      </c>
      <c r="E557" s="35">
        <f t="shared" si="8"/>
        <v>750</v>
      </c>
      <c r="F557" s="17">
        <v>663.72</v>
      </c>
      <c r="G557" s="17">
        <v>86.28</v>
      </c>
      <c r="H557" s="36"/>
    </row>
    <row r="558" customFormat="1" spans="1:9">
      <c r="A558" s="14" t="s">
        <v>366</v>
      </c>
      <c r="B558" s="15">
        <v>46111</v>
      </c>
      <c r="C558" s="34">
        <v>1</v>
      </c>
      <c r="D558" s="16" t="s">
        <v>1281</v>
      </c>
      <c r="E558" s="35">
        <f t="shared" si="8"/>
        <v>1580</v>
      </c>
      <c r="F558" s="17">
        <v>1398.23</v>
      </c>
      <c r="G558" s="17">
        <v>181.77</v>
      </c>
      <c r="H558" s="36"/>
    </row>
    <row r="559" customFormat="1" spans="1:9">
      <c r="A559" s="14" t="s">
        <v>1282</v>
      </c>
      <c r="B559" s="15">
        <v>46099</v>
      </c>
      <c r="C559" s="34">
        <v>1</v>
      </c>
      <c r="D559" s="16" t="s">
        <v>1283</v>
      </c>
      <c r="E559" s="35">
        <f t="shared" si="8"/>
        <v>600</v>
      </c>
      <c r="F559" s="18">
        <v>530.97</v>
      </c>
      <c r="G559" s="17">
        <v>69.03</v>
      </c>
      <c r="H559" s="36"/>
    </row>
    <row r="560" customFormat="1" spans="1:9">
      <c r="A560" s="14" t="s">
        <v>368</v>
      </c>
      <c r="B560" s="15">
        <v>46106</v>
      </c>
      <c r="C560" s="34">
        <v>1</v>
      </c>
      <c r="D560" s="16" t="s">
        <v>1284</v>
      </c>
      <c r="E560" s="35">
        <f t="shared" si="8"/>
        <v>3707</v>
      </c>
      <c r="F560" s="18">
        <v>3280.53</v>
      </c>
      <c r="G560" s="17">
        <v>426.47</v>
      </c>
      <c r="H560" s="36"/>
    </row>
    <row r="561" customFormat="1" spans="1:8">
      <c r="A561" s="14" t="s">
        <v>368</v>
      </c>
      <c r="B561" s="15">
        <v>46106</v>
      </c>
      <c r="C561" s="34">
        <v>1</v>
      </c>
      <c r="D561" s="16" t="s">
        <v>1285</v>
      </c>
      <c r="E561" s="35">
        <f t="shared" si="8"/>
        <v>1200</v>
      </c>
      <c r="F561" s="18">
        <v>1061.95</v>
      </c>
      <c r="G561" s="17">
        <v>138.05</v>
      </c>
      <c r="H561" s="36"/>
    </row>
    <row r="562" customFormat="1" spans="1:8">
      <c r="A562" s="14" t="s">
        <v>373</v>
      </c>
      <c r="B562" s="15">
        <v>46094</v>
      </c>
      <c r="C562" s="34">
        <v>1</v>
      </c>
      <c r="D562" s="16" t="s">
        <v>1286</v>
      </c>
      <c r="E562" s="35">
        <f t="shared" si="8"/>
        <v>12900</v>
      </c>
      <c r="F562" s="18">
        <v>11415.93</v>
      </c>
      <c r="G562" s="17">
        <v>1484.07</v>
      </c>
      <c r="H562" s="36"/>
    </row>
    <row r="563" customFormat="1" spans="1:8">
      <c r="A563" s="14" t="s">
        <v>373</v>
      </c>
      <c r="B563" s="15">
        <v>46094</v>
      </c>
      <c r="C563" s="34">
        <v>1</v>
      </c>
      <c r="D563" s="16" t="s">
        <v>1287</v>
      </c>
      <c r="E563" s="35">
        <f t="shared" si="8"/>
        <v>3480</v>
      </c>
      <c r="F563" s="18">
        <v>3079.65</v>
      </c>
      <c r="G563" s="17">
        <v>400.35</v>
      </c>
      <c r="H563" s="36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  <vt:lpstr>2026年度进项发票</vt:lpstr>
      <vt:lpstr>2026年度销售发票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WPS_1687315267</cp:lastModifiedBy>
  <dcterms:created xsi:type="dcterms:W3CDTF">2014-12-25T09:07:00Z</dcterms:created>
  <dcterms:modified xsi:type="dcterms:W3CDTF">2026-04-17T05:48:15Z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ubyTemplateID" linkTarget="0">
    <vt:lpwstr>14</vt:lpwstr>
  </property>
  <property fmtid="{D5CDD505-2E9C-101B-9397-08002B2CF9AE}" pid="4" name="ICV">
    <vt:lpwstr>1775BF407D274700863E9EE35624DA1D_13</vt:lpwstr>
  </property>
  <property fmtid="{D5CDD505-2E9C-101B-9397-08002B2CF9AE}" pid="5" name="commondata">
    <vt:lpwstr>eyJoZGlkIjoiZjRjZmVmY2Y5YWI1MzM4MTI1MGNjMWFiMmJjMTIwNTgifQ==</vt:lpwstr>
  </property>
  <property fmtid="{D5CDD505-2E9C-101B-9397-08002B2CF9AE}" pid="6" name="CalculationRule">
    <vt:i4>0</vt:i4>
  </property>
</Properties>
</file>