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250"/>
  </bookViews>
  <sheets>
    <sheet name="rekapforstatistik" sheetId="1" r:id="rId1"/>
  </sheets>
  <calcPr calcId="144525"/>
</workbook>
</file>

<file path=xl/sharedStrings.xml><?xml version="1.0" encoding="utf-8"?>
<sst xmlns="http://schemas.openxmlformats.org/spreadsheetml/2006/main" count="38" uniqueCount="22">
  <si>
    <t>Jenis</t>
  </si>
  <si>
    <t>JAWA</t>
  </si>
  <si>
    <t>Sub Total</t>
  </si>
  <si>
    <t>SUMATERA</t>
  </si>
  <si>
    <t>TOTAL</t>
  </si>
  <si>
    <t>DJKA</t>
  </si>
  <si>
    <t>PT Angkasa Pura II</t>
  </si>
  <si>
    <t>PT Kereta Api Indonesia (Persero)</t>
  </si>
  <si>
    <t>PT Kereta Commuter Indonesia</t>
  </si>
  <si>
    <t>PT LRT Jakarta</t>
  </si>
  <si>
    <t>PT MRT Jakarta</t>
  </si>
  <si>
    <t>PT Railink</t>
  </si>
  <si>
    <t>PT TEL</t>
  </si>
  <si>
    <t>PT. Mitra Kerja Prasarana</t>
  </si>
  <si>
    <t>Pemprov Sumatera Selatan</t>
  </si>
  <si>
    <t>Gerbong</t>
  </si>
  <si>
    <t>KRD</t>
  </si>
  <si>
    <t>KRL</t>
  </si>
  <si>
    <t>Kereta</t>
  </si>
  <si>
    <t>Lokomotif</t>
  </si>
  <si>
    <t>Peralatan Khusus</t>
  </si>
  <si>
    <t>RailBus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</si>
</sst>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zoomScaleSheetLayoutView="60" workbookViewId="0">
      <selection activeCell="F12" sqref="F12"/>
    </sheetView>
  </sheetViews>
  <sheetFormatPr defaultColWidth="10.2857142857143" defaultRowHeight="15"/>
  <cols>
    <col min="1" max="1" width="17.5714285714286" customWidth="1"/>
    <col min="2" max="2" width="13.5714285714286" customWidth="1"/>
  </cols>
  <sheetData>
    <row r="1" spans="1:17">
      <c r="A1" s="2" t="s">
        <v>0</v>
      </c>
      <c r="B1" s="2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2" t="s">
        <v>2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3</v>
      </c>
      <c r="P1" s="2" t="s">
        <v>2</v>
      </c>
      <c r="Q1" s="2" t="s">
        <v>4</v>
      </c>
    </row>
    <row r="2" s="1" customFormat="1" ht="60" spans="1:17">
      <c r="A2" s="2"/>
      <c r="B2" s="2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2"/>
      <c r="J2" s="2" t="s">
        <v>5</v>
      </c>
      <c r="K2" s="4" t="s">
        <v>7</v>
      </c>
      <c r="L2" s="4" t="s">
        <v>11</v>
      </c>
      <c r="M2" s="4" t="s">
        <v>12</v>
      </c>
      <c r="N2" s="4" t="s">
        <v>13</v>
      </c>
      <c r="O2" s="4" t="s">
        <v>14</v>
      </c>
      <c r="P2" s="2"/>
      <c r="Q2" s="2"/>
    </row>
    <row r="3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3" t="s">
        <v>15</v>
      </c>
      <c r="B4" s="3"/>
      <c r="C4" s="2">
        <v>0</v>
      </c>
      <c r="D4" s="2">
        <v>2036</v>
      </c>
      <c r="E4" s="2">
        <v>0</v>
      </c>
      <c r="F4" s="2">
        <v>0</v>
      </c>
      <c r="G4" s="2">
        <v>0</v>
      </c>
      <c r="H4" s="2">
        <v>0</v>
      </c>
      <c r="I4" s="6">
        <f>SUM(B4:H4)</f>
        <v>2036</v>
      </c>
      <c r="J4" s="6"/>
      <c r="K4" s="2">
        <v>5339</v>
      </c>
      <c r="L4" s="2">
        <v>0</v>
      </c>
      <c r="M4" s="2">
        <v>113</v>
      </c>
      <c r="N4" s="2">
        <v>0</v>
      </c>
      <c r="O4" s="2">
        <v>0</v>
      </c>
      <c r="P4" s="6">
        <f>SUM(J4:O4)</f>
        <v>5452</v>
      </c>
      <c r="Q4" s="3">
        <f>I4+P4</f>
        <v>7488</v>
      </c>
    </row>
    <row r="5" spans="1:17">
      <c r="A5" s="3" t="s">
        <v>16</v>
      </c>
      <c r="B5" s="3"/>
      <c r="C5" s="2">
        <v>0</v>
      </c>
      <c r="D5" s="2">
        <v>67</v>
      </c>
      <c r="E5" s="2">
        <v>0</v>
      </c>
      <c r="F5" s="2">
        <v>0</v>
      </c>
      <c r="G5" s="2">
        <v>0</v>
      </c>
      <c r="H5" s="2">
        <v>0</v>
      </c>
      <c r="I5" s="6">
        <f t="shared" ref="I5:I10" si="0">SUM(B5:H5)</f>
        <v>67</v>
      </c>
      <c r="J5" s="6"/>
      <c r="K5" s="2">
        <v>16</v>
      </c>
      <c r="L5" s="2">
        <v>16</v>
      </c>
      <c r="M5" s="2">
        <v>0</v>
      </c>
      <c r="N5" s="2">
        <v>0</v>
      </c>
      <c r="O5" s="2">
        <v>0</v>
      </c>
      <c r="P5" s="6">
        <f t="shared" ref="P5:P10" si="1">SUM(J5:O5)</f>
        <v>32</v>
      </c>
      <c r="Q5" s="3">
        <f t="shared" ref="Q5:Q10" si="2">I5+P5</f>
        <v>99</v>
      </c>
    </row>
    <row r="6" spans="1:17">
      <c r="A6" s="3" t="s">
        <v>17</v>
      </c>
      <c r="B6" s="3"/>
      <c r="C6" s="2">
        <v>12</v>
      </c>
      <c r="D6" s="2">
        <v>186</v>
      </c>
      <c r="E6" s="2">
        <v>1150</v>
      </c>
      <c r="F6" s="2">
        <v>16</v>
      </c>
      <c r="G6" s="2">
        <v>96</v>
      </c>
      <c r="H6" s="2">
        <v>60</v>
      </c>
      <c r="I6" s="6">
        <f t="shared" si="0"/>
        <v>1520</v>
      </c>
      <c r="J6" s="6"/>
      <c r="K6" s="2">
        <v>24</v>
      </c>
      <c r="L6" s="2">
        <v>0</v>
      </c>
      <c r="M6" s="2">
        <v>0</v>
      </c>
      <c r="N6" s="2">
        <v>0</v>
      </c>
      <c r="O6" s="2">
        <v>0</v>
      </c>
      <c r="P6" s="6">
        <f t="shared" si="1"/>
        <v>24</v>
      </c>
      <c r="Q6" s="3">
        <f t="shared" si="2"/>
        <v>1544</v>
      </c>
    </row>
    <row r="7" spans="1:17">
      <c r="A7" s="3" t="s">
        <v>18</v>
      </c>
      <c r="B7" s="3"/>
      <c r="C7" s="2">
        <v>0</v>
      </c>
      <c r="D7" s="2">
        <v>1525</v>
      </c>
      <c r="E7" s="2">
        <v>0</v>
      </c>
      <c r="F7" s="2">
        <v>0</v>
      </c>
      <c r="G7" s="2">
        <v>0</v>
      </c>
      <c r="H7" s="2">
        <v>0</v>
      </c>
      <c r="I7" s="6">
        <f t="shared" si="0"/>
        <v>1525</v>
      </c>
      <c r="J7" s="6"/>
      <c r="K7" s="2">
        <v>173</v>
      </c>
      <c r="L7" s="2">
        <v>0</v>
      </c>
      <c r="M7" s="2">
        <v>0</v>
      </c>
      <c r="N7" s="2">
        <v>0</v>
      </c>
      <c r="O7" s="2">
        <v>0</v>
      </c>
      <c r="P7" s="6">
        <f t="shared" si="1"/>
        <v>173</v>
      </c>
      <c r="Q7" s="3">
        <f t="shared" si="2"/>
        <v>1698</v>
      </c>
    </row>
    <row r="8" spans="1:17">
      <c r="A8" s="3" t="s">
        <v>19</v>
      </c>
      <c r="B8" s="3"/>
      <c r="C8" s="2">
        <v>0</v>
      </c>
      <c r="D8" s="2">
        <v>229</v>
      </c>
      <c r="E8" s="2">
        <v>0</v>
      </c>
      <c r="F8" s="2">
        <v>0</v>
      </c>
      <c r="G8" s="2">
        <v>0</v>
      </c>
      <c r="H8" s="2">
        <v>0</v>
      </c>
      <c r="I8" s="6">
        <f t="shared" si="0"/>
        <v>229</v>
      </c>
      <c r="J8" s="6"/>
      <c r="K8" s="2">
        <v>236</v>
      </c>
      <c r="L8" s="2">
        <v>0</v>
      </c>
      <c r="M8" s="2">
        <v>0</v>
      </c>
      <c r="N8" s="2">
        <v>0</v>
      </c>
      <c r="O8" s="2">
        <v>0</v>
      </c>
      <c r="P8" s="6">
        <f t="shared" si="1"/>
        <v>236</v>
      </c>
      <c r="Q8" s="3">
        <f t="shared" si="2"/>
        <v>465</v>
      </c>
    </row>
    <row r="9" spans="1:17">
      <c r="A9" s="3" t="s">
        <v>20</v>
      </c>
      <c r="B9" s="3"/>
      <c r="C9" s="2">
        <v>0</v>
      </c>
      <c r="D9" s="2">
        <v>115</v>
      </c>
      <c r="E9" s="2">
        <v>0</v>
      </c>
      <c r="F9" s="2">
        <v>1</v>
      </c>
      <c r="G9" s="2">
        <v>3</v>
      </c>
      <c r="H9" s="2">
        <v>0</v>
      </c>
      <c r="I9" s="6">
        <f t="shared" si="0"/>
        <v>119</v>
      </c>
      <c r="J9" s="6"/>
      <c r="K9" s="2">
        <v>52</v>
      </c>
      <c r="L9" s="2">
        <v>0</v>
      </c>
      <c r="M9" s="2">
        <v>0</v>
      </c>
      <c r="N9" s="2">
        <v>3</v>
      </c>
      <c r="O9" s="2">
        <v>0</v>
      </c>
      <c r="P9" s="6">
        <f t="shared" si="1"/>
        <v>55</v>
      </c>
      <c r="Q9" s="3">
        <f t="shared" si="2"/>
        <v>174</v>
      </c>
    </row>
    <row r="10" spans="1:17">
      <c r="A10" s="3" t="s">
        <v>21</v>
      </c>
      <c r="B10" s="3"/>
      <c r="C10" s="2">
        <v>0</v>
      </c>
      <c r="D10" s="2">
        <v>3</v>
      </c>
      <c r="E10" s="2">
        <v>0</v>
      </c>
      <c r="F10" s="2">
        <v>0</v>
      </c>
      <c r="G10" s="2">
        <v>0</v>
      </c>
      <c r="H10" s="2">
        <v>0</v>
      </c>
      <c r="I10" s="6">
        <f t="shared" si="0"/>
        <v>3</v>
      </c>
      <c r="J10" s="6"/>
      <c r="K10" s="2">
        <v>3</v>
      </c>
      <c r="L10" s="2">
        <v>0</v>
      </c>
      <c r="M10" s="2">
        <v>0</v>
      </c>
      <c r="N10" s="2">
        <v>0</v>
      </c>
      <c r="O10" s="2">
        <v>3</v>
      </c>
      <c r="P10" s="6">
        <f t="shared" si="1"/>
        <v>6</v>
      </c>
      <c r="Q10" s="3">
        <f t="shared" si="2"/>
        <v>9</v>
      </c>
    </row>
    <row r="11" spans="1:17">
      <c r="A11" s="3" t="s">
        <v>2</v>
      </c>
      <c r="B11" s="5">
        <f>SUM(B4:B10)</f>
        <v>0</v>
      </c>
      <c r="C11" s="5">
        <f t="shared" ref="C11:H11" si="3">SUM(C4:C10)</f>
        <v>12</v>
      </c>
      <c r="D11" s="5">
        <f t="shared" si="3"/>
        <v>4161</v>
      </c>
      <c r="E11" s="5">
        <f t="shared" si="3"/>
        <v>1150</v>
      </c>
      <c r="F11" s="5">
        <f t="shared" si="3"/>
        <v>17</v>
      </c>
      <c r="G11" s="5">
        <f t="shared" si="3"/>
        <v>99</v>
      </c>
      <c r="H11" s="5">
        <f t="shared" si="3"/>
        <v>60</v>
      </c>
      <c r="I11" s="5">
        <f>SUM(I4:I10)</f>
        <v>5499</v>
      </c>
      <c r="J11" s="5">
        <f t="shared" ref="J11:P11" si="4">SUM(J4:J10)</f>
        <v>0</v>
      </c>
      <c r="K11" s="5">
        <f t="shared" si="4"/>
        <v>5843</v>
      </c>
      <c r="L11" s="5">
        <f t="shared" si="4"/>
        <v>16</v>
      </c>
      <c r="M11" s="5">
        <f t="shared" si="4"/>
        <v>113</v>
      </c>
      <c r="N11" s="5">
        <f t="shared" si="4"/>
        <v>3</v>
      </c>
      <c r="O11" s="5">
        <f t="shared" si="4"/>
        <v>3</v>
      </c>
      <c r="P11" s="5">
        <f t="shared" si="4"/>
        <v>5978</v>
      </c>
      <c r="Q11" s="5">
        <f>SUM(Q4:Q10)</f>
        <v>11477</v>
      </c>
    </row>
  </sheetData>
  <mergeCells count="4">
    <mergeCell ref="A1:A2"/>
    <mergeCell ref="I1:I2"/>
    <mergeCell ref="P1:P2"/>
    <mergeCell ref="Q1:Q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rekapforstatistik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snovy</cp:lastModifiedBy>
  <dcterms:created xsi:type="dcterms:W3CDTF">2021-07-08T06:44:29Z</dcterms:created>
  <dcterms:modified xsi:type="dcterms:W3CDTF">2021-07-08T08:52:19Z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