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10740"/>
  </bookViews>
  <sheets>
    <sheet name="readme" sheetId="5" r:id="rId1"/>
    <sheet name="govdat" sheetId="4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F276" i="4" l="1"/>
  <c r="AE276" i="4"/>
  <c r="AD276" i="4"/>
  <c r="S276" i="4"/>
  <c r="AF275" i="4"/>
  <c r="AE275" i="4"/>
  <c r="AD275" i="4"/>
  <c r="AC275" i="4"/>
  <c r="S275" i="4"/>
  <c r="AF274" i="4"/>
  <c r="AE274" i="4"/>
  <c r="AD274" i="4"/>
  <c r="AC274" i="4"/>
  <c r="S274" i="4"/>
  <c r="AF273" i="4"/>
  <c r="AE273" i="4"/>
  <c r="AD273" i="4"/>
  <c r="AC273" i="4"/>
  <c r="S273" i="4"/>
  <c r="AF272" i="4"/>
  <c r="AE272" i="4"/>
  <c r="AD272" i="4"/>
  <c r="AC272" i="4"/>
  <c r="S272" i="4"/>
  <c r="AF271" i="4"/>
  <c r="AE271" i="4"/>
  <c r="AD271" i="4"/>
  <c r="AC271" i="4"/>
  <c r="S271" i="4"/>
  <c r="AF270" i="4"/>
  <c r="AE270" i="4"/>
  <c r="AD270" i="4"/>
  <c r="AC270" i="4"/>
  <c r="S270" i="4"/>
  <c r="AF269" i="4"/>
  <c r="AE269" i="4"/>
  <c r="AD269" i="4"/>
  <c r="AC269" i="4"/>
  <c r="S269" i="4"/>
  <c r="AF268" i="4"/>
  <c r="AE268" i="4"/>
  <c r="AD268" i="4"/>
  <c r="AC268" i="4"/>
  <c r="S268" i="4"/>
  <c r="AF267" i="4"/>
  <c r="AE267" i="4"/>
  <c r="AD267" i="4"/>
  <c r="AC267" i="4"/>
  <c r="S267" i="4"/>
  <c r="AF266" i="4"/>
  <c r="AE266" i="4"/>
  <c r="AD266" i="4"/>
  <c r="AC266" i="4"/>
  <c r="S266" i="4"/>
  <c r="AF265" i="4"/>
  <c r="AE265" i="4"/>
  <c r="AD265" i="4"/>
  <c r="AC265" i="4"/>
  <c r="S265" i="4"/>
  <c r="AF264" i="4"/>
  <c r="AE264" i="4"/>
  <c r="AD264" i="4"/>
  <c r="AC264" i="4"/>
  <c r="S264" i="4"/>
  <c r="AF263" i="4"/>
  <c r="AE263" i="4"/>
  <c r="AD263" i="4"/>
  <c r="AC263" i="4"/>
  <c r="S263" i="4"/>
  <c r="AF262" i="4"/>
  <c r="AE262" i="4"/>
  <c r="AD262" i="4"/>
  <c r="AC262" i="4"/>
  <c r="S262" i="4"/>
  <c r="AF261" i="4"/>
  <c r="AE261" i="4"/>
  <c r="AD261" i="4"/>
  <c r="AC261" i="4"/>
  <c r="S261" i="4"/>
  <c r="AF260" i="4"/>
  <c r="AE260" i="4"/>
  <c r="AD260" i="4"/>
  <c r="AC260" i="4"/>
  <c r="S260" i="4"/>
  <c r="AF259" i="4"/>
  <c r="AE259" i="4"/>
  <c r="AD259" i="4"/>
  <c r="AC259" i="4"/>
  <c r="S259" i="4"/>
  <c r="AF258" i="4"/>
  <c r="AE258" i="4"/>
  <c r="AD258" i="4"/>
  <c r="AC258" i="4"/>
  <c r="S258" i="4"/>
  <c r="AF257" i="4"/>
  <c r="AE257" i="4"/>
  <c r="AD257" i="4"/>
  <c r="AC257" i="4"/>
  <c r="S257" i="4"/>
  <c r="AF256" i="4"/>
  <c r="AE256" i="4"/>
  <c r="AD256" i="4"/>
  <c r="AC256" i="4"/>
  <c r="S256" i="4"/>
  <c r="AF255" i="4"/>
  <c r="AE255" i="4"/>
  <c r="AD255" i="4"/>
  <c r="AC255" i="4"/>
  <c r="S255" i="4"/>
  <c r="AF254" i="4"/>
  <c r="AE254" i="4"/>
  <c r="AD254" i="4"/>
  <c r="AC254" i="4"/>
  <c r="S254" i="4"/>
  <c r="AF253" i="4"/>
  <c r="AE253" i="4"/>
  <c r="AD253" i="4"/>
  <c r="AC253" i="4"/>
  <c r="S253" i="4"/>
  <c r="AF252" i="4"/>
  <c r="AE252" i="4"/>
  <c r="AD252" i="4"/>
  <c r="AC252" i="4"/>
  <c r="S252" i="4"/>
  <c r="AF251" i="4"/>
  <c r="AE251" i="4"/>
  <c r="AD251" i="4"/>
  <c r="AC251" i="4"/>
  <c r="S251" i="4"/>
  <c r="AF250" i="4"/>
  <c r="AE250" i="4"/>
  <c r="AD250" i="4"/>
  <c r="AC250" i="4"/>
  <c r="S250" i="4"/>
  <c r="AF249" i="4"/>
  <c r="AE249" i="4"/>
  <c r="AD249" i="4"/>
  <c r="AC249" i="4"/>
  <c r="S249" i="4"/>
  <c r="AF248" i="4"/>
  <c r="AE248" i="4"/>
  <c r="AD248" i="4"/>
  <c r="AC248" i="4"/>
  <c r="S248" i="4"/>
  <c r="AF247" i="4"/>
  <c r="AE247" i="4"/>
  <c r="AD247" i="4"/>
  <c r="AC247" i="4"/>
  <c r="S247" i="4"/>
  <c r="AF246" i="4"/>
  <c r="AE246" i="4"/>
  <c r="AD246" i="4"/>
  <c r="AC246" i="4"/>
  <c r="S246" i="4"/>
  <c r="AF245" i="4"/>
  <c r="AE245" i="4"/>
  <c r="AD245" i="4"/>
  <c r="AC245" i="4"/>
  <c r="S245" i="4"/>
  <c r="AF244" i="4"/>
  <c r="AE244" i="4"/>
  <c r="AD244" i="4"/>
  <c r="AC244" i="4"/>
  <c r="S244" i="4"/>
  <c r="AF243" i="4"/>
  <c r="AE243" i="4"/>
  <c r="AD243" i="4"/>
  <c r="AC243" i="4"/>
  <c r="S243" i="4"/>
  <c r="AF242" i="4"/>
  <c r="AE242" i="4"/>
  <c r="AD242" i="4"/>
  <c r="AC242" i="4"/>
  <c r="S242" i="4"/>
  <c r="AF241" i="4"/>
  <c r="AE241" i="4"/>
  <c r="AD241" i="4"/>
  <c r="AC241" i="4"/>
  <c r="S241" i="4"/>
  <c r="AF240" i="4"/>
  <c r="AE240" i="4"/>
  <c r="AD240" i="4"/>
  <c r="AC240" i="4"/>
  <c r="S240" i="4"/>
  <c r="AF239" i="4"/>
  <c r="AE239" i="4"/>
  <c r="AD239" i="4"/>
  <c r="AC239" i="4"/>
  <c r="S239" i="4"/>
  <c r="AF238" i="4"/>
  <c r="AE238" i="4"/>
  <c r="AD238" i="4"/>
  <c r="AC238" i="4"/>
  <c r="S238" i="4"/>
  <c r="AF237" i="4"/>
  <c r="AE237" i="4"/>
  <c r="AD237" i="4"/>
  <c r="AC237" i="4"/>
  <c r="S237" i="4"/>
  <c r="AF236" i="4"/>
  <c r="AE236" i="4"/>
  <c r="AD236" i="4"/>
  <c r="AC236" i="4"/>
  <c r="S236" i="4"/>
  <c r="AF235" i="4"/>
  <c r="AE235" i="4"/>
  <c r="AD235" i="4"/>
  <c r="AC235" i="4"/>
  <c r="S235" i="4"/>
  <c r="AF234" i="4"/>
  <c r="AE234" i="4"/>
  <c r="AD234" i="4"/>
  <c r="AC234" i="4"/>
  <c r="S234" i="4"/>
  <c r="AF233" i="4"/>
  <c r="AE233" i="4"/>
  <c r="AD233" i="4"/>
  <c r="AC233" i="4"/>
  <c r="S233" i="4"/>
  <c r="AF232" i="4"/>
  <c r="AE232" i="4"/>
  <c r="AD232" i="4"/>
  <c r="AC232" i="4"/>
  <c r="S232" i="4"/>
  <c r="AF231" i="4"/>
  <c r="AE231" i="4"/>
  <c r="AD231" i="4"/>
  <c r="AC231" i="4"/>
  <c r="S231" i="4"/>
  <c r="AF230" i="4"/>
  <c r="AE230" i="4"/>
  <c r="AD230" i="4"/>
  <c r="AC230" i="4"/>
  <c r="S230" i="4"/>
  <c r="AF229" i="4"/>
  <c r="AE229" i="4"/>
  <c r="AD229" i="4"/>
  <c r="AC229" i="4"/>
  <c r="S229" i="4"/>
  <c r="AF228" i="4"/>
  <c r="AE228" i="4"/>
  <c r="AD228" i="4"/>
  <c r="AC228" i="4"/>
  <c r="S228" i="4"/>
  <c r="AF227" i="4"/>
  <c r="AE227" i="4"/>
  <c r="AD227" i="4"/>
  <c r="AC227" i="4"/>
  <c r="S227" i="4"/>
  <c r="AF226" i="4"/>
  <c r="AE226" i="4"/>
  <c r="AD226" i="4"/>
  <c r="AC226" i="4"/>
  <c r="S226" i="4"/>
  <c r="AF225" i="4"/>
  <c r="AE225" i="4"/>
  <c r="AD225" i="4"/>
  <c r="AC225" i="4"/>
  <c r="S225" i="4"/>
  <c r="AF224" i="4"/>
  <c r="AE224" i="4"/>
  <c r="AD224" i="4"/>
  <c r="AC224" i="4"/>
  <c r="S224" i="4"/>
  <c r="AF223" i="4"/>
  <c r="AE223" i="4"/>
  <c r="AD223" i="4"/>
  <c r="AC223" i="4"/>
  <c r="S223" i="4"/>
  <c r="AF222" i="4"/>
  <c r="AE222" i="4"/>
  <c r="AD222" i="4"/>
  <c r="AC222" i="4"/>
  <c r="S222" i="4"/>
  <c r="AF221" i="4"/>
  <c r="AE221" i="4"/>
  <c r="AD221" i="4"/>
  <c r="AC221" i="4"/>
  <c r="S221" i="4"/>
  <c r="AF220" i="4"/>
  <c r="AE220" i="4"/>
  <c r="AD220" i="4"/>
  <c r="AC220" i="4"/>
  <c r="S220" i="4"/>
  <c r="AF219" i="4"/>
  <c r="AE219" i="4"/>
  <c r="AD219" i="4"/>
  <c r="AC219" i="4"/>
  <c r="S219" i="4"/>
  <c r="AF218" i="4"/>
  <c r="AE218" i="4"/>
  <c r="AD218" i="4"/>
  <c r="AC218" i="4"/>
  <c r="S218" i="4"/>
  <c r="AF217" i="4"/>
  <c r="AE217" i="4"/>
  <c r="AD217" i="4"/>
  <c r="AC217" i="4"/>
  <c r="S217" i="4"/>
  <c r="AF216" i="4"/>
  <c r="AE216" i="4"/>
  <c r="AD216" i="4"/>
  <c r="AC216" i="4"/>
  <c r="S216" i="4"/>
  <c r="AF215" i="4"/>
  <c r="AE215" i="4"/>
  <c r="AD215" i="4"/>
  <c r="AC215" i="4"/>
  <c r="S215" i="4"/>
  <c r="AF214" i="4"/>
  <c r="AE214" i="4"/>
  <c r="AD214" i="4"/>
  <c r="AC214" i="4"/>
  <c r="S214" i="4"/>
  <c r="AF213" i="4"/>
  <c r="AE213" i="4"/>
  <c r="AD213" i="4"/>
  <c r="AC213" i="4"/>
  <c r="S213" i="4"/>
  <c r="AF212" i="4"/>
  <c r="AE212" i="4"/>
  <c r="AD212" i="4"/>
  <c r="AC212" i="4"/>
  <c r="S212" i="4"/>
  <c r="AF211" i="4"/>
  <c r="AE211" i="4"/>
  <c r="AD211" i="4"/>
  <c r="AC211" i="4"/>
  <c r="S211" i="4"/>
  <c r="AF210" i="4"/>
  <c r="AE210" i="4"/>
  <c r="AD210" i="4"/>
  <c r="AC210" i="4"/>
  <c r="S210" i="4"/>
  <c r="AF209" i="4"/>
  <c r="AE209" i="4"/>
  <c r="AD209" i="4"/>
  <c r="AC209" i="4"/>
  <c r="S209" i="4"/>
  <c r="AF208" i="4"/>
  <c r="AE208" i="4"/>
  <c r="AD208" i="4"/>
  <c r="AC208" i="4"/>
  <c r="S208" i="4"/>
  <c r="AF207" i="4"/>
  <c r="AE207" i="4"/>
  <c r="AD207" i="4"/>
  <c r="AC207" i="4"/>
  <c r="S207" i="4"/>
  <c r="AF206" i="4"/>
  <c r="AE206" i="4"/>
  <c r="AD206" i="4"/>
  <c r="AC206" i="4"/>
  <c r="S206" i="4"/>
  <c r="AF205" i="4"/>
  <c r="AE205" i="4"/>
  <c r="AD205" i="4"/>
  <c r="AC205" i="4"/>
  <c r="S205" i="4"/>
  <c r="AF204" i="4"/>
  <c r="AE204" i="4"/>
  <c r="AD204" i="4"/>
  <c r="AC204" i="4"/>
  <c r="S204" i="4"/>
  <c r="AF203" i="4"/>
  <c r="AE203" i="4"/>
  <c r="AD203" i="4"/>
  <c r="AC203" i="4"/>
  <c r="S203" i="4"/>
  <c r="AF202" i="4"/>
  <c r="AE202" i="4"/>
  <c r="AD202" i="4"/>
  <c r="AC202" i="4"/>
  <c r="S202" i="4"/>
  <c r="AF201" i="4"/>
  <c r="AE201" i="4"/>
  <c r="AD201" i="4"/>
  <c r="AC201" i="4"/>
  <c r="S201" i="4"/>
  <c r="AF200" i="4"/>
  <c r="AE200" i="4"/>
  <c r="AD200" i="4"/>
  <c r="AC200" i="4"/>
  <c r="S200" i="4"/>
  <c r="AF199" i="4"/>
  <c r="AE199" i="4"/>
  <c r="AD199" i="4"/>
  <c r="AC199" i="4"/>
  <c r="S199" i="4"/>
  <c r="AF198" i="4"/>
  <c r="AE198" i="4"/>
  <c r="AD198" i="4"/>
  <c r="AC198" i="4"/>
  <c r="S198" i="4"/>
  <c r="AF197" i="4"/>
  <c r="AE197" i="4"/>
  <c r="AD197" i="4"/>
  <c r="AC197" i="4"/>
  <c r="S197" i="4"/>
  <c r="AF196" i="4"/>
  <c r="AE196" i="4"/>
  <c r="AD196" i="4"/>
  <c r="AC196" i="4"/>
  <c r="S196" i="4"/>
  <c r="AF195" i="4"/>
  <c r="AE195" i="4"/>
  <c r="AD195" i="4"/>
  <c r="AC195" i="4"/>
  <c r="S195" i="4"/>
  <c r="AF194" i="4"/>
  <c r="AE194" i="4"/>
  <c r="AD194" i="4"/>
  <c r="AC194" i="4"/>
  <c r="S194" i="4"/>
  <c r="AF193" i="4"/>
  <c r="AE193" i="4"/>
  <c r="AD193" i="4"/>
  <c r="AC193" i="4"/>
  <c r="S193" i="4"/>
  <c r="AF192" i="4"/>
  <c r="AE192" i="4"/>
  <c r="AD192" i="4"/>
  <c r="AC192" i="4"/>
  <c r="S192" i="4"/>
  <c r="AF191" i="4"/>
  <c r="AE191" i="4"/>
  <c r="AD191" i="4"/>
  <c r="AC191" i="4"/>
  <c r="S191" i="4"/>
  <c r="AF190" i="4"/>
  <c r="AE190" i="4"/>
  <c r="AD190" i="4"/>
  <c r="AC190" i="4"/>
  <c r="S190" i="4"/>
  <c r="AF189" i="4"/>
  <c r="AE189" i="4"/>
  <c r="AD189" i="4"/>
  <c r="AC189" i="4"/>
  <c r="S189" i="4"/>
  <c r="AF188" i="4"/>
  <c r="AE188" i="4"/>
  <c r="AD188" i="4"/>
  <c r="AC188" i="4"/>
  <c r="S188" i="4"/>
  <c r="AF187" i="4"/>
  <c r="AE187" i="4"/>
  <c r="AD187" i="4"/>
  <c r="AC187" i="4"/>
  <c r="S187" i="4"/>
  <c r="AF186" i="4"/>
  <c r="AE186" i="4"/>
  <c r="AD186" i="4"/>
  <c r="AC186" i="4"/>
  <c r="S186" i="4"/>
  <c r="AF185" i="4"/>
  <c r="AE185" i="4"/>
  <c r="AD185" i="4"/>
  <c r="AC185" i="4"/>
  <c r="S185" i="4"/>
  <c r="AF184" i="4"/>
  <c r="AE184" i="4"/>
  <c r="AD184" i="4"/>
  <c r="AC184" i="4"/>
  <c r="S184" i="4"/>
  <c r="AF183" i="4"/>
  <c r="AE183" i="4"/>
  <c r="AD183" i="4"/>
  <c r="AC183" i="4"/>
  <c r="S183" i="4"/>
  <c r="AF182" i="4"/>
  <c r="AE182" i="4"/>
  <c r="AD182" i="4"/>
  <c r="AC182" i="4"/>
  <c r="S182" i="4"/>
  <c r="AF181" i="4"/>
  <c r="AE181" i="4"/>
  <c r="AD181" i="4"/>
  <c r="AC181" i="4"/>
  <c r="S181" i="4"/>
  <c r="AF180" i="4"/>
  <c r="AE180" i="4"/>
  <c r="AD180" i="4"/>
  <c r="AC180" i="4"/>
  <c r="S180" i="4"/>
  <c r="AF179" i="4"/>
  <c r="AE179" i="4"/>
  <c r="AD179" i="4"/>
  <c r="AC179" i="4"/>
  <c r="S179" i="4"/>
  <c r="AF178" i="4"/>
  <c r="AE178" i="4"/>
  <c r="AD178" i="4"/>
  <c r="AC178" i="4"/>
  <c r="S178" i="4"/>
  <c r="AF177" i="4"/>
  <c r="AE177" i="4"/>
  <c r="AD177" i="4"/>
  <c r="AC177" i="4"/>
  <c r="S177" i="4"/>
  <c r="AF176" i="4"/>
  <c r="AE176" i="4"/>
  <c r="AD176" i="4"/>
  <c r="AC176" i="4"/>
  <c r="S176" i="4"/>
  <c r="AF175" i="4"/>
  <c r="AE175" i="4"/>
  <c r="AD175" i="4"/>
  <c r="AC175" i="4"/>
  <c r="S175" i="4"/>
  <c r="AF174" i="4"/>
  <c r="AE174" i="4"/>
  <c r="AD174" i="4"/>
  <c r="AC174" i="4"/>
  <c r="S174" i="4"/>
  <c r="AF173" i="4"/>
  <c r="AE173" i="4"/>
  <c r="AD173" i="4"/>
  <c r="AC173" i="4"/>
  <c r="S173" i="4"/>
  <c r="AF172" i="4"/>
  <c r="AE172" i="4"/>
  <c r="AD172" i="4"/>
  <c r="AC172" i="4"/>
  <c r="S172" i="4"/>
  <c r="AF171" i="4"/>
  <c r="AE171" i="4"/>
  <c r="AD171" i="4"/>
  <c r="AC171" i="4"/>
  <c r="S171" i="4"/>
  <c r="AF170" i="4"/>
  <c r="AE170" i="4"/>
  <c r="AD170" i="4"/>
  <c r="AC170" i="4"/>
  <c r="S170" i="4"/>
  <c r="AF169" i="4"/>
  <c r="AE169" i="4"/>
  <c r="AD169" i="4"/>
  <c r="AC169" i="4"/>
  <c r="S169" i="4"/>
  <c r="AF168" i="4"/>
  <c r="AE168" i="4"/>
  <c r="AD168" i="4"/>
  <c r="AC168" i="4"/>
  <c r="S168" i="4"/>
  <c r="AF167" i="4"/>
  <c r="AE167" i="4"/>
  <c r="AD167" i="4"/>
  <c r="AC167" i="4"/>
  <c r="S167" i="4"/>
  <c r="AF166" i="4"/>
  <c r="AE166" i="4"/>
  <c r="AD166" i="4"/>
  <c r="AC166" i="4"/>
  <c r="S166" i="4"/>
  <c r="AF165" i="4"/>
  <c r="AE165" i="4"/>
  <c r="AD165" i="4"/>
  <c r="AC165" i="4"/>
  <c r="S165" i="4"/>
  <c r="AF164" i="4"/>
  <c r="AE164" i="4"/>
  <c r="AD164" i="4"/>
  <c r="AC164" i="4"/>
  <c r="S164" i="4"/>
  <c r="AF163" i="4"/>
  <c r="AE163" i="4"/>
  <c r="AD163" i="4"/>
  <c r="AC163" i="4"/>
  <c r="S163" i="4"/>
  <c r="AF162" i="4"/>
  <c r="AE162" i="4"/>
  <c r="AD162" i="4"/>
  <c r="AC162" i="4"/>
  <c r="S162" i="4"/>
  <c r="AF161" i="4"/>
  <c r="AE161" i="4"/>
  <c r="AD161" i="4"/>
  <c r="AC161" i="4"/>
  <c r="S161" i="4"/>
  <c r="AF160" i="4"/>
  <c r="AE160" i="4"/>
  <c r="AD160" i="4"/>
  <c r="AC160" i="4"/>
  <c r="S160" i="4"/>
  <c r="AF159" i="4"/>
  <c r="AE159" i="4"/>
  <c r="AD159" i="4"/>
  <c r="AC159" i="4"/>
  <c r="S159" i="4"/>
  <c r="AF158" i="4"/>
  <c r="AE158" i="4"/>
  <c r="AD158" i="4"/>
  <c r="AC158" i="4"/>
  <c r="S158" i="4"/>
  <c r="AF157" i="4"/>
  <c r="AE157" i="4"/>
  <c r="AD157" i="4"/>
  <c r="AC157" i="4"/>
  <c r="S157" i="4"/>
  <c r="AF156" i="4"/>
  <c r="AE156" i="4"/>
  <c r="AD156" i="4"/>
  <c r="AC156" i="4"/>
  <c r="S156" i="4"/>
  <c r="AF155" i="4"/>
  <c r="AE155" i="4"/>
  <c r="AD155" i="4"/>
  <c r="AC155" i="4"/>
  <c r="S155" i="4"/>
  <c r="AF154" i="4"/>
  <c r="AE154" i="4"/>
  <c r="AD154" i="4"/>
  <c r="AC154" i="4"/>
  <c r="S154" i="4"/>
  <c r="AF153" i="4"/>
  <c r="AE153" i="4"/>
  <c r="AD153" i="4"/>
  <c r="AC153" i="4"/>
  <c r="S153" i="4"/>
  <c r="AF152" i="4"/>
  <c r="AE152" i="4"/>
  <c r="AD152" i="4"/>
  <c r="AC152" i="4"/>
  <c r="S152" i="4"/>
  <c r="AF151" i="4"/>
  <c r="AE151" i="4"/>
  <c r="AD151" i="4"/>
  <c r="AC151" i="4"/>
  <c r="S151" i="4"/>
  <c r="AF150" i="4"/>
  <c r="AE150" i="4"/>
  <c r="AD150" i="4"/>
  <c r="AC150" i="4"/>
  <c r="S150" i="4"/>
  <c r="AF149" i="4"/>
  <c r="AE149" i="4"/>
  <c r="AD149" i="4"/>
  <c r="AC149" i="4"/>
  <c r="S149" i="4"/>
  <c r="AF148" i="4"/>
  <c r="AE148" i="4"/>
  <c r="AD148" i="4"/>
  <c r="AC148" i="4"/>
  <c r="S148" i="4"/>
  <c r="AF147" i="4"/>
  <c r="AE147" i="4"/>
  <c r="AD147" i="4"/>
  <c r="AC147" i="4"/>
  <c r="S147" i="4"/>
  <c r="AF146" i="4"/>
  <c r="AE146" i="4"/>
  <c r="AD146" i="4"/>
  <c r="AC146" i="4"/>
  <c r="S146" i="4"/>
  <c r="AF145" i="4"/>
  <c r="AE145" i="4"/>
  <c r="AD145" i="4"/>
  <c r="AC145" i="4"/>
  <c r="S145" i="4"/>
  <c r="AF144" i="4"/>
  <c r="AE144" i="4"/>
  <c r="AD144" i="4"/>
  <c r="AC144" i="4"/>
  <c r="S144" i="4"/>
  <c r="AF143" i="4"/>
  <c r="AE143" i="4"/>
  <c r="AD143" i="4"/>
  <c r="AC143" i="4"/>
  <c r="S143" i="4"/>
  <c r="AF142" i="4"/>
  <c r="AE142" i="4"/>
  <c r="AD142" i="4"/>
  <c r="AC142" i="4"/>
  <c r="S142" i="4"/>
  <c r="AF141" i="4"/>
  <c r="AE141" i="4"/>
  <c r="AD141" i="4"/>
  <c r="AC141" i="4"/>
  <c r="S141" i="4"/>
  <c r="AF140" i="4"/>
  <c r="AE140" i="4"/>
  <c r="AD140" i="4"/>
  <c r="AC140" i="4"/>
  <c r="S140" i="4"/>
  <c r="AF139" i="4"/>
  <c r="AE139" i="4"/>
  <c r="AD139" i="4"/>
  <c r="AC139" i="4"/>
  <c r="S139" i="4"/>
  <c r="AF138" i="4"/>
  <c r="AE138" i="4"/>
  <c r="AD138" i="4"/>
  <c r="AC138" i="4"/>
  <c r="S138" i="4"/>
  <c r="AF137" i="4"/>
  <c r="AE137" i="4"/>
  <c r="AD137" i="4"/>
  <c r="AC137" i="4"/>
  <c r="S137" i="4"/>
  <c r="AF136" i="4"/>
  <c r="AE136" i="4"/>
  <c r="AD136" i="4"/>
  <c r="AC136" i="4"/>
  <c r="S136" i="4"/>
  <c r="AF135" i="4"/>
  <c r="AE135" i="4"/>
  <c r="AD135" i="4"/>
  <c r="AC135" i="4"/>
  <c r="S135" i="4"/>
  <c r="AF134" i="4"/>
  <c r="AE134" i="4"/>
  <c r="AD134" i="4"/>
  <c r="AC134" i="4"/>
  <c r="S134" i="4"/>
  <c r="AF133" i="4"/>
  <c r="AE133" i="4"/>
  <c r="AD133" i="4"/>
  <c r="AC133" i="4"/>
  <c r="S133" i="4"/>
  <c r="AF132" i="4"/>
  <c r="AE132" i="4"/>
  <c r="AD132" i="4"/>
  <c r="AC132" i="4"/>
  <c r="S132" i="4"/>
  <c r="AF131" i="4"/>
  <c r="AE131" i="4"/>
  <c r="AD131" i="4"/>
  <c r="AC131" i="4"/>
  <c r="S131" i="4"/>
  <c r="AF130" i="4"/>
  <c r="AE130" i="4"/>
  <c r="AD130" i="4"/>
  <c r="AC130" i="4"/>
  <c r="S130" i="4"/>
  <c r="AF129" i="4"/>
  <c r="AE129" i="4"/>
  <c r="AD129" i="4"/>
  <c r="AC129" i="4"/>
  <c r="S129" i="4"/>
  <c r="AF128" i="4"/>
  <c r="AE128" i="4"/>
  <c r="AD128" i="4"/>
  <c r="AC128" i="4"/>
  <c r="S128" i="4"/>
  <c r="AF127" i="4"/>
  <c r="AE127" i="4"/>
  <c r="AD127" i="4"/>
  <c r="AC127" i="4"/>
  <c r="S127" i="4"/>
  <c r="AF126" i="4"/>
  <c r="AE126" i="4"/>
  <c r="AD126" i="4"/>
  <c r="AC126" i="4"/>
  <c r="S126" i="4"/>
  <c r="AF125" i="4"/>
  <c r="AE125" i="4"/>
  <c r="AD125" i="4"/>
  <c r="AC125" i="4"/>
  <c r="S125" i="4"/>
  <c r="AF124" i="4"/>
  <c r="AE124" i="4"/>
  <c r="AD124" i="4"/>
  <c r="AC124" i="4"/>
  <c r="S124" i="4"/>
  <c r="AF123" i="4"/>
  <c r="AE123" i="4"/>
  <c r="AD123" i="4"/>
  <c r="AC123" i="4"/>
  <c r="S123" i="4"/>
  <c r="AF122" i="4"/>
  <c r="AE122" i="4"/>
  <c r="AD122" i="4"/>
  <c r="AC122" i="4"/>
  <c r="S122" i="4"/>
  <c r="AF121" i="4"/>
  <c r="AE121" i="4"/>
  <c r="AD121" i="4"/>
  <c r="AC121" i="4"/>
  <c r="S121" i="4"/>
  <c r="AF120" i="4"/>
  <c r="AE120" i="4"/>
  <c r="AD120" i="4"/>
  <c r="AC120" i="4"/>
  <c r="S120" i="4"/>
  <c r="AF119" i="4"/>
  <c r="AE119" i="4"/>
  <c r="AD119" i="4"/>
  <c r="AC119" i="4"/>
  <c r="S119" i="4"/>
  <c r="AF118" i="4"/>
  <c r="AE118" i="4"/>
  <c r="AD118" i="4"/>
  <c r="AC118" i="4"/>
  <c r="S118" i="4"/>
  <c r="AF117" i="4"/>
  <c r="AE117" i="4"/>
  <c r="AD117" i="4"/>
  <c r="AC117" i="4"/>
  <c r="S117" i="4"/>
  <c r="AF116" i="4"/>
  <c r="AE116" i="4"/>
  <c r="AD116" i="4"/>
  <c r="AC116" i="4"/>
  <c r="S116" i="4"/>
  <c r="AF115" i="4"/>
  <c r="AE115" i="4"/>
  <c r="AD115" i="4"/>
  <c r="AC115" i="4"/>
  <c r="S115" i="4"/>
  <c r="AF114" i="4"/>
  <c r="AE114" i="4"/>
  <c r="AD114" i="4"/>
  <c r="AC114" i="4"/>
  <c r="S114" i="4"/>
  <c r="AF113" i="4"/>
  <c r="AE113" i="4"/>
  <c r="AD113" i="4"/>
  <c r="AC113" i="4"/>
  <c r="S113" i="4"/>
  <c r="AF112" i="4"/>
  <c r="AE112" i="4"/>
  <c r="AD112" i="4"/>
  <c r="AC112" i="4"/>
  <c r="S112" i="4"/>
  <c r="AF111" i="4"/>
  <c r="AE111" i="4"/>
  <c r="AD111" i="4"/>
  <c r="AC111" i="4"/>
  <c r="S111" i="4"/>
  <c r="AF110" i="4"/>
  <c r="AE110" i="4"/>
  <c r="AD110" i="4"/>
  <c r="AC110" i="4"/>
  <c r="S110" i="4"/>
  <c r="AF109" i="4"/>
  <c r="AE109" i="4"/>
  <c r="AD109" i="4"/>
  <c r="AC109" i="4"/>
  <c r="S109" i="4"/>
  <c r="AF108" i="4"/>
  <c r="AE108" i="4"/>
  <c r="AD108" i="4"/>
  <c r="AC108" i="4"/>
  <c r="S108" i="4"/>
  <c r="AF107" i="4"/>
  <c r="AE107" i="4"/>
  <c r="AD107" i="4"/>
  <c r="AC107" i="4"/>
  <c r="S107" i="4"/>
  <c r="AF106" i="4"/>
  <c r="AE106" i="4"/>
  <c r="AD106" i="4"/>
  <c r="AC106" i="4"/>
  <c r="S106" i="4"/>
  <c r="AF105" i="4"/>
  <c r="AE105" i="4"/>
  <c r="AD105" i="4"/>
  <c r="AC105" i="4"/>
  <c r="S105" i="4"/>
  <c r="AF104" i="4"/>
  <c r="AE104" i="4"/>
  <c r="AD104" i="4"/>
  <c r="AC104" i="4"/>
  <c r="S104" i="4"/>
  <c r="AF103" i="4"/>
  <c r="AE103" i="4"/>
  <c r="AD103" i="4"/>
  <c r="AC103" i="4"/>
  <c r="S103" i="4"/>
  <c r="AF102" i="4"/>
  <c r="AE102" i="4"/>
  <c r="AD102" i="4"/>
  <c r="AC102" i="4"/>
  <c r="S102" i="4"/>
  <c r="AF101" i="4"/>
  <c r="AE101" i="4"/>
  <c r="AD101" i="4"/>
  <c r="AC101" i="4"/>
  <c r="S101" i="4"/>
  <c r="AF100" i="4"/>
  <c r="AE100" i="4"/>
  <c r="AD100" i="4"/>
  <c r="AC100" i="4"/>
  <c r="S100" i="4"/>
  <c r="AF99" i="4"/>
  <c r="AE99" i="4"/>
  <c r="AD99" i="4"/>
  <c r="AC99" i="4"/>
  <c r="S99" i="4"/>
  <c r="AF98" i="4"/>
  <c r="AE98" i="4"/>
  <c r="AD98" i="4"/>
  <c r="AC98" i="4"/>
  <c r="S98" i="4"/>
  <c r="AF97" i="4"/>
  <c r="AE97" i="4"/>
  <c r="AD97" i="4"/>
  <c r="AC97" i="4"/>
  <c r="S97" i="4"/>
  <c r="AF96" i="4"/>
  <c r="AE96" i="4"/>
  <c r="AD96" i="4"/>
  <c r="AC96" i="4"/>
  <c r="S96" i="4"/>
  <c r="AF95" i="4"/>
  <c r="AE95" i="4"/>
  <c r="AD95" i="4"/>
  <c r="AC95" i="4"/>
  <c r="S95" i="4"/>
  <c r="AF94" i="4"/>
  <c r="AE94" i="4"/>
  <c r="AD94" i="4"/>
  <c r="AC94" i="4"/>
  <c r="S94" i="4"/>
  <c r="AF93" i="4"/>
  <c r="AE93" i="4"/>
  <c r="AD93" i="4"/>
  <c r="AC93" i="4"/>
  <c r="S93" i="4"/>
  <c r="AF92" i="4"/>
  <c r="AE92" i="4"/>
  <c r="AD92" i="4"/>
  <c r="AC92" i="4"/>
  <c r="S92" i="4"/>
  <c r="AF91" i="4"/>
  <c r="AE91" i="4"/>
  <c r="AD91" i="4"/>
  <c r="AC91" i="4"/>
  <c r="S91" i="4"/>
  <c r="AF90" i="4"/>
  <c r="AE90" i="4"/>
  <c r="AD90" i="4"/>
  <c r="AC90" i="4"/>
  <c r="S90" i="4"/>
  <c r="AF89" i="4"/>
  <c r="AE89" i="4"/>
  <c r="AD89" i="4"/>
  <c r="AC89" i="4"/>
  <c r="S89" i="4"/>
  <c r="AF88" i="4"/>
  <c r="AE88" i="4"/>
  <c r="AD88" i="4"/>
  <c r="AC88" i="4"/>
  <c r="S88" i="4"/>
  <c r="AF87" i="4"/>
  <c r="AE87" i="4"/>
  <c r="AD87" i="4"/>
  <c r="AC87" i="4"/>
  <c r="S87" i="4"/>
  <c r="AF86" i="4"/>
  <c r="AE86" i="4"/>
  <c r="AD86" i="4"/>
  <c r="AC86" i="4"/>
  <c r="S86" i="4"/>
  <c r="AF85" i="4"/>
  <c r="AE85" i="4"/>
  <c r="AD85" i="4"/>
  <c r="AC85" i="4"/>
  <c r="S85" i="4"/>
  <c r="AF84" i="4"/>
  <c r="AE84" i="4"/>
  <c r="AD84" i="4"/>
  <c r="AC84" i="4"/>
  <c r="S84" i="4"/>
  <c r="AF83" i="4"/>
  <c r="AE83" i="4"/>
  <c r="AD83" i="4"/>
  <c r="AC83" i="4"/>
  <c r="S83" i="4"/>
  <c r="AF82" i="4"/>
  <c r="AE82" i="4"/>
  <c r="AD82" i="4"/>
  <c r="AC82" i="4"/>
  <c r="S82" i="4"/>
  <c r="AF81" i="4"/>
  <c r="AE81" i="4"/>
  <c r="AD81" i="4"/>
  <c r="AC81" i="4"/>
  <c r="S81" i="4"/>
  <c r="AF80" i="4"/>
  <c r="AE80" i="4"/>
  <c r="AD80" i="4"/>
  <c r="AC80" i="4"/>
  <c r="S80" i="4"/>
  <c r="AF79" i="4"/>
  <c r="AE79" i="4"/>
  <c r="AD79" i="4"/>
  <c r="AC79" i="4"/>
  <c r="S79" i="4"/>
  <c r="AF78" i="4"/>
  <c r="AE78" i="4"/>
  <c r="AD78" i="4"/>
  <c r="AC78" i="4"/>
  <c r="S78" i="4"/>
  <c r="AF77" i="4"/>
  <c r="AE77" i="4"/>
  <c r="AD77" i="4"/>
  <c r="AC77" i="4"/>
  <c r="S77" i="4"/>
  <c r="AF76" i="4"/>
  <c r="AE76" i="4"/>
  <c r="AD76" i="4"/>
  <c r="AC76" i="4"/>
  <c r="S76" i="4"/>
  <c r="AF75" i="4"/>
  <c r="AE75" i="4"/>
  <c r="AD75" i="4"/>
  <c r="AC75" i="4"/>
  <c r="S75" i="4"/>
  <c r="AF74" i="4"/>
  <c r="AE74" i="4"/>
  <c r="AD74" i="4"/>
  <c r="AC74" i="4"/>
  <c r="S74" i="4"/>
  <c r="AF73" i="4"/>
  <c r="AE73" i="4"/>
  <c r="AD73" i="4"/>
  <c r="AC73" i="4"/>
  <c r="S73" i="4"/>
  <c r="AF72" i="4"/>
  <c r="AE72" i="4"/>
  <c r="AD72" i="4"/>
  <c r="AC72" i="4"/>
  <c r="S72" i="4"/>
  <c r="AF71" i="4"/>
  <c r="AE71" i="4"/>
  <c r="AD71" i="4"/>
  <c r="AC71" i="4"/>
  <c r="S71" i="4"/>
  <c r="AF70" i="4"/>
  <c r="AE70" i="4"/>
  <c r="AD70" i="4"/>
  <c r="AC70" i="4"/>
  <c r="S70" i="4"/>
  <c r="AF69" i="4"/>
  <c r="AE69" i="4"/>
  <c r="AD69" i="4"/>
  <c r="AC69" i="4"/>
  <c r="S69" i="4"/>
  <c r="AF68" i="4"/>
  <c r="AE68" i="4"/>
  <c r="AD68" i="4"/>
  <c r="AC68" i="4"/>
  <c r="S68" i="4"/>
  <c r="AF67" i="4"/>
  <c r="AE67" i="4"/>
  <c r="AD67" i="4"/>
  <c r="AC67" i="4"/>
  <c r="S67" i="4"/>
  <c r="AF66" i="4"/>
  <c r="AE66" i="4"/>
  <c r="AD66" i="4"/>
  <c r="AC66" i="4"/>
  <c r="S66" i="4"/>
  <c r="AF65" i="4"/>
  <c r="AE65" i="4"/>
  <c r="AD65" i="4"/>
  <c r="AC65" i="4"/>
  <c r="S65" i="4"/>
  <c r="AF64" i="4"/>
  <c r="AE64" i="4"/>
  <c r="AD64" i="4"/>
  <c r="AC64" i="4"/>
  <c r="S64" i="4"/>
  <c r="AF63" i="4"/>
  <c r="AE63" i="4"/>
  <c r="AD63" i="4"/>
  <c r="AC63" i="4"/>
  <c r="S63" i="4"/>
  <c r="AF62" i="4"/>
  <c r="AE62" i="4"/>
  <c r="AD62" i="4"/>
  <c r="AC62" i="4"/>
  <c r="S62" i="4"/>
  <c r="AF61" i="4"/>
  <c r="AE61" i="4"/>
  <c r="AD61" i="4"/>
  <c r="AC61" i="4"/>
  <c r="S61" i="4"/>
  <c r="AF60" i="4"/>
  <c r="AE60" i="4"/>
  <c r="AD60" i="4"/>
  <c r="AC60" i="4"/>
  <c r="S60" i="4"/>
  <c r="AF59" i="4"/>
  <c r="AE59" i="4"/>
  <c r="AD59" i="4"/>
  <c r="AC59" i="4"/>
  <c r="S59" i="4"/>
  <c r="AF58" i="4"/>
  <c r="AE58" i="4"/>
  <c r="AD58" i="4"/>
  <c r="AC58" i="4"/>
  <c r="S58" i="4"/>
  <c r="AF57" i="4"/>
  <c r="AE57" i="4"/>
  <c r="AD57" i="4"/>
  <c r="AC57" i="4"/>
  <c r="S57" i="4"/>
  <c r="AF56" i="4"/>
  <c r="AE56" i="4"/>
  <c r="AD56" i="4"/>
  <c r="AC56" i="4"/>
  <c r="S56" i="4"/>
  <c r="AF55" i="4"/>
  <c r="AE55" i="4"/>
  <c r="AD55" i="4"/>
  <c r="AC55" i="4"/>
  <c r="S55" i="4"/>
  <c r="AF54" i="4"/>
  <c r="AE54" i="4"/>
  <c r="AD54" i="4"/>
  <c r="AC54" i="4"/>
  <c r="S54" i="4"/>
  <c r="AF53" i="4"/>
  <c r="AE53" i="4"/>
  <c r="AD53" i="4"/>
  <c r="AC53" i="4"/>
  <c r="S53" i="4"/>
  <c r="AF52" i="4"/>
  <c r="AE52" i="4"/>
  <c r="AD52" i="4"/>
  <c r="AC52" i="4"/>
  <c r="S52" i="4"/>
  <c r="AF51" i="4"/>
  <c r="AE51" i="4"/>
  <c r="AD51" i="4"/>
  <c r="AC51" i="4"/>
  <c r="S51" i="4"/>
  <c r="AF50" i="4"/>
  <c r="AE50" i="4"/>
  <c r="AD50" i="4"/>
  <c r="AC50" i="4"/>
  <c r="S50" i="4"/>
  <c r="AF49" i="4"/>
  <c r="AE49" i="4"/>
  <c r="AD49" i="4"/>
  <c r="AC49" i="4"/>
  <c r="S49" i="4"/>
  <c r="AF48" i="4"/>
  <c r="AE48" i="4"/>
  <c r="AD48" i="4"/>
  <c r="AC48" i="4"/>
  <c r="S48" i="4"/>
  <c r="AF47" i="4"/>
  <c r="AE47" i="4"/>
  <c r="AD47" i="4"/>
  <c r="AC47" i="4"/>
  <c r="S47" i="4"/>
  <c r="AF46" i="4"/>
  <c r="AE46" i="4"/>
  <c r="AD46" i="4"/>
  <c r="AC46" i="4"/>
  <c r="S46" i="4"/>
  <c r="AF45" i="4"/>
  <c r="AE45" i="4"/>
  <c r="AD45" i="4"/>
  <c r="AC45" i="4"/>
  <c r="S45" i="4"/>
  <c r="AF44" i="4"/>
  <c r="AE44" i="4"/>
  <c r="AD44" i="4"/>
  <c r="AC44" i="4"/>
  <c r="S44" i="4"/>
  <c r="AF43" i="4"/>
  <c r="AE43" i="4"/>
  <c r="AD43" i="4"/>
  <c r="AC43" i="4"/>
  <c r="S43" i="4"/>
  <c r="AF42" i="4"/>
  <c r="AE42" i="4"/>
  <c r="AD42" i="4"/>
  <c r="AC42" i="4"/>
  <c r="S42" i="4"/>
  <c r="AF41" i="4"/>
  <c r="AE41" i="4"/>
  <c r="AD41" i="4"/>
  <c r="AC41" i="4"/>
  <c r="S41" i="4"/>
  <c r="AF40" i="4"/>
  <c r="AE40" i="4"/>
  <c r="AD40" i="4"/>
  <c r="AC40" i="4"/>
  <c r="S40" i="4"/>
  <c r="AF39" i="4"/>
  <c r="AE39" i="4"/>
  <c r="AD39" i="4"/>
  <c r="AC39" i="4"/>
  <c r="S39" i="4"/>
  <c r="AF38" i="4"/>
  <c r="AE38" i="4"/>
  <c r="AD38" i="4"/>
  <c r="AC38" i="4"/>
  <c r="S38" i="4"/>
  <c r="AF37" i="4"/>
  <c r="AE37" i="4"/>
  <c r="AD37" i="4"/>
  <c r="AC37" i="4"/>
  <c r="S37" i="4"/>
  <c r="AF36" i="4"/>
  <c r="AE36" i="4"/>
  <c r="AD36" i="4"/>
  <c r="AC36" i="4"/>
  <c r="S36" i="4"/>
  <c r="AF35" i="4"/>
  <c r="AE35" i="4"/>
  <c r="AD35" i="4"/>
  <c r="AC35" i="4"/>
  <c r="S35" i="4"/>
  <c r="AF34" i="4"/>
  <c r="AE34" i="4"/>
  <c r="AD34" i="4"/>
  <c r="AC34" i="4"/>
  <c r="S34" i="4"/>
  <c r="AF33" i="4"/>
  <c r="AE33" i="4"/>
  <c r="AD33" i="4"/>
  <c r="AC33" i="4"/>
  <c r="S33" i="4"/>
  <c r="AF32" i="4"/>
  <c r="AE32" i="4"/>
  <c r="AD32" i="4"/>
  <c r="AC32" i="4"/>
  <c r="S32" i="4"/>
  <c r="AF31" i="4"/>
  <c r="AE31" i="4"/>
  <c r="AD31" i="4"/>
  <c r="AC31" i="4"/>
  <c r="S31" i="4"/>
  <c r="AF30" i="4"/>
  <c r="AE30" i="4"/>
  <c r="AD30" i="4"/>
  <c r="AC30" i="4"/>
  <c r="S30" i="4"/>
  <c r="AF29" i="4"/>
  <c r="AE29" i="4"/>
  <c r="AD29" i="4"/>
  <c r="AC29" i="4"/>
  <c r="S29" i="4"/>
  <c r="AF28" i="4"/>
  <c r="AE28" i="4"/>
  <c r="AD28" i="4"/>
  <c r="AC28" i="4"/>
  <c r="S28" i="4"/>
  <c r="AF27" i="4"/>
  <c r="AE27" i="4"/>
  <c r="AD27" i="4"/>
  <c r="AC27" i="4"/>
  <c r="S27" i="4"/>
  <c r="AF26" i="4"/>
  <c r="AE26" i="4"/>
  <c r="AD26" i="4"/>
  <c r="AC26" i="4"/>
  <c r="S26" i="4"/>
  <c r="AF25" i="4"/>
  <c r="AE25" i="4"/>
  <c r="AD25" i="4"/>
  <c r="AC25" i="4"/>
  <c r="S25" i="4"/>
  <c r="AF24" i="4"/>
  <c r="AE24" i="4"/>
  <c r="AD24" i="4"/>
  <c r="AC24" i="4"/>
  <c r="S24" i="4"/>
  <c r="AF23" i="4"/>
  <c r="AE23" i="4"/>
  <c r="AD23" i="4"/>
  <c r="AC23" i="4"/>
  <c r="S23" i="4"/>
  <c r="AF22" i="4"/>
  <c r="AE22" i="4"/>
  <c r="AD22" i="4"/>
  <c r="AC22" i="4"/>
  <c r="S22" i="4"/>
  <c r="AF21" i="4"/>
  <c r="AE21" i="4"/>
  <c r="AD21" i="4"/>
  <c r="AC21" i="4"/>
  <c r="S21" i="4"/>
  <c r="AF20" i="4"/>
  <c r="AE20" i="4"/>
  <c r="AD20" i="4"/>
  <c r="AC20" i="4"/>
  <c r="S20" i="4"/>
  <c r="AF19" i="4"/>
  <c r="AE19" i="4"/>
  <c r="AD19" i="4"/>
  <c r="AC19" i="4"/>
  <c r="S19" i="4"/>
  <c r="AF18" i="4"/>
  <c r="AE18" i="4"/>
  <c r="AD18" i="4"/>
  <c r="AC18" i="4"/>
  <c r="S18" i="4"/>
  <c r="AF17" i="4"/>
  <c r="AE17" i="4"/>
  <c r="AD17" i="4"/>
  <c r="AC17" i="4"/>
  <c r="S17" i="4"/>
  <c r="AF16" i="4"/>
  <c r="AE16" i="4"/>
  <c r="AD16" i="4"/>
  <c r="AC16" i="4"/>
  <c r="S16" i="4"/>
  <c r="AF15" i="4"/>
  <c r="AE15" i="4"/>
  <c r="AD15" i="4"/>
  <c r="AC15" i="4"/>
  <c r="S15" i="4"/>
  <c r="AF14" i="4"/>
  <c r="AE14" i="4"/>
  <c r="AD14" i="4"/>
  <c r="AC14" i="4"/>
  <c r="S14" i="4"/>
  <c r="AF13" i="4"/>
  <c r="AE13" i="4"/>
  <c r="AD13" i="4"/>
  <c r="AC13" i="4"/>
  <c r="S13" i="4"/>
  <c r="AF12" i="4"/>
  <c r="AE12" i="4"/>
  <c r="AD12" i="4"/>
  <c r="AC12" i="4"/>
  <c r="S12" i="4"/>
  <c r="AF11" i="4"/>
  <c r="AE11" i="4"/>
  <c r="AD11" i="4"/>
  <c r="AC11" i="4"/>
  <c r="S11" i="4"/>
  <c r="AF10" i="4"/>
  <c r="AE10" i="4"/>
  <c r="AD10" i="4"/>
  <c r="AC10" i="4"/>
  <c r="S10" i="4"/>
  <c r="AE9" i="4"/>
  <c r="AD9" i="4"/>
  <c r="AC9" i="4"/>
  <c r="S9" i="4"/>
  <c r="AE8" i="4"/>
  <c r="AD8" i="4"/>
  <c r="AC8" i="4"/>
  <c r="S8" i="4"/>
  <c r="AE7" i="4"/>
  <c r="AD7" i="4"/>
  <c r="AC7" i="4"/>
  <c r="S7" i="4"/>
  <c r="AE6" i="4"/>
  <c r="AD6" i="4"/>
  <c r="AC6" i="4"/>
  <c r="S6" i="4"/>
  <c r="AE5" i="4"/>
  <c r="AD5" i="4"/>
  <c r="AC5" i="4"/>
  <c r="S5" i="4"/>
  <c r="AE4" i="4"/>
  <c r="AD4" i="4"/>
  <c r="AC4" i="4"/>
  <c r="S4" i="4"/>
  <c r="AE3" i="4"/>
  <c r="AD3" i="4"/>
  <c r="AC3" i="4"/>
  <c r="S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E2" i="4"/>
  <c r="AD2" i="4"/>
  <c r="AC2" i="4"/>
  <c r="S2" i="4"/>
  <c r="S1" i="4"/>
</calcChain>
</file>

<file path=xl/sharedStrings.xml><?xml version="1.0" encoding="utf-8"?>
<sst xmlns="http://schemas.openxmlformats.org/spreadsheetml/2006/main" count="106" uniqueCount="71">
  <si>
    <t>quarter</t>
  </si>
  <si>
    <t>ngdp</t>
  </si>
  <si>
    <t>ncons</t>
  </si>
  <si>
    <t>ntotinv</t>
  </si>
  <si>
    <t>tothours</t>
  </si>
  <si>
    <t>ngov</t>
  </si>
  <si>
    <t>pgdp</t>
  </si>
  <si>
    <t>pop</t>
  </si>
  <si>
    <t>tbill3</t>
  </si>
  <si>
    <t>mfev</t>
  </si>
  <si>
    <t>rameynews</t>
  </si>
  <si>
    <t>rypot</t>
  </si>
  <si>
    <t>nfedreceipts</t>
  </si>
  <si>
    <t>top3xsret</t>
  </si>
  <si>
    <t>ncdur</t>
  </si>
  <si>
    <t>nnri</t>
  </si>
  <si>
    <t>nres</t>
  </si>
  <si>
    <t>ncnd</t>
  </si>
  <si>
    <t>ncsv</t>
  </si>
  <si>
    <t>nfxinv</t>
  </si>
  <si>
    <t>nfed</t>
  </si>
  <si>
    <t>ndef</t>
  </si>
  <si>
    <t>pcons</t>
  </si>
  <si>
    <t>pcdur</t>
  </si>
  <si>
    <t>pcnd</t>
  </si>
  <si>
    <t>pcsv</t>
  </si>
  <si>
    <t>ptotinv</t>
  </si>
  <si>
    <t>pfxinv</t>
  </si>
  <si>
    <t>pnri</t>
  </si>
  <si>
    <t>pres</t>
  </si>
  <si>
    <t>pgov</t>
  </si>
  <si>
    <t>pfed</t>
  </si>
  <si>
    <t>pdef</t>
  </si>
  <si>
    <t>nominal GDP</t>
  </si>
  <si>
    <t>nominal total consumption</t>
  </si>
  <si>
    <t>nominal durable consumption expenditures</t>
  </si>
  <si>
    <t>nominal nondurable consumption</t>
  </si>
  <si>
    <t>nominal services consumption</t>
  </si>
  <si>
    <t>nominal total investment</t>
  </si>
  <si>
    <t>nominal fixed investment</t>
  </si>
  <si>
    <t>nominal nonresidential investment</t>
  </si>
  <si>
    <t>nominal residential investment</t>
  </si>
  <si>
    <t>nominal government purchases (federal + state + local)</t>
  </si>
  <si>
    <t>nominal federal government purchases</t>
  </si>
  <si>
    <t>nominal federal defense purchases</t>
  </si>
  <si>
    <t>GDP deflator</t>
  </si>
  <si>
    <t>consumption deflator</t>
  </si>
  <si>
    <t>deflator for durable consumption</t>
  </si>
  <si>
    <t>deflator for nondurable consumption</t>
  </si>
  <si>
    <t>deflator for services consumption</t>
  </si>
  <si>
    <t>deflator for consumption nondurables plus services</t>
  </si>
  <si>
    <t>deflator for total investment</t>
  </si>
  <si>
    <t>deflator for fixed investment</t>
  </si>
  <si>
    <t>deflator for nonresidential investment</t>
  </si>
  <si>
    <t>deflator for residential investment</t>
  </si>
  <si>
    <t>deflator for government purchases</t>
  </si>
  <si>
    <t>deflator for federal government purchase</t>
  </si>
  <si>
    <t>deflator for federal defense purchases</t>
  </si>
  <si>
    <t>total hours worked (includes military etc.)</t>
  </si>
  <si>
    <t>pcndsv</t>
  </si>
  <si>
    <t>total population</t>
  </si>
  <si>
    <t>3-month Treasury bill</t>
  </si>
  <si>
    <t>real potential GDP CBO</t>
  </si>
  <si>
    <t>military news from Ramey</t>
  </si>
  <si>
    <t>nominal federal receipts</t>
  </si>
  <si>
    <t>Fisher-Peters excess returns of defense contractors</t>
  </si>
  <si>
    <t>Ben Zeev - Pappa defense news</t>
  </si>
  <si>
    <t>nwbus</t>
  </si>
  <si>
    <t>pbus</t>
  </si>
  <si>
    <t>nominal compensation in private business</t>
  </si>
  <si>
    <t>deflator for private business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</si>
</sst>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Font="1" applyFill="1" applyBorder="1" applyAlignment="1" applyProtection="1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dbook_of_Macro/Data/hom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data"/>
      <sheetName val="Table1_1_5a"/>
      <sheetName val="Table1_1_5b"/>
      <sheetName val="Table1_1_9a"/>
      <sheetName val="Table1_1_9b"/>
      <sheetName val="Misc"/>
      <sheetName val="Sprague"/>
      <sheetName val="Fernald"/>
      <sheetName val="business"/>
      <sheetName val="interestrates"/>
      <sheetName val="SmetsWouters"/>
      <sheetName val="Consumer_confidence"/>
      <sheetName val="equipment_price"/>
      <sheetName val="Chain"/>
      <sheetName val="RandD"/>
      <sheetName val="Population"/>
      <sheetName val="Papanikolaou"/>
      <sheetName val="Shiller"/>
      <sheetName val="Fama_French"/>
      <sheetName val="mr_red"/>
      <sheetName val="mr_aer"/>
      <sheetName val="Romertax"/>
      <sheetName val="Romertransfer"/>
      <sheetName val="LeeperRW"/>
      <sheetName val="Table2.1A"/>
      <sheetName val="Table2.1B"/>
      <sheetName val="taxrev"/>
      <sheetName val="Table3.1A"/>
      <sheetName val="Table3.1B"/>
      <sheetName val="Table3.2A"/>
      <sheetName val="Table3.2B"/>
      <sheetName val="Table6.16B"/>
      <sheetName val="Table6.16C"/>
      <sheetName val="Table6.16D"/>
      <sheetName val="Debt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B15">
            <v>2025.7</v>
          </cell>
        </row>
        <row r="16">
          <cell r="B16">
            <v>2048.4</v>
          </cell>
        </row>
        <row r="17">
          <cell r="B17">
            <v>2071.4</v>
          </cell>
        </row>
        <row r="18">
          <cell r="B18">
            <v>2095</v>
          </cell>
        </row>
        <row r="19">
          <cell r="B19">
            <v>2119.1</v>
          </cell>
        </row>
        <row r="20">
          <cell r="B20">
            <v>2144.1999999999998</v>
          </cell>
        </row>
        <row r="21">
          <cell r="B21">
            <v>2170</v>
          </cell>
        </row>
        <row r="22">
          <cell r="B22">
            <v>2196.6</v>
          </cell>
        </row>
        <row r="23">
          <cell r="B23">
            <v>2224.4</v>
          </cell>
        </row>
        <row r="24">
          <cell r="B24">
            <v>2253.5</v>
          </cell>
        </row>
        <row r="25">
          <cell r="B25">
            <v>2283</v>
          </cell>
        </row>
        <row r="26">
          <cell r="B26">
            <v>2312.8000000000002</v>
          </cell>
        </row>
        <row r="27">
          <cell r="B27">
            <v>2342.1999999999998</v>
          </cell>
        </row>
        <row r="28">
          <cell r="B28">
            <v>2371.4</v>
          </cell>
        </row>
        <row r="29">
          <cell r="B29">
            <v>2400</v>
          </cell>
        </row>
        <row r="30">
          <cell r="B30">
            <v>2427.6999999999998</v>
          </cell>
        </row>
        <row r="31">
          <cell r="B31">
            <v>2453.6</v>
          </cell>
        </row>
        <row r="32">
          <cell r="B32">
            <v>2477.6999999999998</v>
          </cell>
        </row>
        <row r="33">
          <cell r="B33">
            <v>2500.6</v>
          </cell>
        </row>
        <row r="34">
          <cell r="B34">
            <v>2522.5</v>
          </cell>
        </row>
        <row r="35">
          <cell r="B35">
            <v>2543.3000000000002</v>
          </cell>
        </row>
        <row r="36">
          <cell r="B36">
            <v>2563.1</v>
          </cell>
        </row>
        <row r="37">
          <cell r="B37">
            <v>2582.5</v>
          </cell>
        </row>
        <row r="38">
          <cell r="B38">
            <v>2601.6999999999998</v>
          </cell>
        </row>
        <row r="39">
          <cell r="B39">
            <v>2621.6</v>
          </cell>
        </row>
        <row r="40">
          <cell r="B40">
            <v>2641.5</v>
          </cell>
        </row>
        <row r="41">
          <cell r="B41">
            <v>2661.8</v>
          </cell>
        </row>
        <row r="42">
          <cell r="B42">
            <v>2682.4</v>
          </cell>
        </row>
        <row r="43">
          <cell r="B43">
            <v>2703.7</v>
          </cell>
        </row>
        <row r="44">
          <cell r="B44">
            <v>2725.5</v>
          </cell>
        </row>
        <row r="45">
          <cell r="B45">
            <v>2747.8</v>
          </cell>
        </row>
        <row r="46">
          <cell r="B46">
            <v>2770.5</v>
          </cell>
        </row>
        <row r="47">
          <cell r="B47">
            <v>2793.7</v>
          </cell>
        </row>
        <row r="48">
          <cell r="B48">
            <v>2817.5</v>
          </cell>
        </row>
        <row r="49">
          <cell r="B49">
            <v>2841.7</v>
          </cell>
        </row>
        <row r="50">
          <cell r="B50">
            <v>2866</v>
          </cell>
        </row>
        <row r="51">
          <cell r="B51">
            <v>2890.3</v>
          </cell>
        </row>
        <row r="52">
          <cell r="B52">
            <v>2914.1</v>
          </cell>
        </row>
        <row r="53">
          <cell r="B53">
            <v>2938</v>
          </cell>
        </row>
        <row r="54">
          <cell r="B54">
            <v>2962</v>
          </cell>
        </row>
        <row r="55">
          <cell r="B55">
            <v>2986.1</v>
          </cell>
        </row>
        <row r="56">
          <cell r="B56">
            <v>3010.5</v>
          </cell>
        </row>
        <row r="57">
          <cell r="B57">
            <v>3035.6</v>
          </cell>
        </row>
        <row r="58">
          <cell r="B58">
            <v>3061.7</v>
          </cell>
        </row>
        <row r="59">
          <cell r="B59">
            <v>3089.6</v>
          </cell>
        </row>
        <row r="60">
          <cell r="B60">
            <v>3119.3</v>
          </cell>
        </row>
        <row r="61">
          <cell r="B61">
            <v>3150.2</v>
          </cell>
        </row>
        <row r="62">
          <cell r="B62">
            <v>3182.1</v>
          </cell>
        </row>
        <row r="63">
          <cell r="B63">
            <v>3215.1</v>
          </cell>
        </row>
        <row r="64">
          <cell r="B64">
            <v>3248.5</v>
          </cell>
        </row>
        <row r="65">
          <cell r="B65">
            <v>3282.6</v>
          </cell>
        </row>
        <row r="66">
          <cell r="B66">
            <v>3317.2</v>
          </cell>
        </row>
        <row r="67">
          <cell r="B67">
            <v>3351.8</v>
          </cell>
        </row>
        <row r="68">
          <cell r="B68">
            <v>3387.3</v>
          </cell>
        </row>
        <row r="69">
          <cell r="B69">
            <v>3423.4</v>
          </cell>
        </row>
        <row r="70">
          <cell r="B70">
            <v>3459.9</v>
          </cell>
        </row>
        <row r="71">
          <cell r="B71">
            <v>3497.2</v>
          </cell>
        </row>
        <row r="72">
          <cell r="B72">
            <v>3534.6</v>
          </cell>
        </row>
        <row r="73">
          <cell r="B73">
            <v>3572.3</v>
          </cell>
        </row>
        <row r="74">
          <cell r="B74">
            <v>3610.2</v>
          </cell>
        </row>
        <row r="75">
          <cell r="B75">
            <v>3648</v>
          </cell>
        </row>
        <row r="76">
          <cell r="B76">
            <v>3686.1</v>
          </cell>
        </row>
        <row r="77">
          <cell r="B77">
            <v>3724.5</v>
          </cell>
        </row>
        <row r="78">
          <cell r="B78">
            <v>3763.4</v>
          </cell>
        </row>
        <row r="79">
          <cell r="B79">
            <v>3803.2</v>
          </cell>
        </row>
        <row r="80">
          <cell r="B80">
            <v>3843.4</v>
          </cell>
        </row>
        <row r="81">
          <cell r="B81">
            <v>3884.3</v>
          </cell>
        </row>
        <row r="82">
          <cell r="B82">
            <v>3926</v>
          </cell>
        </row>
        <row r="83">
          <cell r="B83">
            <v>3968.7</v>
          </cell>
        </row>
        <row r="84">
          <cell r="B84">
            <v>4012.9</v>
          </cell>
        </row>
        <row r="85">
          <cell r="B85">
            <v>4057.9</v>
          </cell>
        </row>
        <row r="86">
          <cell r="B86">
            <v>4103.5</v>
          </cell>
        </row>
        <row r="87">
          <cell r="B87">
            <v>4149.8</v>
          </cell>
        </row>
        <row r="88">
          <cell r="B88">
            <v>4196.2</v>
          </cell>
        </row>
        <row r="89">
          <cell r="B89">
            <v>4242.6000000000004</v>
          </cell>
        </row>
        <row r="90">
          <cell r="B90">
            <v>4288.8999999999996</v>
          </cell>
        </row>
        <row r="91">
          <cell r="B91">
            <v>4334.3999999999996</v>
          </cell>
        </row>
        <row r="92">
          <cell r="B92">
            <v>4380</v>
          </cell>
        </row>
        <row r="93">
          <cell r="B93">
            <v>4425.3999999999996</v>
          </cell>
        </row>
        <row r="94">
          <cell r="B94">
            <v>4470.6000000000004</v>
          </cell>
        </row>
        <row r="95">
          <cell r="B95">
            <v>4515.6000000000004</v>
          </cell>
        </row>
        <row r="96">
          <cell r="B96">
            <v>4560.2</v>
          </cell>
        </row>
        <row r="97">
          <cell r="B97">
            <v>4604.2</v>
          </cell>
        </row>
        <row r="98">
          <cell r="B98">
            <v>4647.5</v>
          </cell>
        </row>
        <row r="99">
          <cell r="B99">
            <v>4689.6000000000004</v>
          </cell>
        </row>
        <row r="100">
          <cell r="B100">
            <v>4730.3</v>
          </cell>
        </row>
        <row r="101">
          <cell r="B101">
            <v>4770.3</v>
          </cell>
        </row>
        <row r="102">
          <cell r="B102">
            <v>4809.6000000000004</v>
          </cell>
        </row>
        <row r="103">
          <cell r="B103">
            <v>4848.3999999999996</v>
          </cell>
        </row>
        <row r="104">
          <cell r="B104">
            <v>4886.5</v>
          </cell>
        </row>
        <row r="105">
          <cell r="B105">
            <v>4924.5</v>
          </cell>
        </row>
        <row r="106">
          <cell r="B106">
            <v>4962.8</v>
          </cell>
        </row>
        <row r="107">
          <cell r="B107">
            <v>5001.8999999999996</v>
          </cell>
        </row>
        <row r="108">
          <cell r="B108">
            <v>5041.3999999999996</v>
          </cell>
        </row>
        <row r="109">
          <cell r="B109">
            <v>5081.7</v>
          </cell>
        </row>
        <row r="110">
          <cell r="B110">
            <v>5123</v>
          </cell>
        </row>
        <row r="111">
          <cell r="B111">
            <v>5165.8</v>
          </cell>
        </row>
        <row r="112">
          <cell r="B112">
            <v>5210.6000000000004</v>
          </cell>
        </row>
        <row r="113">
          <cell r="B113">
            <v>5256.5</v>
          </cell>
        </row>
        <row r="114">
          <cell r="B114">
            <v>5303.7</v>
          </cell>
        </row>
        <row r="115">
          <cell r="B115">
            <v>5352.1</v>
          </cell>
        </row>
        <row r="116">
          <cell r="B116">
            <v>5402.1</v>
          </cell>
        </row>
        <row r="117">
          <cell r="B117">
            <v>5452.5</v>
          </cell>
        </row>
        <row r="118">
          <cell r="B118">
            <v>5502.9</v>
          </cell>
        </row>
        <row r="119">
          <cell r="B119">
            <v>5552.4</v>
          </cell>
        </row>
        <row r="120">
          <cell r="B120">
            <v>5600.4</v>
          </cell>
        </row>
        <row r="121">
          <cell r="B121">
            <v>5647.9</v>
          </cell>
        </row>
        <row r="122">
          <cell r="B122">
            <v>5694.9</v>
          </cell>
        </row>
        <row r="123">
          <cell r="B123">
            <v>5741.1</v>
          </cell>
        </row>
        <row r="124">
          <cell r="B124">
            <v>5787.1</v>
          </cell>
        </row>
        <row r="125">
          <cell r="B125">
            <v>5833.6</v>
          </cell>
        </row>
        <row r="126">
          <cell r="B126">
            <v>5880.8</v>
          </cell>
        </row>
        <row r="127">
          <cell r="B127">
            <v>5930</v>
          </cell>
        </row>
        <row r="128">
          <cell r="B128">
            <v>5980.4</v>
          </cell>
        </row>
        <row r="129">
          <cell r="B129">
            <v>6032</v>
          </cell>
        </row>
        <row r="130">
          <cell r="B130">
            <v>6084.8</v>
          </cell>
        </row>
        <row r="131">
          <cell r="B131">
            <v>6139</v>
          </cell>
        </row>
        <row r="132">
          <cell r="B132">
            <v>6196.5</v>
          </cell>
        </row>
        <row r="133">
          <cell r="B133">
            <v>6254.5</v>
          </cell>
        </row>
        <row r="134">
          <cell r="B134">
            <v>6312.1</v>
          </cell>
        </row>
        <row r="135">
          <cell r="B135">
            <v>6368.6</v>
          </cell>
        </row>
        <row r="136">
          <cell r="B136">
            <v>6422.5</v>
          </cell>
        </row>
        <row r="137">
          <cell r="B137">
            <v>6473.9</v>
          </cell>
        </row>
        <row r="138">
          <cell r="B138">
            <v>6522</v>
          </cell>
        </row>
        <row r="139">
          <cell r="B139">
            <v>6564.5</v>
          </cell>
        </row>
        <row r="140">
          <cell r="B140">
            <v>6600.4</v>
          </cell>
        </row>
        <row r="141">
          <cell r="B141">
            <v>6634.3</v>
          </cell>
        </row>
        <row r="142">
          <cell r="B142">
            <v>6667.6</v>
          </cell>
        </row>
        <row r="143">
          <cell r="B143">
            <v>6702.2</v>
          </cell>
        </row>
        <row r="144">
          <cell r="B144">
            <v>6740.9</v>
          </cell>
        </row>
        <row r="145">
          <cell r="B145">
            <v>6781.9</v>
          </cell>
        </row>
        <row r="146">
          <cell r="B146">
            <v>6825.5</v>
          </cell>
        </row>
        <row r="147">
          <cell r="B147">
            <v>6875</v>
          </cell>
        </row>
        <row r="148">
          <cell r="B148">
            <v>6925.8</v>
          </cell>
        </row>
        <row r="149">
          <cell r="B149">
            <v>6978.1</v>
          </cell>
        </row>
        <row r="150">
          <cell r="B150">
            <v>7031.2</v>
          </cell>
        </row>
        <row r="151">
          <cell r="B151">
            <v>7082.2</v>
          </cell>
        </row>
        <row r="152">
          <cell r="B152">
            <v>7133.3</v>
          </cell>
        </row>
        <row r="153">
          <cell r="B153">
            <v>7185.2</v>
          </cell>
        </row>
        <row r="154">
          <cell r="B154">
            <v>7238.3</v>
          </cell>
        </row>
        <row r="155">
          <cell r="B155">
            <v>7293.7</v>
          </cell>
        </row>
        <row r="156">
          <cell r="B156">
            <v>7351.7</v>
          </cell>
        </row>
        <row r="157">
          <cell r="B157">
            <v>7411.5</v>
          </cell>
        </row>
        <row r="158">
          <cell r="B158">
            <v>7472.7</v>
          </cell>
        </row>
        <row r="159">
          <cell r="B159">
            <v>7535.7</v>
          </cell>
        </row>
        <row r="160">
          <cell r="B160">
            <v>7599.8</v>
          </cell>
        </row>
        <row r="161">
          <cell r="B161">
            <v>7664.6</v>
          </cell>
        </row>
        <row r="162">
          <cell r="B162">
            <v>7729.7</v>
          </cell>
        </row>
        <row r="163">
          <cell r="B163">
            <v>7794.1</v>
          </cell>
        </row>
        <row r="164">
          <cell r="B164">
            <v>7858.3</v>
          </cell>
        </row>
        <row r="165">
          <cell r="B165">
            <v>7922.5</v>
          </cell>
        </row>
        <row r="166">
          <cell r="B166">
            <v>7986.8</v>
          </cell>
        </row>
        <row r="167">
          <cell r="B167">
            <v>8051</v>
          </cell>
        </row>
        <row r="168">
          <cell r="B168">
            <v>8115.2</v>
          </cell>
        </row>
        <row r="169">
          <cell r="B169">
            <v>8179.5</v>
          </cell>
        </row>
        <row r="170">
          <cell r="B170">
            <v>8244</v>
          </cell>
        </row>
        <row r="171">
          <cell r="B171">
            <v>8308.7000000000007</v>
          </cell>
        </row>
        <row r="172">
          <cell r="B172">
            <v>8373.7000000000007</v>
          </cell>
        </row>
        <row r="173">
          <cell r="B173">
            <v>8439</v>
          </cell>
        </row>
        <row r="174">
          <cell r="B174">
            <v>8504.5</v>
          </cell>
        </row>
        <row r="175">
          <cell r="B175">
            <v>8570.2999999999993</v>
          </cell>
        </row>
        <row r="176">
          <cell r="B176">
            <v>8636.5</v>
          </cell>
        </row>
        <row r="177">
          <cell r="B177">
            <v>8703</v>
          </cell>
        </row>
        <row r="178">
          <cell r="B178">
            <v>8769.9</v>
          </cell>
        </row>
        <row r="179">
          <cell r="B179">
            <v>8837</v>
          </cell>
        </row>
        <row r="180">
          <cell r="B180">
            <v>8904.7000000000007</v>
          </cell>
        </row>
        <row r="181">
          <cell r="B181">
            <v>8972.7000000000007</v>
          </cell>
        </row>
        <row r="182">
          <cell r="B182">
            <v>9040.7000000000007</v>
          </cell>
        </row>
        <row r="183">
          <cell r="B183">
            <v>9108.7999999999993</v>
          </cell>
        </row>
        <row r="184">
          <cell r="B184">
            <v>9176.4</v>
          </cell>
        </row>
        <row r="185">
          <cell r="B185">
            <v>9243.9</v>
          </cell>
        </row>
        <row r="186">
          <cell r="B186">
            <v>9311.2999999999993</v>
          </cell>
        </row>
        <row r="187">
          <cell r="B187">
            <v>9378.2999999999993</v>
          </cell>
        </row>
        <row r="188">
          <cell r="B188">
            <v>9444.6</v>
          </cell>
        </row>
        <row r="189">
          <cell r="B189">
            <v>9511.2999999999993</v>
          </cell>
        </row>
        <row r="190">
          <cell r="B190">
            <v>9578.4</v>
          </cell>
        </row>
        <row r="191">
          <cell r="B191">
            <v>9646.7000000000007</v>
          </cell>
        </row>
        <row r="192">
          <cell r="B192">
            <v>9715.7999999999993</v>
          </cell>
        </row>
        <row r="193">
          <cell r="B193">
            <v>9786.2999999999993</v>
          </cell>
        </row>
        <row r="194">
          <cell r="B194">
            <v>9858.5</v>
          </cell>
        </row>
        <row r="195">
          <cell r="B195">
            <v>9933.2999999999993</v>
          </cell>
        </row>
        <row r="196">
          <cell r="B196">
            <v>10011</v>
          </cell>
        </row>
        <row r="197">
          <cell r="B197">
            <v>10090.700000000001</v>
          </cell>
        </row>
        <row r="198">
          <cell r="B198">
            <v>10172.200000000001</v>
          </cell>
        </row>
        <row r="199">
          <cell r="B199">
            <v>10255.5</v>
          </cell>
        </row>
        <row r="200">
          <cell r="B200">
            <v>10340.1</v>
          </cell>
        </row>
        <row r="201">
          <cell r="B201">
            <v>10425.799999999999</v>
          </cell>
        </row>
        <row r="202">
          <cell r="B202">
            <v>10512.4</v>
          </cell>
        </row>
        <row r="203">
          <cell r="B203">
            <v>10598.8</v>
          </cell>
        </row>
        <row r="204">
          <cell r="B204">
            <v>10685.7</v>
          </cell>
        </row>
        <row r="205">
          <cell r="B205">
            <v>10773.3</v>
          </cell>
        </row>
        <row r="206">
          <cell r="B206">
            <v>10861.9</v>
          </cell>
        </row>
        <row r="207">
          <cell r="B207">
            <v>10951.8</v>
          </cell>
        </row>
        <row r="208">
          <cell r="B208">
            <v>11043</v>
          </cell>
        </row>
        <row r="209">
          <cell r="B209">
            <v>11135.4</v>
          </cell>
        </row>
        <row r="210">
          <cell r="B210">
            <v>11229.2</v>
          </cell>
        </row>
        <row r="211">
          <cell r="B211">
            <v>11324.6</v>
          </cell>
        </row>
        <row r="212">
          <cell r="B212">
            <v>11421.7</v>
          </cell>
        </row>
        <row r="213">
          <cell r="B213">
            <v>11520</v>
          </cell>
        </row>
        <row r="214">
          <cell r="B214">
            <v>11619.3</v>
          </cell>
        </row>
        <row r="215">
          <cell r="B215">
            <v>11719.2</v>
          </cell>
        </row>
        <row r="216">
          <cell r="B216">
            <v>11818.3</v>
          </cell>
        </row>
        <row r="217">
          <cell r="B217">
            <v>11918.5</v>
          </cell>
        </row>
        <row r="218">
          <cell r="B218">
            <v>12020.3</v>
          </cell>
        </row>
        <row r="219">
          <cell r="B219">
            <v>12123.7</v>
          </cell>
        </row>
        <row r="220">
          <cell r="B220">
            <v>12232.3</v>
          </cell>
        </row>
        <row r="221">
          <cell r="B221">
            <v>12343</v>
          </cell>
        </row>
        <row r="222">
          <cell r="B222">
            <v>12455.4</v>
          </cell>
        </row>
        <row r="223">
          <cell r="B223">
            <v>12570.3</v>
          </cell>
        </row>
        <row r="224">
          <cell r="B224">
            <v>12684.7</v>
          </cell>
        </row>
        <row r="225">
          <cell r="B225">
            <v>12798.3</v>
          </cell>
        </row>
        <row r="226">
          <cell r="B226">
            <v>12910.2</v>
          </cell>
        </row>
        <row r="227">
          <cell r="B227">
            <v>13016.8</v>
          </cell>
        </row>
        <row r="228">
          <cell r="B228">
            <v>13121.9</v>
          </cell>
        </row>
        <row r="229">
          <cell r="B229">
            <v>13224.4</v>
          </cell>
        </row>
        <row r="230">
          <cell r="B230">
            <v>13324.4</v>
          </cell>
        </row>
        <row r="231">
          <cell r="B231">
            <v>13422.1</v>
          </cell>
        </row>
        <row r="232">
          <cell r="B232">
            <v>13515.4</v>
          </cell>
        </row>
        <row r="233">
          <cell r="B233">
            <v>13606</v>
          </cell>
        </row>
        <row r="234">
          <cell r="B234">
            <v>13693.9</v>
          </cell>
        </row>
        <row r="235">
          <cell r="B235">
            <v>13778.6</v>
          </cell>
        </row>
        <row r="236">
          <cell r="B236">
            <v>13860.8</v>
          </cell>
        </row>
        <row r="237">
          <cell r="B237">
            <v>13942</v>
          </cell>
        </row>
        <row r="238">
          <cell r="B238">
            <v>14023</v>
          </cell>
        </row>
        <row r="239">
          <cell r="B239">
            <v>14105.9</v>
          </cell>
        </row>
        <row r="240">
          <cell r="B240">
            <v>14190.7</v>
          </cell>
        </row>
        <row r="241">
          <cell r="B241">
            <v>14276.3</v>
          </cell>
        </row>
        <row r="242">
          <cell r="B242">
            <v>14362.9</v>
          </cell>
        </row>
        <row r="243">
          <cell r="B243">
            <v>14451</v>
          </cell>
        </row>
        <row r="244">
          <cell r="B244">
            <v>14540.5</v>
          </cell>
        </row>
        <row r="245">
          <cell r="B245">
            <v>14629.9</v>
          </cell>
        </row>
        <row r="246">
          <cell r="B246">
            <v>14718.6</v>
          </cell>
        </row>
        <row r="247">
          <cell r="B247">
            <v>14805.1</v>
          </cell>
        </row>
        <row r="248">
          <cell r="B248">
            <v>14889.6</v>
          </cell>
        </row>
        <row r="249">
          <cell r="B249">
            <v>14972.3</v>
          </cell>
        </row>
        <row r="250">
          <cell r="B250">
            <v>15052.9</v>
          </cell>
        </row>
        <row r="251">
          <cell r="B251">
            <v>15130.6</v>
          </cell>
        </row>
        <row r="252">
          <cell r="B252">
            <v>15208.7</v>
          </cell>
        </row>
        <row r="253">
          <cell r="B253">
            <v>15283.9</v>
          </cell>
        </row>
        <row r="254">
          <cell r="B254">
            <v>15355.5</v>
          </cell>
        </row>
        <row r="255">
          <cell r="B255">
            <v>15422.8</v>
          </cell>
        </row>
        <row r="256">
          <cell r="B256">
            <v>15479.9</v>
          </cell>
        </row>
        <row r="257">
          <cell r="B257">
            <v>15532.4</v>
          </cell>
        </row>
        <row r="258">
          <cell r="B258">
            <v>15581.2</v>
          </cell>
        </row>
        <row r="259">
          <cell r="B259">
            <v>15624.8</v>
          </cell>
        </row>
        <row r="260">
          <cell r="B260">
            <v>15669.1</v>
          </cell>
        </row>
        <row r="261">
          <cell r="B261">
            <v>15713.7</v>
          </cell>
        </row>
        <row r="262">
          <cell r="B262">
            <v>15759.9</v>
          </cell>
        </row>
        <row r="263">
          <cell r="B263">
            <v>15813.6</v>
          </cell>
        </row>
        <row r="264">
          <cell r="B264">
            <v>15869.2</v>
          </cell>
        </row>
        <row r="265">
          <cell r="B265">
            <v>15926.3</v>
          </cell>
        </row>
        <row r="266">
          <cell r="B266">
            <v>15984.6</v>
          </cell>
        </row>
        <row r="267">
          <cell r="B267">
            <v>16041.8</v>
          </cell>
        </row>
        <row r="268">
          <cell r="B268">
            <v>16100.3</v>
          </cell>
        </row>
        <row r="269">
          <cell r="B269">
            <v>16159.4</v>
          </cell>
        </row>
        <row r="270">
          <cell r="B270">
            <v>16218.9</v>
          </cell>
        </row>
        <row r="271">
          <cell r="B271">
            <v>16279.2</v>
          </cell>
        </row>
        <row r="272">
          <cell r="B272">
            <v>16338.4</v>
          </cell>
        </row>
        <row r="273">
          <cell r="B273">
            <v>16398.099999999999</v>
          </cell>
        </row>
        <row r="274">
          <cell r="B274">
            <v>16458.3</v>
          </cell>
        </row>
        <row r="275">
          <cell r="B275">
            <v>16519</v>
          </cell>
        </row>
        <row r="276">
          <cell r="B276">
            <v>16581.5</v>
          </cell>
        </row>
        <row r="277">
          <cell r="B277">
            <v>16645.8</v>
          </cell>
        </row>
        <row r="278">
          <cell r="B278">
            <v>16712</v>
          </cell>
        </row>
        <row r="279">
          <cell r="B279">
            <v>16781.7</v>
          </cell>
        </row>
        <row r="280">
          <cell r="B280">
            <v>16853.099999999999</v>
          </cell>
        </row>
        <row r="281">
          <cell r="B281">
            <v>16926.5</v>
          </cell>
        </row>
      </sheetData>
      <sheetData sheetId="7">
        <row r="19">
          <cell r="B19">
            <v>122.24350052862738</v>
          </cell>
        </row>
        <row r="20">
          <cell r="B20">
            <v>121.19525272094127</v>
          </cell>
        </row>
        <row r="21">
          <cell r="B21">
            <v>122.14460067818699</v>
          </cell>
        </row>
        <row r="22">
          <cell r="B22">
            <v>122.9164862646482</v>
          </cell>
        </row>
        <row r="23">
          <cell r="B23">
            <v>121.87289296292272</v>
          </cell>
        </row>
        <row r="24">
          <cell r="B24">
            <v>122.13539024868194</v>
          </cell>
        </row>
        <row r="25">
          <cell r="B25">
            <v>123.49131912678176</v>
          </cell>
        </row>
        <row r="26">
          <cell r="B26">
            <v>123.02656833038415</v>
          </cell>
        </row>
        <row r="27">
          <cell r="B27">
            <v>121.61519347361926</v>
          </cell>
        </row>
        <row r="28">
          <cell r="B28">
            <v>120.77850911356764</v>
          </cell>
        </row>
        <row r="29">
          <cell r="B29">
            <v>119.06929161410382</v>
          </cell>
        </row>
        <row r="30">
          <cell r="B30">
            <v>117.91916606528265</v>
          </cell>
        </row>
        <row r="31">
          <cell r="B31">
            <v>118.27365781923902</v>
          </cell>
        </row>
        <row r="32">
          <cell r="B32">
            <v>120.49213544863686</v>
          </cell>
        </row>
        <row r="33">
          <cell r="B33">
            <v>123.82678550881842</v>
          </cell>
        </row>
        <row r="34">
          <cell r="B34">
            <v>125.44381562455659</v>
          </cell>
        </row>
        <row r="35">
          <cell r="B35">
            <v>128.08387464973214</v>
          </cell>
        </row>
        <row r="36">
          <cell r="B36">
            <v>129.4974520272545</v>
          </cell>
        </row>
        <row r="37">
          <cell r="B37">
            <v>128.92512938306464</v>
          </cell>
        </row>
        <row r="38">
          <cell r="B38">
            <v>129.23863284029756</v>
          </cell>
        </row>
        <row r="39">
          <cell r="B39">
            <v>129.73211369683952</v>
          </cell>
        </row>
        <row r="40">
          <cell r="B40">
            <v>129.23110348404322</v>
          </cell>
        </row>
        <row r="41">
          <cell r="B41">
            <v>129.76400131729307</v>
          </cell>
        </row>
        <row r="42">
          <cell r="B42">
            <v>132.17179129189262</v>
          </cell>
        </row>
        <row r="43">
          <cell r="B43">
            <v>132.64513668177818</v>
          </cell>
        </row>
        <row r="44">
          <cell r="B44">
            <v>132.49467743438078</v>
          </cell>
        </row>
        <row r="45">
          <cell r="B45">
            <v>131.6241374655217</v>
          </cell>
        </row>
        <row r="46">
          <cell r="B46">
            <v>130.01377703472133</v>
          </cell>
        </row>
        <row r="47">
          <cell r="B47">
            <v>128.92053517645269</v>
          </cell>
        </row>
        <row r="48">
          <cell r="B48">
            <v>127.35968682000633</v>
          </cell>
        </row>
        <row r="49">
          <cell r="B49">
            <v>126.93568987836078</v>
          </cell>
        </row>
        <row r="50">
          <cell r="B50">
            <v>128.13370406690956</v>
          </cell>
        </row>
        <row r="51">
          <cell r="B51">
            <v>130.01484025859372</v>
          </cell>
        </row>
        <row r="52">
          <cell r="B52">
            <v>131.03060091833851</v>
          </cell>
        </row>
        <row r="53">
          <cell r="B53">
            <v>132.83973418137546</v>
          </cell>
        </row>
        <row r="54">
          <cell r="B54">
            <v>134.33687939265261</v>
          </cell>
        </row>
        <row r="55">
          <cell r="B55">
            <v>134.06638646151558</v>
          </cell>
        </row>
        <row r="56">
          <cell r="B56">
            <v>134.44956210925523</v>
          </cell>
        </row>
        <row r="57">
          <cell r="B57">
            <v>134.27428601740095</v>
          </cell>
        </row>
        <row r="58">
          <cell r="B58">
            <v>134.21809562334869</v>
          </cell>
        </row>
        <row r="59">
          <cell r="B59">
            <v>133.90948545852288</v>
          </cell>
        </row>
        <row r="60">
          <cell r="B60">
            <v>133.39934570268906</v>
          </cell>
        </row>
        <row r="61">
          <cell r="B61">
            <v>133.74252863864379</v>
          </cell>
        </row>
        <row r="62">
          <cell r="B62">
            <v>131.09734717124769</v>
          </cell>
        </row>
        <row r="63">
          <cell r="B63">
            <v>128.02718630757053</v>
          </cell>
        </row>
        <row r="64">
          <cell r="B64">
            <v>127.3355287062908</v>
          </cell>
        </row>
        <row r="65">
          <cell r="B65">
            <v>128.19040451381269</v>
          </cell>
        </row>
        <row r="66">
          <cell r="B66">
            <v>129.99861925516501</v>
          </cell>
        </row>
        <row r="67">
          <cell r="B67">
            <v>131.53442532308961</v>
          </cell>
        </row>
        <row r="68">
          <cell r="B68">
            <v>134.27636265835685</v>
          </cell>
        </row>
        <row r="69">
          <cell r="B69">
            <v>133.1336403056265</v>
          </cell>
        </row>
        <row r="70">
          <cell r="B70">
            <v>133.3476621458347</v>
          </cell>
        </row>
        <row r="71">
          <cell r="B71">
            <v>133.22174863037907</v>
          </cell>
        </row>
        <row r="72">
          <cell r="B72">
            <v>134.57868950266743</v>
          </cell>
        </row>
        <row r="73">
          <cell r="B73">
            <v>134.76913410862821</v>
          </cell>
        </row>
        <row r="74">
          <cell r="B74">
            <v>133.55063222563012</v>
          </cell>
        </row>
        <row r="75">
          <cell r="B75">
            <v>133.2529461507728</v>
          </cell>
        </row>
        <row r="76">
          <cell r="B76">
            <v>131.8880644243807</v>
          </cell>
        </row>
        <row r="77">
          <cell r="B77">
            <v>132.84837185586019</v>
          </cell>
        </row>
        <row r="78">
          <cell r="B78">
            <v>134.48693884877216</v>
          </cell>
        </row>
        <row r="79">
          <cell r="B79">
            <v>136.17609351251042</v>
          </cell>
        </row>
        <row r="80">
          <cell r="B80">
            <v>137.03510139009131</v>
          </cell>
        </row>
        <row r="81">
          <cell r="B81">
            <v>136.69772770124533</v>
          </cell>
        </row>
        <row r="82">
          <cell r="B82">
            <v>135.94574290344258</v>
          </cell>
        </row>
        <row r="83">
          <cell r="B83">
            <v>136.60004888832484</v>
          </cell>
        </row>
        <row r="84">
          <cell r="B84">
            <v>137.41148852512171</v>
          </cell>
        </row>
        <row r="85">
          <cell r="B85">
            <v>137.76092625507172</v>
          </cell>
        </row>
        <row r="86">
          <cell r="B86">
            <v>138.43809753247112</v>
          </cell>
        </row>
        <row r="87">
          <cell r="B87">
            <v>139.38250763017305</v>
          </cell>
        </row>
        <row r="88">
          <cell r="B88">
            <v>140.92011487730829</v>
          </cell>
        </row>
        <row r="89">
          <cell r="B89">
            <v>141.60726372052804</v>
          </cell>
        </row>
        <row r="90">
          <cell r="B90">
            <v>142.5924670223236</v>
          </cell>
        </row>
        <row r="91">
          <cell r="B91">
            <v>144.32443273790525</v>
          </cell>
        </row>
        <row r="92">
          <cell r="B92">
            <v>145.87924482165403</v>
          </cell>
        </row>
        <row r="93">
          <cell r="B93">
            <v>146.01271019762004</v>
          </cell>
        </row>
        <row r="94">
          <cell r="B94">
            <v>147.69231248825514</v>
          </cell>
        </row>
        <row r="95">
          <cell r="B95">
            <v>149.68495101094933</v>
          </cell>
        </row>
        <row r="96">
          <cell r="B96">
            <v>150.83474873105038</v>
          </cell>
        </row>
        <row r="97">
          <cell r="B97">
            <v>151.68909056282251</v>
          </cell>
        </row>
        <row r="98">
          <cell r="B98">
            <v>152.12585474066938</v>
          </cell>
        </row>
        <row r="99">
          <cell r="B99">
            <v>152.70987977081239</v>
          </cell>
        </row>
        <row r="100">
          <cell r="B100">
            <v>151.88809857093995</v>
          </cell>
        </row>
        <row r="101">
          <cell r="B101">
            <v>152.82225809763989</v>
          </cell>
        </row>
        <row r="102">
          <cell r="B102">
            <v>153.58760807032064</v>
          </cell>
        </row>
        <row r="103">
          <cell r="B103">
            <v>153.88936788468669</v>
          </cell>
        </row>
        <row r="104">
          <cell r="B104">
            <v>155.16683760342073</v>
          </cell>
        </row>
        <row r="105">
          <cell r="B105">
            <v>156.19796167316878</v>
          </cell>
        </row>
        <row r="106">
          <cell r="B106">
            <v>156.81134824981385</v>
          </cell>
        </row>
        <row r="107">
          <cell r="B107">
            <v>158.76650871914703</v>
          </cell>
        </row>
        <row r="108">
          <cell r="B108">
            <v>159.22011782304895</v>
          </cell>
        </row>
        <row r="109">
          <cell r="B109">
            <v>159.80723035651508</v>
          </cell>
        </row>
        <row r="110">
          <cell r="B110">
            <v>159.4093068699068</v>
          </cell>
        </row>
        <row r="111">
          <cell r="B111">
            <v>158.21402516081505</v>
          </cell>
        </row>
        <row r="112">
          <cell r="B112">
            <v>157.08935124686866</v>
          </cell>
        </row>
        <row r="113">
          <cell r="B113">
            <v>155.75549025970668</v>
          </cell>
        </row>
        <row r="114">
          <cell r="B114">
            <v>154.98340366212909</v>
          </cell>
        </row>
        <row r="115">
          <cell r="B115">
            <v>155.36079206933087</v>
          </cell>
        </row>
        <row r="116">
          <cell r="B116">
            <v>155.81571782030926</v>
          </cell>
        </row>
        <row r="117">
          <cell r="B117">
            <v>155.64247936695543</v>
          </cell>
        </row>
        <row r="118">
          <cell r="B118">
            <v>156.47084083749999</v>
          </cell>
        </row>
        <row r="119">
          <cell r="B119">
            <v>158.84635126412152</v>
          </cell>
        </row>
        <row r="120">
          <cell r="B120">
            <v>159.50724058576435</v>
          </cell>
        </row>
        <row r="121">
          <cell r="B121">
            <v>160.50626000497797</v>
          </cell>
        </row>
        <row r="122">
          <cell r="B122">
            <v>161.62271946503631</v>
          </cell>
        </row>
        <row r="123">
          <cell r="B123">
            <v>163.4598645394764</v>
          </cell>
        </row>
        <row r="124">
          <cell r="B124">
            <v>165.00827913759949</v>
          </cell>
        </row>
        <row r="125">
          <cell r="B125">
            <v>165.98219738864523</v>
          </cell>
        </row>
        <row r="126">
          <cell r="B126">
            <v>166.50245989260813</v>
          </cell>
        </row>
        <row r="127">
          <cell r="B127">
            <v>166.78180365451215</v>
          </cell>
        </row>
        <row r="128">
          <cell r="B128">
            <v>166.09895451847495</v>
          </cell>
        </row>
        <row r="129">
          <cell r="B129">
            <v>166.03734484783433</v>
          </cell>
        </row>
        <row r="130">
          <cell r="B130">
            <v>164.44934857707599</v>
          </cell>
        </row>
        <row r="131">
          <cell r="B131">
            <v>160.71356230076015</v>
          </cell>
        </row>
        <row r="132">
          <cell r="B132">
            <v>159.89568011589046</v>
          </cell>
        </row>
        <row r="133">
          <cell r="B133">
            <v>160.85888094646344</v>
          </cell>
        </row>
        <row r="134">
          <cell r="B134">
            <v>162.89300370967729</v>
          </cell>
        </row>
        <row r="135">
          <cell r="B135">
            <v>164.85132811127684</v>
          </cell>
        </row>
        <row r="136">
          <cell r="B136">
            <v>165.18927850934071</v>
          </cell>
        </row>
        <row r="137">
          <cell r="B137">
            <v>165.894467114874</v>
          </cell>
        </row>
        <row r="138">
          <cell r="B138">
            <v>167.0839138573279</v>
          </cell>
        </row>
        <row r="139">
          <cell r="B139">
            <v>167.93829980906963</v>
          </cell>
        </row>
        <row r="140">
          <cell r="B140">
            <v>171.23603911610101</v>
          </cell>
        </row>
        <row r="141">
          <cell r="B141">
            <v>172.79266069143193</v>
          </cell>
        </row>
        <row r="142">
          <cell r="B142">
            <v>174.38639549555256</v>
          </cell>
        </row>
        <row r="143">
          <cell r="B143">
            <v>175.03537662068771</v>
          </cell>
        </row>
        <row r="144">
          <cell r="B144">
            <v>180.02809935028554</v>
          </cell>
        </row>
        <row r="145">
          <cell r="B145">
            <v>180.76618257930235</v>
          </cell>
        </row>
        <row r="146">
          <cell r="B146">
            <v>182.82287557618642</v>
          </cell>
        </row>
        <row r="147">
          <cell r="B147">
            <v>183.28895911869145</v>
          </cell>
        </row>
        <row r="148">
          <cell r="B148">
            <v>183.09829859888367</v>
          </cell>
        </row>
        <row r="149">
          <cell r="B149">
            <v>185.59316335813801</v>
          </cell>
        </row>
        <row r="150">
          <cell r="B150">
            <v>186.11595234145278</v>
          </cell>
        </row>
        <row r="151">
          <cell r="B151">
            <v>185.50042423218446</v>
          </cell>
        </row>
        <row r="152">
          <cell r="B152">
            <v>183.23827331848727</v>
          </cell>
        </row>
        <row r="153">
          <cell r="B153">
            <v>182.67644173857622</v>
          </cell>
        </row>
        <row r="154">
          <cell r="B154">
            <v>184.63844083312975</v>
          </cell>
        </row>
        <row r="155">
          <cell r="B155">
            <v>185.27633060736514</v>
          </cell>
        </row>
        <row r="156">
          <cell r="B156">
            <v>184.29822967545695</v>
          </cell>
        </row>
        <row r="157">
          <cell r="B157">
            <v>183.5435604919688</v>
          </cell>
        </row>
        <row r="158">
          <cell r="B158">
            <v>184.50711517319721</v>
          </cell>
        </row>
        <row r="159">
          <cell r="B159">
            <v>181.61597028283759</v>
          </cell>
        </row>
        <row r="160">
          <cell r="B160">
            <v>182.9194927004099</v>
          </cell>
        </row>
        <row r="161">
          <cell r="B161">
            <v>181.61458328812822</v>
          </cell>
        </row>
        <row r="162">
          <cell r="B162">
            <v>180.51135610643769</v>
          </cell>
        </row>
        <row r="163">
          <cell r="B163">
            <v>181.6725483187501</v>
          </cell>
        </row>
        <row r="164">
          <cell r="B164">
            <v>183.42784619219142</v>
          </cell>
        </row>
        <row r="165">
          <cell r="B165">
            <v>186.25845088349186</v>
          </cell>
        </row>
        <row r="166">
          <cell r="B166">
            <v>188.36613492705095</v>
          </cell>
        </row>
        <row r="167">
          <cell r="B167">
            <v>191.73568833262817</v>
          </cell>
        </row>
        <row r="168">
          <cell r="B168">
            <v>194.40922835531964</v>
          </cell>
        </row>
        <row r="169">
          <cell r="B169">
            <v>195.10590531579498</v>
          </cell>
        </row>
        <row r="170">
          <cell r="B170">
            <v>195.80869485087342</v>
          </cell>
        </row>
        <row r="171">
          <cell r="B171">
            <v>197.13099020130207</v>
          </cell>
        </row>
        <row r="172">
          <cell r="B172">
            <v>198.29755302963684</v>
          </cell>
        </row>
        <row r="173">
          <cell r="B173">
            <v>199.17437600582628</v>
          </cell>
        </row>
        <row r="174">
          <cell r="B174">
            <v>200.24021830570828</v>
          </cell>
        </row>
        <row r="175">
          <cell r="B175">
            <v>199.93008436340946</v>
          </cell>
        </row>
        <row r="176">
          <cell r="B176">
            <v>200.60520021946502</v>
          </cell>
        </row>
        <row r="177">
          <cell r="B177">
            <v>200.95858435664738</v>
          </cell>
        </row>
        <row r="178">
          <cell r="B178">
            <v>202.6874592853857</v>
          </cell>
        </row>
        <row r="179">
          <cell r="B179">
            <v>204.98179127118635</v>
          </cell>
        </row>
        <row r="180">
          <cell r="B180">
            <v>205.50990141650894</v>
          </cell>
        </row>
        <row r="181">
          <cell r="B181">
            <v>206.19474137719905</v>
          </cell>
        </row>
        <row r="182">
          <cell r="B182">
            <v>209.31034616477987</v>
          </cell>
        </row>
        <row r="183">
          <cell r="B183">
            <v>209.77079571993585</v>
          </cell>
        </row>
        <row r="184">
          <cell r="B184">
            <v>212.71279578067509</v>
          </cell>
        </row>
        <row r="185">
          <cell r="B185">
            <v>212.96443840205694</v>
          </cell>
        </row>
        <row r="186">
          <cell r="B186">
            <v>215.22278509537361</v>
          </cell>
        </row>
        <row r="187">
          <cell r="B187">
            <v>217.21706992619539</v>
          </cell>
        </row>
        <row r="188">
          <cell r="B188">
            <v>218.4534839564127</v>
          </cell>
        </row>
        <row r="189">
          <cell r="B189">
            <v>218.71079462069022</v>
          </cell>
        </row>
        <row r="190">
          <cell r="B190">
            <v>219.82393407777374</v>
          </cell>
        </row>
        <row r="191">
          <cell r="B191">
            <v>219.98956779272834</v>
          </cell>
        </row>
        <row r="192">
          <cell r="B192">
            <v>218.73950294511485</v>
          </cell>
        </row>
        <row r="193">
          <cell r="B193">
            <v>218.79881795281347</v>
          </cell>
        </row>
        <row r="194">
          <cell r="B194">
            <v>218.17243605972979</v>
          </cell>
        </row>
        <row r="195">
          <cell r="B195">
            <v>216.53870157866982</v>
          </cell>
        </row>
        <row r="196">
          <cell r="B196">
            <v>215.55721888017365</v>
          </cell>
        </row>
        <row r="197">
          <cell r="B197">
            <v>215.74585210515986</v>
          </cell>
        </row>
        <row r="198">
          <cell r="B198">
            <v>215.59074621869757</v>
          </cell>
        </row>
        <row r="199">
          <cell r="B199">
            <v>214.93412861699136</v>
          </cell>
        </row>
        <row r="200">
          <cell r="B200">
            <v>216.01510537676006</v>
          </cell>
        </row>
        <row r="201">
          <cell r="B201">
            <v>215.98969634099015</v>
          </cell>
        </row>
        <row r="202">
          <cell r="B202">
            <v>217.22662893187587</v>
          </cell>
        </row>
        <row r="203">
          <cell r="B203">
            <v>218.71293047159915</v>
          </cell>
        </row>
        <row r="204">
          <cell r="B204">
            <v>221.18387542546191</v>
          </cell>
        </row>
        <row r="205">
          <cell r="B205">
            <v>221.58617706674482</v>
          </cell>
        </row>
        <row r="206">
          <cell r="B206">
            <v>223.09047588515187</v>
          </cell>
        </row>
        <row r="207">
          <cell r="B207">
            <v>224.26386743816468</v>
          </cell>
        </row>
        <row r="208">
          <cell r="B208">
            <v>227.59972074805293</v>
          </cell>
        </row>
        <row r="209">
          <cell r="B209">
            <v>229.7822619239403</v>
          </cell>
        </row>
        <row r="210">
          <cell r="B210">
            <v>230.84921115130069</v>
          </cell>
        </row>
        <row r="211">
          <cell r="B211">
            <v>232.70985798924357</v>
          </cell>
        </row>
        <row r="212">
          <cell r="B212">
            <v>232.82332927628289</v>
          </cell>
        </row>
        <row r="213">
          <cell r="B213">
            <v>234.8805197492203</v>
          </cell>
        </row>
        <row r="214">
          <cell r="B214">
            <v>234.50555728902069</v>
          </cell>
        </row>
        <row r="215">
          <cell r="B215">
            <v>233.27353825391003</v>
          </cell>
        </row>
        <row r="216">
          <cell r="B216">
            <v>235.67217670585191</v>
          </cell>
        </row>
        <row r="217">
          <cell r="B217">
            <v>237.61617339549542</v>
          </cell>
        </row>
        <row r="218">
          <cell r="B218">
            <v>240.08612170333811</v>
          </cell>
        </row>
        <row r="219">
          <cell r="B219">
            <v>241.52949543384364</v>
          </cell>
        </row>
        <row r="220">
          <cell r="B220">
            <v>242.9914493678142</v>
          </cell>
        </row>
        <row r="221">
          <cell r="B221">
            <v>244.50959540642242</v>
          </cell>
        </row>
        <row r="222">
          <cell r="B222">
            <v>245.59503424776332</v>
          </cell>
        </row>
        <row r="223">
          <cell r="B223">
            <v>247.26669199871625</v>
          </cell>
        </row>
        <row r="224">
          <cell r="B224">
            <v>248.31957917466053</v>
          </cell>
        </row>
        <row r="225">
          <cell r="B225">
            <v>248.696332028173</v>
          </cell>
        </row>
        <row r="226">
          <cell r="B226">
            <v>251.61891286785979</v>
          </cell>
        </row>
        <row r="227">
          <cell r="B227">
            <v>251.54403036970317</v>
          </cell>
        </row>
        <row r="228">
          <cell r="B228">
            <v>253.66622208622118</v>
          </cell>
        </row>
        <row r="229">
          <cell r="B229">
            <v>254.46258872577914</v>
          </cell>
        </row>
        <row r="230">
          <cell r="B230">
            <v>255.84300570327019</v>
          </cell>
        </row>
        <row r="231">
          <cell r="B231">
            <v>257.45980636888055</v>
          </cell>
        </row>
        <row r="232">
          <cell r="B232">
            <v>258.12055600475088</v>
          </cell>
        </row>
        <row r="233">
          <cell r="B233">
            <v>257.59890785100248</v>
          </cell>
        </row>
        <row r="234">
          <cell r="B234">
            <v>256.54230255178453</v>
          </cell>
        </row>
        <row r="235">
          <cell r="B235">
            <v>256.48388290486878</v>
          </cell>
        </row>
        <row r="236">
          <cell r="B236">
            <v>254.72837736052642</v>
          </cell>
        </row>
        <row r="237">
          <cell r="B237">
            <v>253.39424347102079</v>
          </cell>
        </row>
        <row r="238">
          <cell r="B238">
            <v>251.75537852676675</v>
          </cell>
        </row>
        <row r="239">
          <cell r="B239">
            <v>250.07804558047741</v>
          </cell>
        </row>
        <row r="240">
          <cell r="B240">
            <v>251.31639572114821</v>
          </cell>
        </row>
        <row r="241">
          <cell r="B241">
            <v>250.93729029095326</v>
          </cell>
        </row>
        <row r="242">
          <cell r="B242">
            <v>251.22081872643034</v>
          </cell>
        </row>
        <row r="243">
          <cell r="B243">
            <v>249.79252372809131</v>
          </cell>
        </row>
        <row r="244">
          <cell r="B244">
            <v>248.90575507576983</v>
          </cell>
        </row>
        <row r="245">
          <cell r="B245">
            <v>249.48713244082739</v>
          </cell>
        </row>
        <row r="246">
          <cell r="B246">
            <v>250.52126530834488</v>
          </cell>
        </row>
        <row r="247">
          <cell r="B247">
            <v>251.68118433627188</v>
          </cell>
        </row>
        <row r="248">
          <cell r="B248">
            <v>251.8083971857339</v>
          </cell>
        </row>
        <row r="249">
          <cell r="B249">
            <v>252.95047150032272</v>
          </cell>
        </row>
        <row r="250">
          <cell r="B250">
            <v>253.45983888893113</v>
          </cell>
        </row>
        <row r="251">
          <cell r="B251">
            <v>254.76289989485218</v>
          </cell>
        </row>
        <row r="252">
          <cell r="B252">
            <v>256.07952757625918</v>
          </cell>
        </row>
        <row r="253">
          <cell r="B253">
            <v>256.76851987195704</v>
          </cell>
        </row>
        <row r="254">
          <cell r="B254">
            <v>257.29124194930921</v>
          </cell>
        </row>
        <row r="255">
          <cell r="B255">
            <v>259.43143062204166</v>
          </cell>
        </row>
        <row r="256">
          <cell r="B256">
            <v>260.08934681093115</v>
          </cell>
        </row>
        <row r="257">
          <cell r="B257">
            <v>261.39202744153727</v>
          </cell>
        </row>
        <row r="258">
          <cell r="B258">
            <v>262.57047878315325</v>
          </cell>
        </row>
        <row r="259">
          <cell r="B259">
            <v>262.32724779251697</v>
          </cell>
        </row>
        <row r="260">
          <cell r="B260">
            <v>263.15265591025769</v>
          </cell>
        </row>
        <row r="261">
          <cell r="B261">
            <v>262.54998553600888</v>
          </cell>
        </row>
        <row r="262">
          <cell r="B262">
            <v>263.03708364313798</v>
          </cell>
        </row>
        <row r="263">
          <cell r="B263">
            <v>262.72296821656118</v>
          </cell>
        </row>
        <row r="264">
          <cell r="B264">
            <v>262.08703973553321</v>
          </cell>
        </row>
        <row r="265">
          <cell r="B265">
            <v>259.96845636355033</v>
          </cell>
        </row>
        <row r="266">
          <cell r="B266">
            <v>255.38628108869824</v>
          </cell>
        </row>
        <row r="267">
          <cell r="B267">
            <v>250.17439168397877</v>
          </cell>
        </row>
        <row r="268">
          <cell r="B268">
            <v>246.28632595082169</v>
          </cell>
        </row>
        <row r="269">
          <cell r="B269">
            <v>243.41388761329466</v>
          </cell>
        </row>
        <row r="270">
          <cell r="B270">
            <v>243.24592137780311</v>
          </cell>
        </row>
        <row r="271">
          <cell r="B271">
            <v>243.57986427482814</v>
          </cell>
        </row>
        <row r="272">
          <cell r="B272">
            <v>246.10863501605328</v>
          </cell>
        </row>
        <row r="273">
          <cell r="B273">
            <v>246.18415309680969</v>
          </cell>
        </row>
        <row r="274">
          <cell r="B274">
            <v>247.039285788586</v>
          </cell>
        </row>
        <row r="275">
          <cell r="B275">
            <v>247.61834217525669</v>
          </cell>
        </row>
        <row r="276">
          <cell r="B276">
            <v>248.89385192160373</v>
          </cell>
        </row>
        <row r="277">
          <cell r="B277">
            <v>250.06464298506023</v>
          </cell>
        </row>
        <row r="278">
          <cell r="B278">
            <v>251.42251064372033</v>
          </cell>
        </row>
        <row r="279">
          <cell r="B279">
            <v>252.47408336291466</v>
          </cell>
        </row>
        <row r="280">
          <cell r="B280">
            <v>252.5366448546188</v>
          </cell>
        </row>
        <row r="281">
          <cell r="B281">
            <v>254.73389689955721</v>
          </cell>
        </row>
        <row r="282">
          <cell r="B282">
            <v>255.64232451568211</v>
          </cell>
        </row>
        <row r="283">
          <cell r="B283">
            <v>255.87239241949379</v>
          </cell>
        </row>
        <row r="284">
          <cell r="B284">
            <v>256.14344614426977</v>
          </cell>
        </row>
        <row r="285">
          <cell r="B285">
            <v>257.51854368765459</v>
          </cell>
        </row>
        <row r="286">
          <cell r="B286">
            <v>258.858954023732</v>
          </cell>
        </row>
        <row r="287">
          <cell r="B287">
            <v>259.2111308997562</v>
          </cell>
        </row>
        <row r="288">
          <cell r="B288">
            <v>261.39054640698242</v>
          </cell>
        </row>
        <row r="289">
          <cell r="B289">
            <v>262.46335011197448</v>
          </cell>
        </row>
        <row r="290">
          <cell r="B290">
            <v>265.11211122919229</v>
          </cell>
        </row>
        <row r="291">
          <cell r="B291">
            <v>266.47355265965228</v>
          </cell>
        </row>
        <row r="292">
          <cell r="B292">
            <v>267.39883281017472</v>
          </cell>
        </row>
      </sheetData>
      <sheetData sheetId="8"/>
      <sheetData sheetId="9"/>
      <sheetData sheetId="10">
        <row r="66">
          <cell r="I66">
            <v>0.38</v>
          </cell>
        </row>
        <row r="67">
          <cell r="I67">
            <v>0.38</v>
          </cell>
        </row>
        <row r="68">
          <cell r="I68">
            <v>0.74</v>
          </cell>
        </row>
        <row r="69">
          <cell r="I69">
            <v>0.91</v>
          </cell>
        </row>
        <row r="70">
          <cell r="I70">
            <v>0.99</v>
          </cell>
        </row>
        <row r="71">
          <cell r="I71">
            <v>1</v>
          </cell>
        </row>
        <row r="72">
          <cell r="I72">
            <v>1.05</v>
          </cell>
        </row>
        <row r="73">
          <cell r="I73">
            <v>1.1399999999999999</v>
          </cell>
        </row>
        <row r="74">
          <cell r="I74">
            <v>1.17</v>
          </cell>
        </row>
        <row r="75">
          <cell r="I75">
            <v>1.17</v>
          </cell>
        </row>
        <row r="76">
          <cell r="I76">
            <v>1.04</v>
          </cell>
        </row>
        <row r="77">
          <cell r="I77">
            <v>1.08</v>
          </cell>
        </row>
        <row r="78">
          <cell r="I78">
            <v>1.1000000000000001</v>
          </cell>
        </row>
        <row r="79">
          <cell r="I79">
            <v>1.1499999999999999</v>
          </cell>
        </row>
        <row r="80">
          <cell r="I80">
            <v>1.22</v>
          </cell>
        </row>
        <row r="81">
          <cell r="I81">
            <v>1.34</v>
          </cell>
        </row>
        <row r="82">
          <cell r="I82">
            <v>1.37</v>
          </cell>
        </row>
        <row r="83">
          <cell r="I83">
            <v>1.49</v>
          </cell>
        </row>
        <row r="84">
          <cell r="I84">
            <v>1.6</v>
          </cell>
        </row>
        <row r="85">
          <cell r="I85">
            <v>1.61</v>
          </cell>
        </row>
        <row r="86">
          <cell r="I86">
            <v>1.57</v>
          </cell>
        </row>
        <row r="87">
          <cell r="I87">
            <v>1.65</v>
          </cell>
        </row>
        <row r="88">
          <cell r="I88">
            <v>1.78</v>
          </cell>
        </row>
        <row r="89">
          <cell r="I89">
            <v>1.89</v>
          </cell>
        </row>
        <row r="90">
          <cell r="I90">
            <v>1.98</v>
          </cell>
        </row>
        <row r="91">
          <cell r="I91">
            <v>2.15</v>
          </cell>
        </row>
        <row r="92">
          <cell r="I92">
            <v>1.96</v>
          </cell>
        </row>
        <row r="93">
          <cell r="I93">
            <v>1.47</v>
          </cell>
        </row>
        <row r="94">
          <cell r="I94">
            <v>1.06</v>
          </cell>
        </row>
        <row r="95">
          <cell r="I95">
            <v>0.79</v>
          </cell>
        </row>
        <row r="96">
          <cell r="I96">
            <v>0.88</v>
          </cell>
        </row>
        <row r="97">
          <cell r="I97">
            <v>1.02</v>
          </cell>
        </row>
        <row r="98">
          <cell r="I98">
            <v>1.22</v>
          </cell>
        </row>
        <row r="99">
          <cell r="I99">
            <v>1.48</v>
          </cell>
        </row>
        <row r="100">
          <cell r="I100">
            <v>1.86</v>
          </cell>
        </row>
        <row r="101">
          <cell r="I101">
            <v>2.34</v>
          </cell>
        </row>
        <row r="102">
          <cell r="I102">
            <v>2.33</v>
          </cell>
        </row>
        <row r="103">
          <cell r="I103">
            <v>2.57</v>
          </cell>
        </row>
        <row r="104">
          <cell r="I104">
            <v>2.58</v>
          </cell>
        </row>
        <row r="105">
          <cell r="I105">
            <v>3.03</v>
          </cell>
        </row>
        <row r="106">
          <cell r="I106">
            <v>3.1</v>
          </cell>
        </row>
        <row r="107">
          <cell r="I107">
            <v>3.14</v>
          </cell>
        </row>
        <row r="108">
          <cell r="I108">
            <v>3.35</v>
          </cell>
        </row>
        <row r="109">
          <cell r="I109">
            <v>3.31</v>
          </cell>
        </row>
        <row r="110">
          <cell r="I110">
            <v>1.76</v>
          </cell>
        </row>
        <row r="111">
          <cell r="I111">
            <v>0.96</v>
          </cell>
        </row>
        <row r="112">
          <cell r="I112">
            <v>1.68</v>
          </cell>
        </row>
        <row r="113">
          <cell r="I113">
            <v>2.69</v>
          </cell>
        </row>
        <row r="114">
          <cell r="I114">
            <v>2.77</v>
          </cell>
        </row>
        <row r="115">
          <cell r="I115">
            <v>3</v>
          </cell>
        </row>
        <row r="116">
          <cell r="I116">
            <v>3.54</v>
          </cell>
        </row>
        <row r="117">
          <cell r="I117">
            <v>4.2300000000000004</v>
          </cell>
        </row>
        <row r="118">
          <cell r="I118">
            <v>3.87</v>
          </cell>
        </row>
        <row r="119">
          <cell r="I119">
            <v>2.99</v>
          </cell>
        </row>
        <row r="120">
          <cell r="I120">
            <v>2.36</v>
          </cell>
        </row>
        <row r="121">
          <cell r="I121">
            <v>2.31</v>
          </cell>
        </row>
        <row r="122">
          <cell r="I122">
            <v>2.35</v>
          </cell>
        </row>
        <row r="123">
          <cell r="I123">
            <v>2.2999999999999998</v>
          </cell>
        </row>
        <row r="124">
          <cell r="I124">
            <v>2.2999999999999998</v>
          </cell>
        </row>
        <row r="125">
          <cell r="I125">
            <v>2.46</v>
          </cell>
        </row>
        <row r="126">
          <cell r="I126">
            <v>2.72</v>
          </cell>
        </row>
        <row r="127">
          <cell r="I127">
            <v>2.72</v>
          </cell>
        </row>
        <row r="128">
          <cell r="I128">
            <v>2.84</v>
          </cell>
        </row>
        <row r="129">
          <cell r="I129">
            <v>2.81</v>
          </cell>
        </row>
        <row r="130">
          <cell r="I130">
            <v>2.91</v>
          </cell>
        </row>
        <row r="131">
          <cell r="I131">
            <v>2.94</v>
          </cell>
        </row>
        <row r="132">
          <cell r="I132">
            <v>3.29</v>
          </cell>
        </row>
        <row r="133">
          <cell r="I133">
            <v>3.5</v>
          </cell>
        </row>
        <row r="134">
          <cell r="I134">
            <v>3.53</v>
          </cell>
        </row>
        <row r="135">
          <cell r="I135">
            <v>3.48</v>
          </cell>
        </row>
        <row r="136">
          <cell r="I136">
            <v>3.5</v>
          </cell>
        </row>
        <row r="137">
          <cell r="I137">
            <v>3.68</v>
          </cell>
        </row>
        <row r="138">
          <cell r="I138">
            <v>3.89</v>
          </cell>
        </row>
        <row r="139">
          <cell r="I139">
            <v>3.87</v>
          </cell>
        </row>
        <row r="140">
          <cell r="I140">
            <v>3.87</v>
          </cell>
        </row>
        <row r="141">
          <cell r="I141">
            <v>4.17</v>
          </cell>
        </row>
        <row r="142">
          <cell r="I142">
            <v>4.6100000000000003</v>
          </cell>
        </row>
        <row r="143">
          <cell r="I143">
            <v>4.59</v>
          </cell>
        </row>
        <row r="144">
          <cell r="I144">
            <v>5.04</v>
          </cell>
        </row>
        <row r="145">
          <cell r="I145">
            <v>5.21</v>
          </cell>
        </row>
        <row r="146">
          <cell r="I146">
            <v>4.51</v>
          </cell>
        </row>
        <row r="147">
          <cell r="I147">
            <v>3.66</v>
          </cell>
        </row>
        <row r="148">
          <cell r="I148">
            <v>4.3</v>
          </cell>
        </row>
        <row r="149">
          <cell r="I149">
            <v>4.75</v>
          </cell>
        </row>
        <row r="150">
          <cell r="I150">
            <v>5.05</v>
          </cell>
        </row>
        <row r="151">
          <cell r="I151">
            <v>5.52</v>
          </cell>
        </row>
        <row r="152">
          <cell r="I152">
            <v>5.2</v>
          </cell>
        </row>
        <row r="153">
          <cell r="I153">
            <v>5.59</v>
          </cell>
        </row>
        <row r="154">
          <cell r="I154">
            <v>6.09</v>
          </cell>
        </row>
        <row r="155">
          <cell r="I155">
            <v>6.2</v>
          </cell>
        </row>
        <row r="156">
          <cell r="I156">
            <v>7.02</v>
          </cell>
        </row>
        <row r="157">
          <cell r="I157">
            <v>7.35</v>
          </cell>
        </row>
        <row r="158">
          <cell r="I158">
            <v>7.21</v>
          </cell>
        </row>
        <row r="159">
          <cell r="I159">
            <v>6.68</v>
          </cell>
        </row>
        <row r="160">
          <cell r="I160">
            <v>6.33</v>
          </cell>
        </row>
        <row r="161">
          <cell r="I161">
            <v>5.35</v>
          </cell>
        </row>
        <row r="162">
          <cell r="I162">
            <v>3.84</v>
          </cell>
        </row>
        <row r="163">
          <cell r="I163">
            <v>4.25</v>
          </cell>
        </row>
        <row r="164">
          <cell r="I164">
            <v>5.01</v>
          </cell>
        </row>
        <row r="165">
          <cell r="I165">
            <v>4.2300000000000004</v>
          </cell>
        </row>
        <row r="166">
          <cell r="I166">
            <v>3.44</v>
          </cell>
        </row>
        <row r="167">
          <cell r="I167">
            <v>3.77</v>
          </cell>
        </row>
        <row r="168">
          <cell r="I168">
            <v>4.22</v>
          </cell>
        </row>
        <row r="169">
          <cell r="I169">
            <v>4.8600000000000003</v>
          </cell>
        </row>
        <row r="170">
          <cell r="I170">
            <v>5.7</v>
          </cell>
        </row>
        <row r="171">
          <cell r="I171">
            <v>6.6</v>
          </cell>
        </row>
        <row r="172">
          <cell r="I172">
            <v>8.32</v>
          </cell>
        </row>
        <row r="173">
          <cell r="I173">
            <v>7.5</v>
          </cell>
        </row>
        <row r="174">
          <cell r="I174">
            <v>7.62</v>
          </cell>
        </row>
        <row r="175">
          <cell r="I175">
            <v>8.15</v>
          </cell>
        </row>
        <row r="176">
          <cell r="I176">
            <v>8.19</v>
          </cell>
        </row>
        <row r="177">
          <cell r="I177">
            <v>7.36</v>
          </cell>
        </row>
        <row r="178">
          <cell r="I178">
            <v>5.75</v>
          </cell>
        </row>
        <row r="179">
          <cell r="I179">
            <v>5.39</v>
          </cell>
        </row>
        <row r="180">
          <cell r="I180">
            <v>6.33</v>
          </cell>
        </row>
        <row r="181">
          <cell r="I181">
            <v>5.63</v>
          </cell>
        </row>
        <row r="182">
          <cell r="I182">
            <v>4.92</v>
          </cell>
        </row>
        <row r="183">
          <cell r="I183">
            <v>5.16</v>
          </cell>
        </row>
        <row r="184">
          <cell r="I184">
            <v>5.15</v>
          </cell>
        </row>
        <row r="185">
          <cell r="I185">
            <v>4.67</v>
          </cell>
        </row>
        <row r="186">
          <cell r="I186">
            <v>4.63</v>
          </cell>
        </row>
        <row r="187">
          <cell r="I187">
            <v>4.84</v>
          </cell>
        </row>
        <row r="188">
          <cell r="I188">
            <v>5.5</v>
          </cell>
        </row>
        <row r="189">
          <cell r="I189">
            <v>6.11</v>
          </cell>
        </row>
        <row r="190">
          <cell r="I190">
            <v>6.39</v>
          </cell>
        </row>
        <row r="191">
          <cell r="I191">
            <v>6.48</v>
          </cell>
        </row>
        <row r="192">
          <cell r="I192">
            <v>7.31</v>
          </cell>
        </row>
        <row r="193">
          <cell r="I193">
            <v>8.57</v>
          </cell>
        </row>
        <row r="194">
          <cell r="I194">
            <v>9.3800000000000008</v>
          </cell>
        </row>
        <row r="195">
          <cell r="I195">
            <v>9.3800000000000008</v>
          </cell>
        </row>
        <row r="196">
          <cell r="I196">
            <v>9.67</v>
          </cell>
        </row>
        <row r="197">
          <cell r="I197">
            <v>11.84</v>
          </cell>
        </row>
        <row r="198">
          <cell r="I198">
            <v>13.35</v>
          </cell>
        </row>
        <row r="199">
          <cell r="I199">
            <v>9.6199999999999992</v>
          </cell>
        </row>
        <row r="200">
          <cell r="I200">
            <v>9.15</v>
          </cell>
        </row>
        <row r="201">
          <cell r="I201">
            <v>13.61</v>
          </cell>
        </row>
        <row r="202">
          <cell r="I202">
            <v>14.39</v>
          </cell>
        </row>
        <row r="203">
          <cell r="I203">
            <v>14.91</v>
          </cell>
        </row>
        <row r="204">
          <cell r="I204">
            <v>15.05</v>
          </cell>
        </row>
        <row r="205">
          <cell r="I205">
            <v>11.75</v>
          </cell>
        </row>
        <row r="206">
          <cell r="I206">
            <v>12.81</v>
          </cell>
        </row>
        <row r="207">
          <cell r="I207">
            <v>12.42</v>
          </cell>
        </row>
        <row r="208">
          <cell r="I208">
            <v>9.32</v>
          </cell>
        </row>
        <row r="209">
          <cell r="I209">
            <v>7.91</v>
          </cell>
        </row>
        <row r="210">
          <cell r="I210">
            <v>8.11</v>
          </cell>
        </row>
        <row r="211">
          <cell r="I211">
            <v>8.4</v>
          </cell>
        </row>
        <row r="212">
          <cell r="I212">
            <v>9.14</v>
          </cell>
        </row>
        <row r="213">
          <cell r="I213">
            <v>8.8000000000000007</v>
          </cell>
        </row>
        <row r="214">
          <cell r="I214">
            <v>9.17</v>
          </cell>
        </row>
        <row r="215">
          <cell r="I215">
            <v>9.8000000000000007</v>
          </cell>
        </row>
        <row r="216">
          <cell r="I216">
            <v>10.32</v>
          </cell>
        </row>
        <row r="217">
          <cell r="I217">
            <v>8.8000000000000007</v>
          </cell>
        </row>
        <row r="218">
          <cell r="I218">
            <v>8.18</v>
          </cell>
        </row>
        <row r="219">
          <cell r="I219">
            <v>7.46</v>
          </cell>
        </row>
        <row r="220">
          <cell r="I220">
            <v>7.11</v>
          </cell>
        </row>
        <row r="221">
          <cell r="I221">
            <v>7.17</v>
          </cell>
        </row>
        <row r="222">
          <cell r="I222">
            <v>6.9</v>
          </cell>
        </row>
        <row r="223">
          <cell r="I223">
            <v>6.14</v>
          </cell>
        </row>
        <row r="224">
          <cell r="I224">
            <v>5.52</v>
          </cell>
        </row>
        <row r="225">
          <cell r="I225">
            <v>5.35</v>
          </cell>
        </row>
        <row r="226">
          <cell r="I226">
            <v>5.54</v>
          </cell>
        </row>
        <row r="227">
          <cell r="I227">
            <v>5.66</v>
          </cell>
        </row>
        <row r="228">
          <cell r="I228">
            <v>6.04</v>
          </cell>
        </row>
        <row r="229">
          <cell r="I229">
            <v>5.86</v>
          </cell>
        </row>
        <row r="230">
          <cell r="I230">
            <v>5.72</v>
          </cell>
        </row>
        <row r="231">
          <cell r="I231">
            <v>6.21</v>
          </cell>
        </row>
        <row r="232">
          <cell r="I232">
            <v>7.01</v>
          </cell>
        </row>
        <row r="233">
          <cell r="I233">
            <v>7.73</v>
          </cell>
        </row>
        <row r="234">
          <cell r="I234">
            <v>8.5399999999999991</v>
          </cell>
        </row>
        <row r="235">
          <cell r="I235">
            <v>8.41</v>
          </cell>
        </row>
        <row r="236">
          <cell r="I236">
            <v>7.84</v>
          </cell>
        </row>
        <row r="237">
          <cell r="I237">
            <v>7.65</v>
          </cell>
        </row>
        <row r="238">
          <cell r="I238">
            <v>7.76</v>
          </cell>
        </row>
        <row r="239">
          <cell r="I239">
            <v>7.75</v>
          </cell>
        </row>
        <row r="240">
          <cell r="I240">
            <v>7.48</v>
          </cell>
        </row>
        <row r="241">
          <cell r="I241">
            <v>6.99</v>
          </cell>
        </row>
        <row r="242">
          <cell r="I242">
            <v>6.02</v>
          </cell>
        </row>
        <row r="243">
          <cell r="I243">
            <v>5.56</v>
          </cell>
        </row>
        <row r="244">
          <cell r="I244">
            <v>5.38</v>
          </cell>
        </row>
        <row r="245">
          <cell r="I245">
            <v>4.54</v>
          </cell>
        </row>
        <row r="246">
          <cell r="I246">
            <v>3.89</v>
          </cell>
        </row>
        <row r="247">
          <cell r="I247">
            <v>3.68</v>
          </cell>
        </row>
        <row r="248">
          <cell r="I248">
            <v>3.08</v>
          </cell>
        </row>
        <row r="249">
          <cell r="I249">
            <v>3.07</v>
          </cell>
        </row>
        <row r="250">
          <cell r="I250">
            <v>2.96</v>
          </cell>
        </row>
        <row r="251">
          <cell r="I251">
            <v>2.97</v>
          </cell>
        </row>
        <row r="252">
          <cell r="I252">
            <v>3</v>
          </cell>
        </row>
        <row r="253">
          <cell r="I253">
            <v>3.06</v>
          </cell>
        </row>
        <row r="254">
          <cell r="I254">
            <v>3.24</v>
          </cell>
        </row>
        <row r="255">
          <cell r="I255">
            <v>3.99</v>
          </cell>
        </row>
        <row r="256">
          <cell r="I256">
            <v>4.4800000000000004</v>
          </cell>
        </row>
        <row r="257">
          <cell r="I257">
            <v>5.28</v>
          </cell>
        </row>
        <row r="258">
          <cell r="I258">
            <v>5.74</v>
          </cell>
        </row>
        <row r="259">
          <cell r="I259">
            <v>5.6</v>
          </cell>
        </row>
        <row r="260">
          <cell r="I260">
            <v>5.37</v>
          </cell>
        </row>
        <row r="261">
          <cell r="I261">
            <v>5.26</v>
          </cell>
        </row>
        <row r="262">
          <cell r="I262">
            <v>4.93</v>
          </cell>
        </row>
        <row r="263">
          <cell r="I263">
            <v>5.0199999999999996</v>
          </cell>
        </row>
        <row r="264">
          <cell r="I264">
            <v>5.0999999999999996</v>
          </cell>
        </row>
        <row r="265">
          <cell r="I265">
            <v>4.9800000000000004</v>
          </cell>
        </row>
        <row r="266">
          <cell r="I266">
            <v>5.0599999999999996</v>
          </cell>
        </row>
        <row r="267">
          <cell r="I267">
            <v>5.05</v>
          </cell>
        </row>
        <row r="268">
          <cell r="I268">
            <v>5.05</v>
          </cell>
        </row>
        <row r="269">
          <cell r="I269">
            <v>5.09</v>
          </cell>
        </row>
        <row r="270">
          <cell r="I270">
            <v>5.05</v>
          </cell>
        </row>
        <row r="271">
          <cell r="I271">
            <v>4.9800000000000004</v>
          </cell>
        </row>
        <row r="272">
          <cell r="I272">
            <v>4.82</v>
          </cell>
        </row>
        <row r="273">
          <cell r="I273">
            <v>4.25</v>
          </cell>
        </row>
        <row r="274">
          <cell r="I274">
            <v>4.41</v>
          </cell>
        </row>
        <row r="275">
          <cell r="I275">
            <v>4.45</v>
          </cell>
        </row>
        <row r="276">
          <cell r="I276">
            <v>4.6500000000000004</v>
          </cell>
        </row>
        <row r="277">
          <cell r="I277">
            <v>5.04</v>
          </cell>
        </row>
        <row r="278">
          <cell r="I278">
            <v>5.52</v>
          </cell>
        </row>
        <row r="279">
          <cell r="I279">
            <v>5.71</v>
          </cell>
        </row>
        <row r="280">
          <cell r="I280">
            <v>6.02</v>
          </cell>
        </row>
        <row r="281">
          <cell r="I281">
            <v>6.02</v>
          </cell>
        </row>
        <row r="282">
          <cell r="I282">
            <v>4.82</v>
          </cell>
        </row>
        <row r="283">
          <cell r="I283">
            <v>3.66</v>
          </cell>
        </row>
        <row r="284">
          <cell r="I284">
            <v>3.17</v>
          </cell>
        </row>
        <row r="285">
          <cell r="I285">
            <v>1.91</v>
          </cell>
        </row>
        <row r="286">
          <cell r="I286">
            <v>1.72</v>
          </cell>
        </row>
        <row r="287">
          <cell r="I287">
            <v>1.72</v>
          </cell>
        </row>
        <row r="288">
          <cell r="I288">
            <v>1.64</v>
          </cell>
        </row>
        <row r="289">
          <cell r="I289">
            <v>1.33</v>
          </cell>
        </row>
        <row r="290">
          <cell r="I290">
            <v>1.1599999999999999</v>
          </cell>
        </row>
        <row r="291">
          <cell r="I291">
            <v>1.04</v>
          </cell>
        </row>
        <row r="292">
          <cell r="I292">
            <v>0.93</v>
          </cell>
        </row>
        <row r="293">
          <cell r="I293">
            <v>0.92</v>
          </cell>
        </row>
        <row r="294">
          <cell r="I294">
            <v>0.92</v>
          </cell>
        </row>
        <row r="295">
          <cell r="I295">
            <v>1.08</v>
          </cell>
        </row>
        <row r="296">
          <cell r="I296">
            <v>1.49</v>
          </cell>
        </row>
        <row r="297">
          <cell r="I297">
            <v>2.0099999999999998</v>
          </cell>
        </row>
        <row r="298">
          <cell r="I298">
            <v>2.54</v>
          </cell>
        </row>
        <row r="299">
          <cell r="I299">
            <v>2.86</v>
          </cell>
        </row>
        <row r="300">
          <cell r="I300">
            <v>3.36</v>
          </cell>
        </row>
        <row r="301">
          <cell r="I301">
            <v>3.83</v>
          </cell>
        </row>
        <row r="302">
          <cell r="I302">
            <v>4.3899999999999997</v>
          </cell>
        </row>
        <row r="303">
          <cell r="I303">
            <v>4.7</v>
          </cell>
        </row>
        <row r="304">
          <cell r="I304">
            <v>4.91</v>
          </cell>
        </row>
        <row r="305">
          <cell r="I305">
            <v>4.9000000000000004</v>
          </cell>
        </row>
        <row r="306">
          <cell r="I306">
            <v>4.9800000000000004</v>
          </cell>
        </row>
        <row r="307">
          <cell r="I307">
            <v>4.74</v>
          </cell>
        </row>
        <row r="308">
          <cell r="I308">
            <v>4.3</v>
          </cell>
        </row>
        <row r="309">
          <cell r="I309">
            <v>3.39</v>
          </cell>
        </row>
        <row r="310">
          <cell r="I310">
            <v>2.04</v>
          </cell>
        </row>
        <row r="311">
          <cell r="I311">
            <v>1.63</v>
          </cell>
        </row>
        <row r="312">
          <cell r="I312">
            <v>1.49</v>
          </cell>
        </row>
        <row r="313">
          <cell r="I313">
            <v>0.3</v>
          </cell>
        </row>
        <row r="314">
          <cell r="I314">
            <v>0.21</v>
          </cell>
        </row>
        <row r="315">
          <cell r="I315">
            <v>0.17</v>
          </cell>
        </row>
        <row r="316">
          <cell r="I316">
            <v>0.16</v>
          </cell>
        </row>
        <row r="317">
          <cell r="I317">
            <v>0.06</v>
          </cell>
        </row>
        <row r="318">
          <cell r="I318">
            <v>0.11</v>
          </cell>
        </row>
        <row r="319">
          <cell r="I319">
            <v>0.15</v>
          </cell>
        </row>
        <row r="320">
          <cell r="I320">
            <v>0.16</v>
          </cell>
        </row>
        <row r="321">
          <cell r="I321">
            <v>0.14000000000000001</v>
          </cell>
        </row>
        <row r="322">
          <cell r="I322">
            <v>0.13</v>
          </cell>
        </row>
        <row r="323">
          <cell r="I323">
            <v>0.05</v>
          </cell>
        </row>
        <row r="324">
          <cell r="I324">
            <v>0.02</v>
          </cell>
        </row>
        <row r="325">
          <cell r="I325">
            <v>0.01</v>
          </cell>
        </row>
        <row r="326">
          <cell r="I326">
            <v>7.0000000000000007E-2</v>
          </cell>
        </row>
        <row r="327">
          <cell r="I327">
            <v>0.09</v>
          </cell>
        </row>
        <row r="328">
          <cell r="I328">
            <v>0.1</v>
          </cell>
        </row>
        <row r="329">
          <cell r="I329">
            <v>0.09</v>
          </cell>
        </row>
        <row r="330">
          <cell r="I330">
            <v>0.09</v>
          </cell>
        </row>
        <row r="331">
          <cell r="I331">
            <v>0.05</v>
          </cell>
        </row>
        <row r="332">
          <cell r="I332">
            <v>0.03</v>
          </cell>
        </row>
        <row r="333">
          <cell r="I333">
            <v>0.06</v>
          </cell>
        </row>
        <row r="334">
          <cell r="I334">
            <v>0.05</v>
          </cell>
        </row>
        <row r="335">
          <cell r="I335">
            <v>0.03</v>
          </cell>
        </row>
        <row r="336">
          <cell r="I336">
            <v>0.03</v>
          </cell>
        </row>
        <row r="337">
          <cell r="I337">
            <v>0.02</v>
          </cell>
        </row>
        <row r="338">
          <cell r="I338">
            <v>0.03</v>
          </cell>
        </row>
        <row r="339">
          <cell r="I339">
            <v>0.02</v>
          </cell>
        </row>
        <row r="340">
          <cell r="I340">
            <v>0.04</v>
          </cell>
        </row>
      </sheetData>
      <sheetData sheetId="11"/>
      <sheetData sheetId="12"/>
      <sheetData sheetId="13"/>
      <sheetData sheetId="14">
        <row r="3">
          <cell r="L3" t="str">
            <v>pcndsv</v>
          </cell>
        </row>
        <row r="4">
          <cell r="L4">
            <v>9.4823970239300195</v>
          </cell>
        </row>
        <row r="5">
          <cell r="L5">
            <v>9.5567318341606065</v>
          </cell>
        </row>
        <row r="6">
          <cell r="L6">
            <v>9.7542074943676642</v>
          </cell>
        </row>
        <row r="7">
          <cell r="L7">
            <v>10.016155536264595</v>
          </cell>
        </row>
        <row r="8">
          <cell r="L8">
            <v>10.133003486730578</v>
          </cell>
        </row>
        <row r="9">
          <cell r="L9">
            <v>10.233249379341633</v>
          </cell>
        </row>
        <row r="10">
          <cell r="L10">
            <v>10.357394268138805</v>
          </cell>
        </row>
        <row r="11">
          <cell r="L11">
            <v>10.315967836527868</v>
          </cell>
        </row>
        <row r="12">
          <cell r="L12">
            <v>10.227678275852998</v>
          </cell>
        </row>
        <row r="13">
          <cell r="L13">
            <v>10.16585249433167</v>
          </cell>
        </row>
        <row r="14">
          <cell r="L14">
            <v>10.11889702326239</v>
          </cell>
        </row>
        <row r="15">
          <cell r="L15">
            <v>10.111079057699044</v>
          </cell>
        </row>
        <row r="16">
          <cell r="L16">
            <v>10.096245760751669</v>
          </cell>
        </row>
        <row r="17">
          <cell r="L17">
            <v>10.138292691992628</v>
          </cell>
        </row>
        <row r="18">
          <cell r="L18">
            <v>10.365119826857267</v>
          </cell>
        </row>
        <row r="19">
          <cell r="L19">
            <v>10.553732606768991</v>
          </cell>
        </row>
        <row r="20">
          <cell r="L20">
            <v>10.879138825795129</v>
          </cell>
        </row>
        <row r="21">
          <cell r="L21">
            <v>10.969168047425553</v>
          </cell>
        </row>
        <row r="22">
          <cell r="L22">
            <v>10.985133707836965</v>
          </cell>
        </row>
        <row r="23">
          <cell r="L23">
            <v>11.137196047255747</v>
          </cell>
        </row>
        <row r="24">
          <cell r="L24">
            <v>11.179595323654095</v>
          </cell>
        </row>
        <row r="25">
          <cell r="L25">
            <v>11.200036028777449</v>
          </cell>
        </row>
        <row r="26">
          <cell r="L26">
            <v>11.267431154390813</v>
          </cell>
        </row>
        <row r="27">
          <cell r="L27">
            <v>11.333984024487501</v>
          </cell>
        </row>
        <row r="28">
          <cell r="L28">
            <v>11.366150950076381</v>
          </cell>
        </row>
        <row r="29">
          <cell r="L29">
            <v>11.384389595403171</v>
          </cell>
        </row>
        <row r="30">
          <cell r="L30">
            <v>11.470558478629121</v>
          </cell>
        </row>
        <row r="31">
          <cell r="L31">
            <v>11.524815888877587</v>
          </cell>
        </row>
        <row r="32">
          <cell r="L32">
            <v>11.577311452926338</v>
          </cell>
        </row>
        <row r="33">
          <cell r="L33">
            <v>11.60760345412951</v>
          </cell>
        </row>
        <row r="34">
          <cell r="L34">
            <v>11.594950278953624</v>
          </cell>
        </row>
        <row r="35">
          <cell r="L35">
            <v>11.593956969383676</v>
          </cell>
        </row>
        <row r="36">
          <cell r="L36">
            <v>11.627881541247055</v>
          </cell>
        </row>
        <row r="37">
          <cell r="L37">
            <v>11.632833019848231</v>
          </cell>
        </row>
        <row r="38">
          <cell r="L38">
            <v>11.667317608051617</v>
          </cell>
        </row>
        <row r="39">
          <cell r="L39">
            <v>11.699911263656128</v>
          </cell>
        </row>
        <row r="40">
          <cell r="L40">
            <v>11.748280116657435</v>
          </cell>
        </row>
        <row r="41">
          <cell r="L41">
            <v>11.836463891010371</v>
          </cell>
        </row>
        <row r="42">
          <cell r="L42">
            <v>11.9425822359108</v>
          </cell>
        </row>
        <row r="43">
          <cell r="L43">
            <v>11.997833704995452</v>
          </cell>
        </row>
        <row r="44">
          <cell r="L44">
            <v>12.108140593989093</v>
          </cell>
        </row>
        <row r="45">
          <cell r="L45">
            <v>12.168951267356857</v>
          </cell>
        </row>
        <row r="46">
          <cell r="L46">
            <v>12.284541169567303</v>
          </cell>
        </row>
        <row r="47">
          <cell r="L47">
            <v>12.355211907243779</v>
          </cell>
        </row>
        <row r="48">
          <cell r="L48">
            <v>12.495663966201041</v>
          </cell>
        </row>
        <row r="49">
          <cell r="L49">
            <v>12.52984782179754</v>
          </cell>
        </row>
        <row r="50">
          <cell r="L50">
            <v>12.543236645241693</v>
          </cell>
        </row>
        <row r="51">
          <cell r="L51">
            <v>12.545542219719835</v>
          </cell>
        </row>
        <row r="52">
          <cell r="L52">
            <v>12.611697197554729</v>
          </cell>
        </row>
        <row r="53">
          <cell r="L53">
            <v>12.661385942323568</v>
          </cell>
        </row>
        <row r="54">
          <cell r="L54">
            <v>12.749748722537054</v>
          </cell>
        </row>
        <row r="55">
          <cell r="L55">
            <v>12.831900592596064</v>
          </cell>
        </row>
        <row r="56">
          <cell r="L56">
            <v>12.855135054036992</v>
          </cell>
        </row>
        <row r="57">
          <cell r="L57">
            <v>12.935993150503672</v>
          </cell>
        </row>
        <row r="58">
          <cell r="L58">
            <v>12.999476215767054</v>
          </cell>
        </row>
        <row r="59">
          <cell r="L59">
            <v>13.070630902747732</v>
          </cell>
        </row>
        <row r="60">
          <cell r="L60">
            <v>13.097590265721427</v>
          </cell>
        </row>
        <row r="61">
          <cell r="L61">
            <v>13.086984960768731</v>
          </cell>
        </row>
        <row r="62">
          <cell r="L62">
            <v>13.132789242939328</v>
          </cell>
        </row>
        <row r="63">
          <cell r="L63">
            <v>13.152197532030742</v>
          </cell>
        </row>
        <row r="64">
          <cell r="L64">
            <v>13.218429382724084</v>
          </cell>
        </row>
        <row r="65">
          <cell r="L65">
            <v>13.269558503935713</v>
          </cell>
        </row>
        <row r="66">
          <cell r="L66">
            <v>13.302125915113873</v>
          </cell>
        </row>
        <row r="67">
          <cell r="L67">
            <v>13.356510848355297</v>
          </cell>
        </row>
        <row r="68">
          <cell r="L68">
            <v>13.399661245583289</v>
          </cell>
        </row>
        <row r="69">
          <cell r="L69">
            <v>13.415406124068895</v>
          </cell>
        </row>
        <row r="70">
          <cell r="L70">
            <v>13.483468140003273</v>
          </cell>
        </row>
        <row r="71">
          <cell r="L71">
            <v>13.534843942521189</v>
          </cell>
        </row>
        <row r="72">
          <cell r="L72">
            <v>13.607875458093636</v>
          </cell>
        </row>
        <row r="73">
          <cell r="L73">
            <v>13.645623452445781</v>
          </cell>
        </row>
        <row r="74">
          <cell r="L74">
            <v>13.701549717525038</v>
          </cell>
        </row>
        <row r="75">
          <cell r="L75">
            <v>13.760340877502772</v>
          </cell>
        </row>
        <row r="76">
          <cell r="L76">
            <v>13.810886166106771</v>
          </cell>
        </row>
        <row r="77">
          <cell r="L77">
            <v>13.90000391644233</v>
          </cell>
        </row>
        <row r="78">
          <cell r="L78">
            <v>13.972751429005188</v>
          </cell>
        </row>
        <row r="79">
          <cell r="L79">
            <v>14.036732898957501</v>
          </cell>
        </row>
        <row r="80">
          <cell r="L80">
            <v>14.168685361961286</v>
          </cell>
        </row>
        <row r="81">
          <cell r="L81">
            <v>14.29538946067866</v>
          </cell>
        </row>
        <row r="82">
          <cell r="L82">
            <v>14.413529548272827</v>
          </cell>
        </row>
        <row r="83">
          <cell r="L83">
            <v>14.533466370878607</v>
          </cell>
        </row>
        <row r="84">
          <cell r="L84">
            <v>14.588559852526192</v>
          </cell>
        </row>
        <row r="85">
          <cell r="L85">
            <v>14.658724364499486</v>
          </cell>
        </row>
        <row r="86">
          <cell r="L86">
            <v>14.789234920784441</v>
          </cell>
        </row>
        <row r="87">
          <cell r="L87">
            <v>14.911392827303581</v>
          </cell>
        </row>
        <row r="88">
          <cell r="L88">
            <v>15.079088975604442</v>
          </cell>
        </row>
        <row r="89">
          <cell r="L89">
            <v>15.242885053158668</v>
          </cell>
        </row>
        <row r="90">
          <cell r="L90">
            <v>15.405773142434334</v>
          </cell>
        </row>
        <row r="91">
          <cell r="L91">
            <v>15.58265685073509</v>
          </cell>
        </row>
        <row r="92">
          <cell r="L92">
            <v>15.747229867048553</v>
          </cell>
        </row>
        <row r="93">
          <cell r="L93">
            <v>15.964403038576382</v>
          </cell>
        </row>
        <row r="94">
          <cell r="L94">
            <v>16.181488265911231</v>
          </cell>
        </row>
        <row r="95">
          <cell r="L95">
            <v>16.384252526557862</v>
          </cell>
        </row>
        <row r="96">
          <cell r="L96">
            <v>16.601914389087671</v>
          </cell>
        </row>
        <row r="97">
          <cell r="L97">
            <v>16.805305239253137</v>
          </cell>
        </row>
        <row r="98">
          <cell r="L98">
            <v>16.975006619634865</v>
          </cell>
        </row>
        <row r="99">
          <cell r="L99">
            <v>17.185259528406981</v>
          </cell>
        </row>
        <row r="100">
          <cell r="L100">
            <v>17.334026459106482</v>
          </cell>
        </row>
        <row r="101">
          <cell r="L101">
            <v>17.543569131539506</v>
          </cell>
        </row>
        <row r="102">
          <cell r="L102">
            <v>17.752389504076454</v>
          </cell>
        </row>
        <row r="103">
          <cell r="L103">
            <v>17.89779142662923</v>
          </cell>
        </row>
        <row r="104">
          <cell r="L104">
            <v>18.092944641525104</v>
          </cell>
        </row>
        <row r="105">
          <cell r="L105">
            <v>18.200044463034235</v>
          </cell>
        </row>
        <row r="106">
          <cell r="L106">
            <v>18.372451828809563</v>
          </cell>
        </row>
        <row r="107">
          <cell r="L107">
            <v>18.560407649503365</v>
          </cell>
        </row>
        <row r="108">
          <cell r="L108">
            <v>18.81231173181158</v>
          </cell>
        </row>
        <row r="109">
          <cell r="L109">
            <v>19.214485244163292</v>
          </cell>
        </row>
        <row r="110">
          <cell r="L110">
            <v>19.610922722522705</v>
          </cell>
        </row>
        <row r="111">
          <cell r="L111">
            <v>20.072369657199072</v>
          </cell>
        </row>
        <row r="112">
          <cell r="L112">
            <v>20.731935528551904</v>
          </cell>
        </row>
        <row r="113">
          <cell r="L113">
            <v>21.329348275447934</v>
          </cell>
        </row>
        <row r="114">
          <cell r="L114">
            <v>21.866151467794914</v>
          </cell>
        </row>
        <row r="115">
          <cell r="L115">
            <v>22.40236951135882</v>
          </cell>
        </row>
        <row r="116">
          <cell r="L116">
            <v>22.836512260454022</v>
          </cell>
        </row>
        <row r="117">
          <cell r="L117">
            <v>23.096766068810687</v>
          </cell>
        </row>
        <row r="118">
          <cell r="L118">
            <v>23.558880008026854</v>
          </cell>
        </row>
        <row r="119">
          <cell r="L119">
            <v>23.959432273253398</v>
          </cell>
        </row>
        <row r="120">
          <cell r="L120">
            <v>24.214796644761861</v>
          </cell>
        </row>
        <row r="121">
          <cell r="L121">
            <v>24.406220469631606</v>
          </cell>
        </row>
        <row r="122">
          <cell r="L122">
            <v>24.789142964535259</v>
          </cell>
        </row>
        <row r="123">
          <cell r="L123">
            <v>25.174900960836311</v>
          </cell>
        </row>
        <row r="124">
          <cell r="L124">
            <v>25.65926188416033</v>
          </cell>
        </row>
        <row r="125">
          <cell r="L125">
            <v>26.152560106887993</v>
          </cell>
        </row>
        <row r="126">
          <cell r="L126">
            <v>26.56955100588177</v>
          </cell>
        </row>
        <row r="127">
          <cell r="L127">
            <v>26.954143465196676</v>
          </cell>
        </row>
        <row r="128">
          <cell r="L128">
            <v>27.413417586331782</v>
          </cell>
        </row>
        <row r="129">
          <cell r="L129">
            <v>28.003868406606184</v>
          </cell>
        </row>
        <row r="130">
          <cell r="L130">
            <v>28.503926007455714</v>
          </cell>
        </row>
        <row r="131">
          <cell r="L131">
            <v>29.049145977539105</v>
          </cell>
        </row>
        <row r="132">
          <cell r="L132">
            <v>29.607369244930251</v>
          </cell>
        </row>
        <row r="133">
          <cell r="L133">
            <v>30.462584079719214</v>
          </cell>
        </row>
        <row r="134">
          <cell r="L134">
            <v>31.28451149991114</v>
          </cell>
        </row>
        <row r="135">
          <cell r="L135">
            <v>32.072343791983229</v>
          </cell>
        </row>
        <row r="136">
          <cell r="L136">
            <v>33.03531468498511</v>
          </cell>
        </row>
        <row r="137">
          <cell r="L137">
            <v>33.847270961275356</v>
          </cell>
        </row>
        <row r="138">
          <cell r="L138">
            <v>34.662491752826554</v>
          </cell>
        </row>
        <row r="139">
          <cell r="L139">
            <v>35.557444842891748</v>
          </cell>
        </row>
        <row r="140">
          <cell r="L140">
            <v>36.502070276343005</v>
          </cell>
        </row>
        <row r="141">
          <cell r="L141">
            <v>37.099565374286072</v>
          </cell>
        </row>
        <row r="142">
          <cell r="L142">
            <v>37.715333098738753</v>
          </cell>
        </row>
        <row r="143">
          <cell r="L143">
            <v>38.301204122650638</v>
          </cell>
        </row>
        <row r="144">
          <cell r="L144">
            <v>38.808684744242605</v>
          </cell>
        </row>
        <row r="145">
          <cell r="L145">
            <v>39.188582030861184</v>
          </cell>
        </row>
        <row r="146">
          <cell r="L146">
            <v>39.872900344687295</v>
          </cell>
        </row>
        <row r="147">
          <cell r="L147">
            <v>40.361684378210157</v>
          </cell>
        </row>
        <row r="148">
          <cell r="L148">
            <v>40.720783568202222</v>
          </cell>
        </row>
        <row r="149">
          <cell r="L149">
            <v>41.130028291631604</v>
          </cell>
        </row>
        <row r="150">
          <cell r="L150">
            <v>41.719280854683824</v>
          </cell>
        </row>
        <row r="151">
          <cell r="L151">
            <v>41.998664655982786</v>
          </cell>
        </row>
        <row r="152">
          <cell r="L152">
            <v>42.520304307312699</v>
          </cell>
        </row>
        <row r="153">
          <cell r="L153">
            <v>42.955764596298536</v>
          </cell>
        </row>
        <row r="154">
          <cell r="L154">
            <v>43.327609519471835</v>
          </cell>
        </row>
        <row r="155">
          <cell r="L155">
            <v>43.626840303161337</v>
          </cell>
        </row>
        <row r="156">
          <cell r="L156">
            <v>44.198259187625439</v>
          </cell>
        </row>
        <row r="157">
          <cell r="L157">
            <v>44.613981338921455</v>
          </cell>
        </row>
        <row r="158">
          <cell r="L158">
            <v>45.041185395834823</v>
          </cell>
        </row>
        <row r="159">
          <cell r="L159">
            <v>45.382968154067697</v>
          </cell>
        </row>
        <row r="160">
          <cell r="L160">
            <v>45.760041725080072</v>
          </cell>
        </row>
        <row r="161">
          <cell r="L161">
            <v>45.663899160435818</v>
          </cell>
        </row>
        <row r="162">
          <cell r="L162">
            <v>45.871380670294755</v>
          </cell>
        </row>
        <row r="163">
          <cell r="L163">
            <v>46.148483707148948</v>
          </cell>
        </row>
        <row r="164">
          <cell r="L164">
            <v>46.658211316622115</v>
          </cell>
        </row>
        <row r="165">
          <cell r="L165">
            <v>47.11497729355812</v>
          </cell>
        </row>
        <row r="166">
          <cell r="L166">
            <v>47.574889119387556</v>
          </cell>
        </row>
        <row r="167">
          <cell r="L167">
            <v>48.02864132101552</v>
          </cell>
        </row>
        <row r="168">
          <cell r="L168">
            <v>48.477783773875501</v>
          </cell>
        </row>
        <row r="169">
          <cell r="L169">
            <v>49.05688848392181</v>
          </cell>
        </row>
        <row r="170">
          <cell r="L170">
            <v>49.703529902075068</v>
          </cell>
        </row>
        <row r="171">
          <cell r="L171">
            <v>50.222771176427017</v>
          </cell>
        </row>
        <row r="172">
          <cell r="L172">
            <v>50.83750383291364</v>
          </cell>
        </row>
        <row r="173">
          <cell r="L173">
            <v>51.617847266994801</v>
          </cell>
        </row>
        <row r="174">
          <cell r="L174">
            <v>51.940792109813181</v>
          </cell>
        </row>
        <row r="175">
          <cell r="L175">
            <v>52.384282182043307</v>
          </cell>
        </row>
        <row r="176">
          <cell r="L176">
            <v>53.204870600743632</v>
          </cell>
        </row>
        <row r="177">
          <cell r="L177">
            <v>53.756424760133946</v>
          </cell>
        </row>
        <row r="178">
          <cell r="L178">
            <v>54.528557412449182</v>
          </cell>
        </row>
        <row r="179">
          <cell r="L179">
            <v>55.331741121472604</v>
          </cell>
        </row>
        <row r="180">
          <cell r="L180">
            <v>55.577825993683447</v>
          </cell>
        </row>
        <row r="181">
          <cell r="L181">
            <v>55.895129926532107</v>
          </cell>
        </row>
        <row r="182">
          <cell r="L182">
            <v>56.296433432518043</v>
          </cell>
        </row>
        <row r="183">
          <cell r="L183">
            <v>56.738380135754525</v>
          </cell>
        </row>
        <row r="184">
          <cell r="L184">
            <v>57.13474251487952</v>
          </cell>
        </row>
        <row r="185">
          <cell r="L185">
            <v>57.54454060351302</v>
          </cell>
        </row>
        <row r="186">
          <cell r="L186">
            <v>57.954707227462755</v>
          </cell>
        </row>
        <row r="187">
          <cell r="L187">
            <v>58.40750268194757</v>
          </cell>
        </row>
        <row r="188">
          <cell r="L188">
            <v>58.808439385922753</v>
          </cell>
        </row>
        <row r="189">
          <cell r="L189">
            <v>59.218758163929486</v>
          </cell>
        </row>
        <row r="190">
          <cell r="L190">
            <v>59.474211850715832</v>
          </cell>
        </row>
        <row r="191">
          <cell r="L191">
            <v>59.808083464445332</v>
          </cell>
        </row>
        <row r="192">
          <cell r="L192">
            <v>60.03111112132634</v>
          </cell>
        </row>
        <row r="193">
          <cell r="L193">
            <v>60.361041314913251</v>
          </cell>
        </row>
        <row r="194">
          <cell r="L194">
            <v>60.792467840420784</v>
          </cell>
        </row>
        <row r="195">
          <cell r="L195">
            <v>61.10509569273632</v>
          </cell>
        </row>
        <row r="196">
          <cell r="L196">
            <v>61.405109559190286</v>
          </cell>
        </row>
        <row r="197">
          <cell r="L197">
            <v>61.811804174124482</v>
          </cell>
        </row>
        <row r="198">
          <cell r="L198">
            <v>62.124835713413212</v>
          </cell>
        </row>
        <row r="199">
          <cell r="L199">
            <v>62.458711179601259</v>
          </cell>
        </row>
        <row r="200">
          <cell r="L200">
            <v>62.853539408985384</v>
          </cell>
        </row>
        <row r="201">
          <cell r="L201">
            <v>63.391786290714478</v>
          </cell>
        </row>
        <row r="202">
          <cell r="L202">
            <v>63.727396863008082</v>
          </cell>
        </row>
        <row r="203">
          <cell r="L203">
            <v>64.264418261327663</v>
          </cell>
        </row>
        <row r="204">
          <cell r="L204">
            <v>64.625897077644439</v>
          </cell>
        </row>
        <row r="205">
          <cell r="L205">
            <v>64.901965493904981</v>
          </cell>
        </row>
        <row r="206">
          <cell r="L206">
            <v>65.157879051533342</v>
          </cell>
        </row>
        <row r="207">
          <cell r="L207">
            <v>65.445772781769577</v>
          </cell>
        </row>
        <row r="208">
          <cell r="L208">
            <v>65.514076416979023</v>
          </cell>
        </row>
        <row r="209">
          <cell r="L209">
            <v>65.723096268120557</v>
          </cell>
        </row>
        <row r="210">
          <cell r="L210">
            <v>66.029084620328845</v>
          </cell>
        </row>
        <row r="211">
          <cell r="L211">
            <v>66.299237733479842</v>
          </cell>
        </row>
        <row r="212">
          <cell r="L212">
            <v>66.584995563526405</v>
          </cell>
        </row>
        <row r="213">
          <cell r="L213">
            <v>67.048836196593854</v>
          </cell>
        </row>
        <row r="214">
          <cell r="L214">
            <v>67.505870604037639</v>
          </cell>
        </row>
        <row r="215">
          <cell r="L215">
            <v>68.032320678987048</v>
          </cell>
        </row>
        <row r="216">
          <cell r="L216">
            <v>68.740305185682189</v>
          </cell>
        </row>
        <row r="217">
          <cell r="L217">
            <v>69.127513008358619</v>
          </cell>
        </row>
        <row r="218">
          <cell r="L218">
            <v>69.691550220000707</v>
          </cell>
        </row>
        <row r="219">
          <cell r="L219">
            <v>70.165525674375402</v>
          </cell>
        </row>
        <row r="220">
          <cell r="L220">
            <v>70.759067856307269</v>
          </cell>
        </row>
        <row r="221">
          <cell r="L221">
            <v>71.227226258766493</v>
          </cell>
        </row>
        <row r="222">
          <cell r="L222">
            <v>71.360759642414493</v>
          </cell>
        </row>
        <row r="223">
          <cell r="L223">
            <v>71.467590340311645</v>
          </cell>
        </row>
        <row r="224">
          <cell r="L224">
            <v>71.71425327068097</v>
          </cell>
        </row>
        <row r="225">
          <cell r="L225">
            <v>72.404832310373891</v>
          </cell>
        </row>
        <row r="226">
          <cell r="L226">
            <v>72.881272653392955</v>
          </cell>
        </row>
        <row r="227">
          <cell r="L227">
            <v>73.341317638945725</v>
          </cell>
        </row>
        <row r="228">
          <cell r="L228">
            <v>74.081004190547432</v>
          </cell>
        </row>
        <row r="229">
          <cell r="L229">
            <v>74.275272025026396</v>
          </cell>
        </row>
        <row r="230">
          <cell r="L230">
            <v>74.914762227326946</v>
          </cell>
        </row>
        <row r="231">
          <cell r="L231">
            <v>75.368749725225257</v>
          </cell>
        </row>
        <row r="232">
          <cell r="L232">
            <v>76.040102087702863</v>
          </cell>
        </row>
        <row r="233">
          <cell r="L233">
            <v>76.662957952251062</v>
          </cell>
        </row>
        <row r="234">
          <cell r="L234">
            <v>77.263414167489387</v>
          </cell>
        </row>
        <row r="235">
          <cell r="L235">
            <v>77.94784509654842</v>
          </cell>
        </row>
        <row r="236">
          <cell r="L236">
            <v>78.433848969511033</v>
          </cell>
        </row>
        <row r="237">
          <cell r="L237">
            <v>79.048397433179034</v>
          </cell>
        </row>
        <row r="238">
          <cell r="L238">
            <v>80.13026852720958</v>
          </cell>
        </row>
        <row r="239">
          <cell r="L239">
            <v>80.872804618474746</v>
          </cell>
        </row>
        <row r="240">
          <cell r="L240">
            <v>81.347600153530237</v>
          </cell>
        </row>
        <row r="241">
          <cell r="L241">
            <v>82.117057234056034</v>
          </cell>
        </row>
        <row r="242">
          <cell r="L242">
            <v>82.838061185407113</v>
          </cell>
        </row>
        <row r="243">
          <cell r="L243">
            <v>82.749038389667504</v>
          </cell>
        </row>
        <row r="244">
          <cell r="L244">
            <v>83.688506973607915</v>
          </cell>
        </row>
        <row r="245">
          <cell r="L245">
            <v>84.499501041679849</v>
          </cell>
        </row>
        <row r="246">
          <cell r="L246">
            <v>85.120778180170049</v>
          </cell>
        </row>
        <row r="247">
          <cell r="L247">
            <v>86.137236078564925</v>
          </cell>
        </row>
        <row r="248">
          <cell r="L248">
            <v>87.00690077608877</v>
          </cell>
        </row>
        <row r="249">
          <cell r="L249">
            <v>88.119929335192523</v>
          </cell>
        </row>
        <row r="250">
          <cell r="L250">
            <v>89.159931454508509</v>
          </cell>
        </row>
        <row r="251">
          <cell r="L251">
            <v>87.810899993521502</v>
          </cell>
        </row>
        <row r="252">
          <cell r="L252">
            <v>87.311101909177069</v>
          </cell>
        </row>
        <row r="253">
          <cell r="L253">
            <v>87.763007387434115</v>
          </cell>
        </row>
        <row r="254">
          <cell r="L254">
            <v>88.45</v>
          </cell>
        </row>
        <row r="255">
          <cell r="L255">
            <v>89.084615449964701</v>
          </cell>
        </row>
        <row r="256">
          <cell r="L256">
            <v>89.462087194541056</v>
          </cell>
        </row>
        <row r="257">
          <cell r="L257">
            <v>89.637266315415047</v>
          </cell>
        </row>
        <row r="258">
          <cell r="L258">
            <v>90.001240598120432</v>
          </cell>
        </row>
        <row r="259">
          <cell r="L259">
            <v>90.588547850456692</v>
          </cell>
        </row>
        <row r="260">
          <cell r="L260">
            <v>91.364238139539978</v>
          </cell>
        </row>
        <row r="261">
          <cell r="L261">
            <v>92.354832581444427</v>
          </cell>
        </row>
        <row r="262">
          <cell r="L262">
            <v>92.927974159425887</v>
          </cell>
        </row>
        <row r="263">
          <cell r="L263">
            <v>93.346297517951314</v>
          </cell>
        </row>
        <row r="264">
          <cell r="L264">
            <v>93.975739749809421</v>
          </cell>
        </row>
        <row r="265">
          <cell r="L265">
            <v>94.34794214078731</v>
          </cell>
        </row>
        <row r="266">
          <cell r="L266">
            <v>94.759115923618864</v>
          </cell>
        </row>
        <row r="267">
          <cell r="L267">
            <v>95.375941384951915</v>
          </cell>
        </row>
        <row r="268">
          <cell r="L268">
            <v>95.768547365447347</v>
          </cell>
        </row>
        <row r="269">
          <cell r="L269">
            <v>95.948855117802978</v>
          </cell>
        </row>
        <row r="270">
          <cell r="L270">
            <v>96.469967439559142</v>
          </cell>
        </row>
        <row r="271">
          <cell r="L271">
            <v>96.921574132017383</v>
          </cell>
        </row>
        <row r="272">
          <cell r="L272">
            <v>97.428729860389936</v>
          </cell>
        </row>
        <row r="273">
          <cell r="L273">
            <v>98.056937064178086</v>
          </cell>
        </row>
        <row r="274">
          <cell r="L274">
            <v>98.451909885104413</v>
          </cell>
        </row>
        <row r="275">
          <cell r="L275">
            <v>98.43300199881385</v>
          </cell>
        </row>
        <row r="276">
          <cell r="L276">
            <v>97.974713599341499</v>
          </cell>
        </row>
        <row r="277">
          <cell r="L277">
            <v>98.58378832417921</v>
          </cell>
        </row>
        <row r="278">
          <cell r="L278">
            <v>98.988969051147649</v>
          </cell>
        </row>
      </sheetData>
      <sheetData sheetId="15"/>
      <sheetData sheetId="16">
        <row r="33">
          <cell r="B33">
            <v>142985.578125</v>
          </cell>
        </row>
        <row r="34">
          <cell r="B34">
            <v>143669.828125</v>
          </cell>
        </row>
        <row r="35">
          <cell r="B35">
            <v>144334.75</v>
          </cell>
        </row>
        <row r="36">
          <cell r="B36">
            <v>144961</v>
          </cell>
        </row>
        <row r="37">
          <cell r="B37">
            <v>145587.25</v>
          </cell>
        </row>
        <row r="38">
          <cell r="B38">
            <v>146213.5</v>
          </cell>
        </row>
        <row r="39">
          <cell r="B39">
            <v>146844.078125</v>
          </cell>
        </row>
        <row r="40">
          <cell r="B40">
            <v>147483.328125</v>
          </cell>
        </row>
        <row r="41">
          <cell r="B41">
            <v>148122.578125</v>
          </cell>
        </row>
        <row r="42">
          <cell r="B42">
            <v>148761.828125</v>
          </cell>
        </row>
        <row r="43">
          <cell r="B43">
            <v>149444.921875</v>
          </cell>
        </row>
        <row r="44">
          <cell r="B44">
            <v>150215.671875</v>
          </cell>
        </row>
        <row r="45">
          <cell r="B45">
            <v>150986.421875</v>
          </cell>
        </row>
        <row r="46">
          <cell r="B46">
            <v>151757.171875</v>
          </cell>
        </row>
        <row r="47">
          <cell r="B47">
            <v>152488.25</v>
          </cell>
        </row>
        <row r="48">
          <cell r="B48">
            <v>153140</v>
          </cell>
        </row>
        <row r="49">
          <cell r="B49">
            <v>153791.75</v>
          </cell>
        </row>
        <row r="50">
          <cell r="B50">
            <v>154443.5</v>
          </cell>
        </row>
        <row r="51">
          <cell r="B51">
            <v>155100.921875</v>
          </cell>
        </row>
        <row r="52">
          <cell r="B52">
            <v>155769.671875</v>
          </cell>
        </row>
        <row r="53">
          <cell r="B53">
            <v>156522</v>
          </cell>
        </row>
        <row r="54">
          <cell r="B54">
            <v>157142</v>
          </cell>
        </row>
        <row r="55">
          <cell r="B55">
            <v>157801</v>
          </cell>
        </row>
        <row r="56">
          <cell r="B56">
            <v>158505</v>
          </cell>
        </row>
        <row r="57">
          <cell r="B57">
            <v>159164</v>
          </cell>
        </row>
        <row r="58">
          <cell r="B58">
            <v>159752</v>
          </cell>
        </row>
        <row r="59">
          <cell r="B59">
            <v>160450</v>
          </cell>
        </row>
        <row r="60">
          <cell r="B60">
            <v>161218</v>
          </cell>
        </row>
        <row r="61">
          <cell r="B61">
            <v>161909</v>
          </cell>
        </row>
        <row r="62">
          <cell r="B62">
            <v>162568</v>
          </cell>
        </row>
        <row r="63">
          <cell r="B63">
            <v>163295</v>
          </cell>
        </row>
        <row r="64">
          <cell r="B64">
            <v>164101</v>
          </cell>
        </row>
        <row r="65">
          <cell r="B65">
            <v>164805</v>
          </cell>
        </row>
        <row r="66">
          <cell r="B66">
            <v>165470</v>
          </cell>
        </row>
        <row r="67">
          <cell r="B67">
            <v>166199</v>
          </cell>
        </row>
        <row r="68">
          <cell r="B68">
            <v>167016</v>
          </cell>
        </row>
        <row r="69">
          <cell r="B69">
            <v>167745</v>
          </cell>
        </row>
        <row r="70">
          <cell r="B70">
            <v>168439</v>
          </cell>
        </row>
        <row r="71">
          <cell r="B71">
            <v>169194</v>
          </cell>
        </row>
        <row r="72">
          <cell r="B72">
            <v>170053</v>
          </cell>
        </row>
        <row r="73">
          <cell r="B73">
            <v>170802</v>
          </cell>
        </row>
        <row r="74">
          <cell r="B74">
            <v>171504</v>
          </cell>
        </row>
        <row r="75">
          <cell r="B75">
            <v>172260</v>
          </cell>
        </row>
        <row r="76">
          <cell r="B76">
            <v>173061</v>
          </cell>
        </row>
        <row r="77">
          <cell r="B77">
            <v>173741</v>
          </cell>
        </row>
        <row r="78">
          <cell r="B78">
            <v>174404</v>
          </cell>
        </row>
        <row r="79">
          <cell r="B79">
            <v>175146</v>
          </cell>
        </row>
        <row r="80">
          <cell r="B80">
            <v>175957</v>
          </cell>
        </row>
        <row r="81">
          <cell r="B81">
            <v>176679</v>
          </cell>
        </row>
        <row r="82">
          <cell r="B82">
            <v>177367</v>
          </cell>
        </row>
        <row r="83">
          <cell r="B83">
            <v>178102</v>
          </cell>
        </row>
        <row r="84">
          <cell r="B84">
            <v>178910</v>
          </cell>
        </row>
        <row r="85">
          <cell r="B85">
            <v>179590</v>
          </cell>
        </row>
        <row r="86">
          <cell r="B86">
            <v>180224</v>
          </cell>
        </row>
        <row r="87">
          <cell r="B87">
            <v>180951</v>
          </cell>
        </row>
        <row r="88">
          <cell r="B88">
            <v>181789</v>
          </cell>
        </row>
        <row r="89">
          <cell r="B89">
            <v>182516</v>
          </cell>
        </row>
        <row r="90">
          <cell r="B90">
            <v>183220</v>
          </cell>
        </row>
        <row r="91">
          <cell r="B91">
            <v>183964</v>
          </cell>
        </row>
        <row r="92">
          <cell r="B92">
            <v>184774</v>
          </cell>
        </row>
        <row r="93">
          <cell r="B93">
            <v>185448</v>
          </cell>
        </row>
        <row r="94">
          <cell r="B94">
            <v>186092</v>
          </cell>
        </row>
        <row r="95">
          <cell r="B95">
            <v>186795</v>
          </cell>
        </row>
        <row r="96">
          <cell r="B96">
            <v>187564</v>
          </cell>
        </row>
        <row r="97">
          <cell r="B97">
            <v>188204</v>
          </cell>
        </row>
        <row r="98">
          <cell r="B98">
            <v>188796</v>
          </cell>
        </row>
        <row r="99">
          <cell r="B99">
            <v>189500</v>
          </cell>
        </row>
        <row r="100">
          <cell r="B100">
            <v>190255</v>
          </cell>
        </row>
        <row r="101">
          <cell r="B101">
            <v>190858</v>
          </cell>
        </row>
        <row r="102">
          <cell r="B102">
            <v>191453</v>
          </cell>
        </row>
        <row r="103">
          <cell r="B103">
            <v>192132</v>
          </cell>
        </row>
        <row r="104">
          <cell r="B104">
            <v>192839</v>
          </cell>
        </row>
        <row r="105">
          <cell r="B105">
            <v>193385</v>
          </cell>
        </row>
        <row r="106">
          <cell r="B106">
            <v>193895</v>
          </cell>
        </row>
        <row r="107">
          <cell r="B107">
            <v>194531</v>
          </cell>
        </row>
        <row r="108">
          <cell r="B108">
            <v>195188</v>
          </cell>
        </row>
        <row r="109">
          <cell r="B109">
            <v>195686</v>
          </cell>
        </row>
        <row r="110">
          <cell r="B110">
            <v>196183</v>
          </cell>
        </row>
        <row r="111">
          <cell r="B111">
            <v>196769</v>
          </cell>
        </row>
        <row r="112">
          <cell r="B112">
            <v>197392</v>
          </cell>
        </row>
        <row r="113">
          <cell r="B113">
            <v>197888</v>
          </cell>
        </row>
        <row r="114">
          <cell r="B114">
            <v>198369</v>
          </cell>
        </row>
        <row r="115">
          <cell r="B115">
            <v>198912</v>
          </cell>
        </row>
        <row r="116">
          <cell r="B116">
            <v>199489</v>
          </cell>
        </row>
        <row r="117">
          <cell r="B117">
            <v>199928</v>
          </cell>
        </row>
        <row r="118">
          <cell r="B118">
            <v>200368</v>
          </cell>
        </row>
        <row r="119">
          <cell r="B119">
            <v>200900</v>
          </cell>
        </row>
        <row r="120">
          <cell r="B120">
            <v>201459</v>
          </cell>
        </row>
        <row r="121">
          <cell r="B121">
            <v>201888</v>
          </cell>
        </row>
        <row r="122">
          <cell r="B122">
            <v>202333</v>
          </cell>
        </row>
        <row r="123">
          <cell r="B123">
            <v>202881</v>
          </cell>
        </row>
        <row r="124">
          <cell r="B124">
            <v>203492</v>
          </cell>
        </row>
        <row r="125">
          <cell r="B125">
            <v>204004</v>
          </cell>
        </row>
        <row r="126">
          <cell r="B126">
            <v>204613</v>
          </cell>
        </row>
        <row r="127">
          <cell r="B127">
            <v>205296</v>
          </cell>
        </row>
        <row r="128">
          <cell r="B128">
            <v>206017</v>
          </cell>
        </row>
        <row r="129">
          <cell r="B129">
            <v>206663</v>
          </cell>
        </row>
        <row r="130">
          <cell r="B130">
            <v>207262</v>
          </cell>
        </row>
        <row r="131">
          <cell r="B131">
            <v>207885</v>
          </cell>
        </row>
        <row r="132">
          <cell r="B132">
            <v>208547</v>
          </cell>
        </row>
        <row r="133">
          <cell r="B133">
            <v>209063</v>
          </cell>
        </row>
        <row r="134">
          <cell r="B134">
            <v>209552</v>
          </cell>
        </row>
        <row r="135">
          <cell r="B135">
            <v>210083</v>
          </cell>
        </row>
        <row r="136">
          <cell r="B136">
            <v>210652</v>
          </cell>
        </row>
        <row r="137">
          <cell r="B137">
            <v>211120</v>
          </cell>
        </row>
        <row r="138">
          <cell r="B138">
            <v>211581</v>
          </cell>
        </row>
        <row r="139">
          <cell r="B139">
            <v>212097</v>
          </cell>
        </row>
        <row r="140">
          <cell r="B140">
            <v>212631</v>
          </cell>
        </row>
        <row r="141">
          <cell r="B141">
            <v>213072</v>
          </cell>
        </row>
        <row r="142">
          <cell r="B142">
            <v>213520</v>
          </cell>
        </row>
        <row r="143">
          <cell r="B143">
            <v>214047</v>
          </cell>
        </row>
        <row r="144">
          <cell r="B144">
            <v>214619</v>
          </cell>
        </row>
        <row r="145">
          <cell r="B145">
            <v>215065</v>
          </cell>
        </row>
        <row r="146">
          <cell r="B146">
            <v>215548</v>
          </cell>
        </row>
        <row r="147">
          <cell r="B147">
            <v>216187</v>
          </cell>
        </row>
        <row r="148">
          <cell r="B148">
            <v>216763</v>
          </cell>
        </row>
        <row r="149">
          <cell r="B149">
            <v>217242</v>
          </cell>
        </row>
        <row r="150">
          <cell r="B150">
            <v>217691</v>
          </cell>
        </row>
        <row r="151">
          <cell r="B151">
            <v>218236</v>
          </cell>
        </row>
        <row r="152">
          <cell r="B152">
            <v>218828</v>
          </cell>
        </row>
        <row r="153">
          <cell r="B153">
            <v>219342</v>
          </cell>
        </row>
        <row r="154">
          <cell r="B154">
            <v>219863</v>
          </cell>
        </row>
        <row r="155">
          <cell r="B155">
            <v>220462</v>
          </cell>
        </row>
        <row r="156">
          <cell r="B156">
            <v>221105</v>
          </cell>
        </row>
        <row r="157">
          <cell r="B157">
            <v>221633</v>
          </cell>
        </row>
        <row r="158">
          <cell r="B158">
            <v>222182</v>
          </cell>
        </row>
        <row r="159">
          <cell r="B159">
            <v>222814</v>
          </cell>
        </row>
        <row r="160">
          <cell r="B160">
            <v>223473</v>
          </cell>
        </row>
        <row r="161">
          <cell r="B161">
            <v>224051</v>
          </cell>
        </row>
        <row r="162">
          <cell r="B162">
            <v>224638</v>
          </cell>
        </row>
        <row r="163">
          <cell r="B163">
            <v>225299</v>
          </cell>
        </row>
        <row r="164">
          <cell r="B164">
            <v>226024</v>
          </cell>
        </row>
        <row r="165">
          <cell r="B165">
            <v>226652</v>
          </cell>
        </row>
        <row r="166">
          <cell r="B166">
            <v>227278</v>
          </cell>
        </row>
        <row r="167">
          <cell r="B167">
            <v>227955</v>
          </cell>
        </row>
        <row r="168">
          <cell r="B168">
            <v>228603</v>
          </cell>
        </row>
        <row r="169">
          <cell r="B169">
            <v>229077</v>
          </cell>
        </row>
        <row r="170">
          <cell r="B170">
            <v>229580</v>
          </cell>
        </row>
        <row r="171">
          <cell r="B171">
            <v>230188</v>
          </cell>
        </row>
        <row r="172">
          <cell r="B172">
            <v>230817</v>
          </cell>
        </row>
        <row r="173">
          <cell r="B173">
            <v>231313</v>
          </cell>
        </row>
        <row r="174">
          <cell r="B174">
            <v>231815</v>
          </cell>
        </row>
        <row r="175">
          <cell r="B175">
            <v>232393</v>
          </cell>
        </row>
        <row r="176">
          <cell r="B176">
            <v>232990</v>
          </cell>
        </row>
        <row r="177">
          <cell r="B177">
            <v>233469</v>
          </cell>
        </row>
        <row r="178">
          <cell r="B178">
            <v>233940</v>
          </cell>
        </row>
        <row r="179">
          <cell r="B179">
            <v>234503</v>
          </cell>
        </row>
        <row r="180">
          <cell r="B180">
            <v>235073</v>
          </cell>
        </row>
        <row r="181">
          <cell r="B181">
            <v>235529</v>
          </cell>
        </row>
        <row r="182">
          <cell r="B182">
            <v>235997</v>
          </cell>
        </row>
        <row r="183">
          <cell r="B183">
            <v>236552</v>
          </cell>
        </row>
        <row r="184">
          <cell r="B184">
            <v>237150</v>
          </cell>
        </row>
        <row r="185">
          <cell r="B185">
            <v>237601</v>
          </cell>
        </row>
        <row r="186">
          <cell r="B186">
            <v>238081</v>
          </cell>
        </row>
        <row r="187">
          <cell r="B187">
            <v>238681</v>
          </cell>
        </row>
        <row r="188">
          <cell r="B188">
            <v>239299</v>
          </cell>
        </row>
        <row r="189">
          <cell r="B189">
            <v>239785</v>
          </cell>
        </row>
        <row r="190">
          <cell r="B190">
            <v>240275</v>
          </cell>
        </row>
        <row r="191">
          <cell r="B191">
            <v>240858</v>
          </cell>
        </row>
        <row r="192">
          <cell r="B192">
            <v>241454</v>
          </cell>
        </row>
        <row r="193">
          <cell r="B193">
            <v>241931</v>
          </cell>
        </row>
        <row r="194">
          <cell r="B194">
            <v>242428</v>
          </cell>
        </row>
        <row r="195">
          <cell r="B195">
            <v>243013</v>
          </cell>
        </row>
        <row r="196">
          <cell r="B196">
            <v>243631</v>
          </cell>
        </row>
        <row r="197">
          <cell r="B197">
            <v>244130</v>
          </cell>
        </row>
        <row r="198">
          <cell r="B198">
            <v>244620</v>
          </cell>
        </row>
        <row r="199">
          <cell r="B199">
            <v>245242</v>
          </cell>
        </row>
        <row r="200">
          <cell r="B200">
            <v>245878</v>
          </cell>
        </row>
        <row r="201">
          <cell r="B201">
            <v>246377</v>
          </cell>
        </row>
        <row r="202">
          <cell r="B202">
            <v>246914</v>
          </cell>
        </row>
        <row r="203">
          <cell r="B203">
            <v>247577</v>
          </cell>
        </row>
        <row r="204">
          <cell r="B204">
            <v>248276</v>
          </cell>
        </row>
        <row r="205">
          <cell r="B205">
            <v>248833</v>
          </cell>
        </row>
        <row r="206">
          <cell r="B206">
            <v>249573</v>
          </cell>
        </row>
        <row r="207">
          <cell r="B207">
            <v>250441</v>
          </cell>
        </row>
        <row r="208">
          <cell r="B208">
            <v>251343</v>
          </cell>
        </row>
        <row r="209">
          <cell r="B209">
            <v>252132</v>
          </cell>
        </row>
        <row r="210">
          <cell r="B210">
            <v>252921</v>
          </cell>
        </row>
        <row r="211">
          <cell r="B211">
            <v>253809</v>
          </cell>
        </row>
        <row r="212">
          <cell r="B212">
            <v>254706</v>
          </cell>
        </row>
        <row r="213">
          <cell r="B213">
            <v>255455</v>
          </cell>
        </row>
        <row r="214">
          <cell r="B214">
            <v>256289</v>
          </cell>
        </row>
        <row r="215">
          <cell r="B215">
            <v>257225</v>
          </cell>
        </row>
        <row r="216">
          <cell r="B216">
            <v>258140</v>
          </cell>
        </row>
        <row r="217">
          <cell r="B217">
            <v>258917</v>
          </cell>
        </row>
        <row r="218">
          <cell r="B218">
            <v>259686</v>
          </cell>
        </row>
        <row r="219">
          <cell r="B219">
            <v>260563</v>
          </cell>
        </row>
        <row r="220">
          <cell r="B220">
            <v>261421</v>
          </cell>
        </row>
        <row r="221">
          <cell r="B221">
            <v>262131</v>
          </cell>
        </row>
        <row r="222">
          <cell r="B222">
            <v>262887</v>
          </cell>
        </row>
        <row r="223">
          <cell r="B223">
            <v>263726</v>
          </cell>
        </row>
        <row r="224">
          <cell r="B224">
            <v>264555</v>
          </cell>
        </row>
        <row r="225">
          <cell r="B225">
            <v>265270</v>
          </cell>
        </row>
        <row r="226">
          <cell r="B226">
            <v>266008</v>
          </cell>
        </row>
        <row r="227">
          <cell r="B227">
            <v>266851</v>
          </cell>
        </row>
        <row r="228">
          <cell r="B228">
            <v>267705</v>
          </cell>
        </row>
        <row r="229">
          <cell r="B229">
            <v>268370</v>
          </cell>
        </row>
        <row r="230">
          <cell r="B230">
            <v>269116</v>
          </cell>
        </row>
        <row r="231">
          <cell r="B231">
            <v>269976</v>
          </cell>
        </row>
        <row r="232">
          <cell r="B232">
            <v>270861</v>
          </cell>
        </row>
        <row r="233">
          <cell r="B233">
            <v>271589</v>
          </cell>
        </row>
        <row r="234">
          <cell r="B234">
            <v>272349</v>
          </cell>
        </row>
        <row r="235">
          <cell r="B235">
            <v>273234</v>
          </cell>
        </row>
        <row r="236">
          <cell r="B236">
            <v>274117</v>
          </cell>
        </row>
        <row r="237">
          <cell r="B237">
            <v>274837</v>
          </cell>
        </row>
        <row r="238">
          <cell r="B238">
            <v>275568</v>
          </cell>
        </row>
        <row r="239">
          <cell r="B239">
            <v>276416</v>
          </cell>
        </row>
        <row r="240">
          <cell r="B240">
            <v>277269</v>
          </cell>
        </row>
        <row r="241">
          <cell r="B241">
            <v>277993</v>
          </cell>
        </row>
        <row r="242">
          <cell r="B242">
            <v>278723</v>
          </cell>
        </row>
        <row r="243">
          <cell r="B243">
            <v>279600</v>
          </cell>
        </row>
        <row r="244">
          <cell r="B244">
            <v>280463</v>
          </cell>
        </row>
        <row r="245">
          <cell r="B245">
            <v>281192</v>
          </cell>
        </row>
        <row r="246">
          <cell r="B246">
            <v>281885</v>
          </cell>
        </row>
        <row r="247">
          <cell r="B247">
            <v>282657</v>
          </cell>
        </row>
        <row r="248">
          <cell r="B248">
            <v>283450</v>
          </cell>
        </row>
        <row r="249">
          <cell r="B249">
            <v>284136</v>
          </cell>
        </row>
        <row r="250">
          <cell r="B250">
            <v>284818</v>
          </cell>
        </row>
        <row r="251">
          <cell r="B251">
            <v>285574</v>
          </cell>
        </row>
        <row r="252">
          <cell r="B252">
            <v>286336</v>
          </cell>
        </row>
        <row r="253">
          <cell r="B253">
            <v>286991</v>
          </cell>
        </row>
        <row r="254">
          <cell r="B254">
            <v>287628</v>
          </cell>
        </row>
        <row r="255">
          <cell r="B255">
            <v>288361</v>
          </cell>
        </row>
        <row r="256">
          <cell r="B256">
            <v>289096</v>
          </cell>
        </row>
        <row r="257">
          <cell r="B257">
            <v>289714</v>
          </cell>
        </row>
        <row r="258">
          <cell r="B258">
            <v>290352</v>
          </cell>
        </row>
        <row r="259">
          <cell r="B259">
            <v>291071</v>
          </cell>
        </row>
        <row r="260">
          <cell r="B260">
            <v>291796</v>
          </cell>
        </row>
        <row r="261">
          <cell r="B261">
            <v>292374</v>
          </cell>
        </row>
        <row r="262">
          <cell r="B262">
            <v>293000</v>
          </cell>
        </row>
        <row r="263">
          <cell r="B263">
            <v>293718</v>
          </cell>
        </row>
        <row r="264">
          <cell r="B264">
            <v>294463</v>
          </cell>
        </row>
        <row r="265">
          <cell r="B265">
            <v>295102</v>
          </cell>
        </row>
        <row r="266">
          <cell r="B266">
            <v>295710</v>
          </cell>
        </row>
        <row r="267">
          <cell r="B267">
            <v>296444</v>
          </cell>
        </row>
        <row r="268">
          <cell r="B268">
            <v>297203</v>
          </cell>
        </row>
        <row r="269">
          <cell r="B269">
            <v>297854</v>
          </cell>
        </row>
        <row r="270">
          <cell r="B270">
            <v>298505</v>
          </cell>
        </row>
        <row r="271">
          <cell r="B271">
            <v>299271</v>
          </cell>
        </row>
        <row r="272">
          <cell r="B272">
            <v>300090</v>
          </cell>
        </row>
        <row r="273">
          <cell r="B273">
            <v>300799</v>
          </cell>
        </row>
        <row r="274">
          <cell r="B274">
            <v>301492</v>
          </cell>
        </row>
        <row r="275">
          <cell r="B275">
            <v>302272</v>
          </cell>
        </row>
        <row r="276">
          <cell r="B276">
            <v>303049</v>
          </cell>
        </row>
        <row r="277">
          <cell r="B277">
            <v>303708</v>
          </cell>
        </row>
        <row r="278">
          <cell r="B278">
            <v>304332</v>
          </cell>
        </row>
        <row r="279">
          <cell r="B279">
            <v>305051</v>
          </cell>
        </row>
        <row r="280">
          <cell r="B280">
            <v>305781</v>
          </cell>
        </row>
        <row r="281">
          <cell r="B281">
            <v>306399</v>
          </cell>
        </row>
        <row r="282">
          <cell r="B282">
            <v>306992</v>
          </cell>
        </row>
        <row r="283">
          <cell r="B283">
            <v>307690</v>
          </cell>
        </row>
        <row r="284">
          <cell r="B284">
            <v>308413</v>
          </cell>
        </row>
        <row r="285">
          <cell r="B285">
            <v>309024</v>
          </cell>
        </row>
        <row r="286">
          <cell r="B286">
            <v>309376</v>
          </cell>
        </row>
        <row r="287">
          <cell r="B287">
            <v>309991</v>
          </cell>
        </row>
        <row r="288">
          <cell r="B288">
            <v>310654</v>
          </cell>
        </row>
        <row r="289">
          <cell r="B289">
            <v>311205</v>
          </cell>
        </row>
        <row r="290">
          <cell r="B290">
            <v>311733</v>
          </cell>
        </row>
        <row r="291">
          <cell r="B291">
            <v>312360</v>
          </cell>
        </row>
        <row r="292">
          <cell r="B292">
            <v>313001</v>
          </cell>
        </row>
        <row r="293">
          <cell r="B293">
            <v>313538</v>
          </cell>
        </row>
        <row r="294">
          <cell r="B294">
            <v>314060</v>
          </cell>
        </row>
        <row r="295">
          <cell r="B295">
            <v>314677</v>
          </cell>
        </row>
        <row r="296">
          <cell r="B296">
            <v>315334</v>
          </cell>
        </row>
        <row r="297">
          <cell r="B297">
            <v>315870</v>
          </cell>
        </row>
        <row r="298">
          <cell r="B298">
            <v>316403</v>
          </cell>
        </row>
        <row r="299">
          <cell r="B299">
            <v>317024</v>
          </cell>
        </row>
        <row r="300">
          <cell r="B300">
            <v>317672</v>
          </cell>
        </row>
        <row r="301">
          <cell r="B301">
            <v>318202</v>
          </cell>
        </row>
        <row r="302">
          <cell r="B302">
            <v>318736</v>
          </cell>
        </row>
        <row r="303">
          <cell r="B303">
            <v>319358</v>
          </cell>
        </row>
        <row r="304">
          <cell r="B304">
            <v>320006</v>
          </cell>
        </row>
        <row r="305">
          <cell r="B305">
            <v>320536</v>
          </cell>
        </row>
        <row r="306">
          <cell r="B306">
            <v>321070</v>
          </cell>
        </row>
        <row r="307">
          <cell r="B307">
            <v>321692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2" workbookViewId="0">
      <selection activeCell="P22" sqref="P22"/>
    </sheetView>
  </sheetViews>
  <sheetFormatPr defaultRowHeight="12.75"/>
  <cols>
    <col min="1" max="1" width="15.42578125" style="8" customWidth="1"/>
  </cols>
  <sheetData>
    <row r="1" spans="1:2">
      <c r="A1" s="4" t="s">
        <v>0</v>
      </c>
    </row>
    <row r="2" spans="1:2">
      <c r="A2" s="4" t="s">
        <v>1</v>
      </c>
      <c r="B2" t="s">
        <v>33</v>
      </c>
    </row>
    <row r="3" spans="1:2">
      <c r="A3" s="4" t="s">
        <v>2</v>
      </c>
      <c r="B3" t="s">
        <v>34</v>
      </c>
    </row>
    <row r="4" spans="1:2">
      <c r="A4" s="8" t="s">
        <v>14</v>
      </c>
      <c r="B4" t="s">
        <v>35</v>
      </c>
    </row>
    <row r="5" spans="1:2">
      <c r="A5" s="8" t="s">
        <v>17</v>
      </c>
      <c r="B5" t="s">
        <v>36</v>
      </c>
    </row>
    <row r="6" spans="1:2">
      <c r="A6" s="8" t="s">
        <v>18</v>
      </c>
      <c r="B6" t="s">
        <v>37</v>
      </c>
    </row>
    <row r="7" spans="1:2">
      <c r="A7" s="4" t="s">
        <v>3</v>
      </c>
      <c r="B7" t="s">
        <v>38</v>
      </c>
    </row>
    <row r="8" spans="1:2">
      <c r="A8" s="8" t="s">
        <v>19</v>
      </c>
      <c r="B8" t="s">
        <v>39</v>
      </c>
    </row>
    <row r="9" spans="1:2">
      <c r="A9" s="8" t="s">
        <v>15</v>
      </c>
      <c r="B9" t="s">
        <v>40</v>
      </c>
    </row>
    <row r="10" spans="1:2">
      <c r="A10" s="8" t="s">
        <v>16</v>
      </c>
      <c r="B10" t="s">
        <v>41</v>
      </c>
    </row>
    <row r="11" spans="1:2">
      <c r="A11" s="4" t="s">
        <v>5</v>
      </c>
      <c r="B11" t="s">
        <v>42</v>
      </c>
    </row>
    <row r="12" spans="1:2">
      <c r="A12" s="8" t="s">
        <v>20</v>
      </c>
      <c r="B12" t="s">
        <v>43</v>
      </c>
    </row>
    <row r="13" spans="1:2">
      <c r="A13" s="8" t="s">
        <v>21</v>
      </c>
      <c r="B13" t="s">
        <v>44</v>
      </c>
    </row>
    <row r="14" spans="1:2">
      <c r="A14" s="4" t="s">
        <v>6</v>
      </c>
      <c r="B14" t="s">
        <v>45</v>
      </c>
    </row>
    <row r="15" spans="1:2">
      <c r="A15" s="4" t="s">
        <v>22</v>
      </c>
      <c r="B15" t="s">
        <v>46</v>
      </c>
    </row>
    <row r="16" spans="1:2">
      <c r="A16" s="8" t="s">
        <v>23</v>
      </c>
      <c r="B16" t="s">
        <v>47</v>
      </c>
    </row>
    <row r="17" spans="1:2">
      <c r="A17" s="8" t="s">
        <v>24</v>
      </c>
      <c r="B17" t="s">
        <v>48</v>
      </c>
    </row>
    <row r="18" spans="1:2">
      <c r="A18" s="8" t="s">
        <v>25</v>
      </c>
      <c r="B18" t="s">
        <v>49</v>
      </c>
    </row>
    <row r="19" spans="1:2">
      <c r="A19" s="8" t="s">
        <v>59</v>
      </c>
      <c r="B19" t="s">
        <v>50</v>
      </c>
    </row>
    <row r="20" spans="1:2">
      <c r="A20" s="4" t="s">
        <v>26</v>
      </c>
      <c r="B20" t="s">
        <v>51</v>
      </c>
    </row>
    <row r="21" spans="1:2">
      <c r="A21" s="8" t="s">
        <v>27</v>
      </c>
      <c r="B21" t="s">
        <v>52</v>
      </c>
    </row>
    <row r="22" spans="1:2">
      <c r="A22" s="8" t="s">
        <v>28</v>
      </c>
      <c r="B22" t="s">
        <v>53</v>
      </c>
    </row>
    <row r="23" spans="1:2">
      <c r="A23" s="8" t="s">
        <v>29</v>
      </c>
      <c r="B23" t="s">
        <v>54</v>
      </c>
    </row>
    <row r="24" spans="1:2">
      <c r="A24" s="4" t="s">
        <v>30</v>
      </c>
      <c r="B24" t="s">
        <v>55</v>
      </c>
    </row>
    <row r="25" spans="1:2">
      <c r="A25" s="8" t="s">
        <v>31</v>
      </c>
      <c r="B25" t="s">
        <v>56</v>
      </c>
    </row>
    <row r="26" spans="1:2">
      <c r="A26" s="8" t="s">
        <v>32</v>
      </c>
      <c r="B26" t="s">
        <v>57</v>
      </c>
    </row>
    <row r="27" spans="1:2">
      <c r="A27" s="8" t="s">
        <v>67</v>
      </c>
      <c r="B27" t="s">
        <v>69</v>
      </c>
    </row>
    <row r="28" spans="1:2">
      <c r="A28" s="8" t="s">
        <v>68</v>
      </c>
      <c r="B28" t="s">
        <v>70</v>
      </c>
    </row>
    <row r="29" spans="1:2">
      <c r="A29" s="4" t="s">
        <v>4</v>
      </c>
      <c r="B29" t="s">
        <v>58</v>
      </c>
    </row>
    <row r="30" spans="1:2">
      <c r="A30" s="4" t="s">
        <v>7</v>
      </c>
      <c r="B30" t="s">
        <v>60</v>
      </c>
    </row>
    <row r="31" spans="1:2">
      <c r="A31" s="4" t="s">
        <v>8</v>
      </c>
      <c r="B31" t="s">
        <v>61</v>
      </c>
    </row>
    <row r="32" spans="1:2">
      <c r="A32" s="8" t="s">
        <v>11</v>
      </c>
      <c r="B32" t="s">
        <v>62</v>
      </c>
    </row>
    <row r="33" spans="1:2">
      <c r="A33" s="4" t="s">
        <v>10</v>
      </c>
      <c r="B33" t="s">
        <v>63</v>
      </c>
    </row>
    <row r="34" spans="1:2">
      <c r="A34" s="8" t="s">
        <v>12</v>
      </c>
      <c r="B34" t="s">
        <v>64</v>
      </c>
    </row>
    <row r="35" spans="1:2">
      <c r="A35" s="8" t="s">
        <v>13</v>
      </c>
      <c r="B35" t="s">
        <v>65</v>
      </c>
    </row>
    <row r="36" spans="1:2">
      <c r="A36" s="8" t="s">
        <v>9</v>
      </c>
      <c r="B36" t="s">
        <v>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6"/>
  <sheetViews>
    <sheetView workbookViewId="0">
      <selection activeCell="AA1" sqref="AA1:AB1"/>
    </sheetView>
  </sheetViews>
  <sheetFormatPr defaultRowHeight="12.75"/>
  <cols>
    <col min="29" max="29" width="12.28515625" customWidth="1"/>
    <col min="30" max="30" width="12.42578125" customWidth="1"/>
  </cols>
  <sheetData>
    <row r="1" spans="1:36" s="1" customFormat="1">
      <c r="A1" s="4" t="s">
        <v>0</v>
      </c>
      <c r="B1" s="5" t="s">
        <v>1</v>
      </c>
      <c r="C1" s="5" t="s">
        <v>2</v>
      </c>
      <c r="D1" t="s">
        <v>14</v>
      </c>
      <c r="E1" t="s">
        <v>17</v>
      </c>
      <c r="F1" t="s">
        <v>18</v>
      </c>
      <c r="G1" s="5" t="s">
        <v>3</v>
      </c>
      <c r="H1" t="s">
        <v>19</v>
      </c>
      <c r="I1" t="s">
        <v>15</v>
      </c>
      <c r="J1" t="s">
        <v>16</v>
      </c>
      <c r="K1" s="5" t="s">
        <v>5</v>
      </c>
      <c r="L1" t="s">
        <v>20</v>
      </c>
      <c r="M1" t="s">
        <v>21</v>
      </c>
      <c r="N1" s="5" t="s">
        <v>6</v>
      </c>
      <c r="O1" s="5" t="s">
        <v>22</v>
      </c>
      <c r="P1" t="s">
        <v>23</v>
      </c>
      <c r="Q1" t="s">
        <v>24</v>
      </c>
      <c r="R1" t="s">
        <v>25</v>
      </c>
      <c r="S1" t="str">
        <f xml:space="preserve"> [1]Chain!L3</f>
        <v>pcndsv</v>
      </c>
      <c r="T1" s="5" t="s">
        <v>26</v>
      </c>
      <c r="U1" t="s">
        <v>27</v>
      </c>
      <c r="V1" t="s">
        <v>28</v>
      </c>
      <c r="W1" t="s">
        <v>29</v>
      </c>
      <c r="X1" s="5" t="s">
        <v>30</v>
      </c>
      <c r="Y1" t="s">
        <v>31</v>
      </c>
      <c r="Z1" t="s">
        <v>32</v>
      </c>
      <c r="AA1" t="s">
        <v>67</v>
      </c>
      <c r="AB1" t="s">
        <v>68</v>
      </c>
      <c r="AC1" s="4" t="s">
        <v>4</v>
      </c>
      <c r="AD1" s="4" t="s">
        <v>7</v>
      </c>
      <c r="AE1" s="4" t="s">
        <v>8</v>
      </c>
      <c r="AF1" t="s">
        <v>11</v>
      </c>
      <c r="AG1" s="1" t="s">
        <v>10</v>
      </c>
      <c r="AH1" t="s">
        <v>12</v>
      </c>
      <c r="AI1" t="s">
        <v>13</v>
      </c>
      <c r="AJ1" s="6" t="s">
        <v>9</v>
      </c>
    </row>
    <row r="2" spans="1:36">
      <c r="A2">
        <v>1947</v>
      </c>
      <c r="B2">
        <v>243.1</v>
      </c>
      <c r="C2">
        <v>156.30000000000001</v>
      </c>
      <c r="D2">
        <v>20.7</v>
      </c>
      <c r="E2">
        <v>74.900000000000006</v>
      </c>
      <c r="F2">
        <v>60.7</v>
      </c>
      <c r="G2">
        <v>35.9</v>
      </c>
      <c r="H2">
        <v>35.4</v>
      </c>
      <c r="I2">
        <v>24.8</v>
      </c>
      <c r="J2">
        <v>10.5</v>
      </c>
      <c r="K2">
        <v>40.1</v>
      </c>
      <c r="L2">
        <v>26.6</v>
      </c>
      <c r="M2">
        <v>22.5</v>
      </c>
      <c r="N2">
        <v>12.566000000000001</v>
      </c>
      <c r="O2">
        <v>13.03</v>
      </c>
      <c r="P2">
        <v>44.439</v>
      </c>
      <c r="Q2">
        <v>16.216999999999999</v>
      </c>
      <c r="R2">
        <v>8.3829999999999991</v>
      </c>
      <c r="S2">
        <f xml:space="preserve"> [1]Chain!L4</f>
        <v>9.4823970239300195</v>
      </c>
      <c r="T2">
        <v>16.102</v>
      </c>
      <c r="U2">
        <v>15.246</v>
      </c>
      <c r="V2">
        <v>18.722000000000001</v>
      </c>
      <c r="W2">
        <v>8.9589999999999996</v>
      </c>
      <c r="X2">
        <v>8.3689999999999998</v>
      </c>
      <c r="Y2">
        <v>11.172000000000001</v>
      </c>
      <c r="Z2">
        <v>11.146000000000001</v>
      </c>
      <c r="AA2">
        <v>3.6989999999999998</v>
      </c>
      <c r="AB2">
        <v>15.32</v>
      </c>
      <c r="AC2">
        <f xml:space="preserve"> [1]Sprague!B19</f>
        <v>122.24350052862738</v>
      </c>
      <c r="AD2" s="7">
        <f xml:space="preserve"> [1]Population!B33</f>
        <v>142985.578125</v>
      </c>
      <c r="AE2" s="7">
        <f xml:space="preserve"> [1]interestrates!I66</f>
        <v>0.38</v>
      </c>
      <c r="AF2" s="3">
        <v>1882.4280000000001</v>
      </c>
      <c r="AG2">
        <v>0</v>
      </c>
      <c r="AH2">
        <v>43.4</v>
      </c>
      <c r="AI2">
        <v>0</v>
      </c>
    </row>
    <row r="3" spans="1:36">
      <c r="A3">
        <f xml:space="preserve"> A2 + 0.25</f>
        <v>1947.25</v>
      </c>
      <c r="B3">
        <v>246.3</v>
      </c>
      <c r="C3">
        <v>160.19999999999999</v>
      </c>
      <c r="D3">
        <v>21.4</v>
      </c>
      <c r="E3">
        <v>76.900000000000006</v>
      </c>
      <c r="F3">
        <v>61.9</v>
      </c>
      <c r="G3">
        <v>34.5</v>
      </c>
      <c r="H3">
        <v>35.700000000000003</v>
      </c>
      <c r="I3">
        <v>25.2</v>
      </c>
      <c r="J3">
        <v>10.6</v>
      </c>
      <c r="K3">
        <v>40.299999999999997</v>
      </c>
      <c r="L3">
        <v>26.5</v>
      </c>
      <c r="M3">
        <v>21.2</v>
      </c>
      <c r="N3">
        <v>12.744999999999999</v>
      </c>
      <c r="O3">
        <v>13.135</v>
      </c>
      <c r="P3">
        <v>44.851999999999997</v>
      </c>
      <c r="Q3">
        <v>16.375</v>
      </c>
      <c r="R3">
        <v>8.4290000000000003</v>
      </c>
      <c r="S3">
        <f xml:space="preserve"> [1]Chain!L5</f>
        <v>9.5567318341606065</v>
      </c>
      <c r="T3">
        <v>16.78</v>
      </c>
      <c r="U3">
        <v>15.821</v>
      </c>
      <c r="V3">
        <v>19.288</v>
      </c>
      <c r="W3">
        <v>9.4589999999999996</v>
      </c>
      <c r="X3">
        <v>8.3490000000000002</v>
      </c>
      <c r="Y3">
        <v>11.036</v>
      </c>
      <c r="Z3">
        <v>11.085000000000001</v>
      </c>
      <c r="AA3">
        <v>3.8069999999999999</v>
      </c>
      <c r="AB3">
        <v>15.526</v>
      </c>
      <c r="AC3">
        <f xml:space="preserve"> [1]Sprague!B20</f>
        <v>121.19525272094127</v>
      </c>
      <c r="AD3" s="7">
        <f xml:space="preserve"> [1]Population!B34</f>
        <v>143669.828125</v>
      </c>
      <c r="AE3" s="7">
        <f xml:space="preserve"> [1]interestrates!I67</f>
        <v>0.38</v>
      </c>
      <c r="AF3" s="3">
        <v>1901.6990000000001</v>
      </c>
      <c r="AG3">
        <v>7.8</v>
      </c>
      <c r="AH3">
        <v>42.5</v>
      </c>
      <c r="AI3">
        <v>-0.207285</v>
      </c>
    </row>
    <row r="4" spans="1:36">
      <c r="A4">
        <f t="shared" ref="A4:A67" si="0" xml:space="preserve"> A3 + 0.25</f>
        <v>1947.5</v>
      </c>
      <c r="B4">
        <v>250.1</v>
      </c>
      <c r="C4">
        <v>163.69999999999999</v>
      </c>
      <c r="D4">
        <v>21.8</v>
      </c>
      <c r="E4">
        <v>78.599999999999994</v>
      </c>
      <c r="F4">
        <v>63.2</v>
      </c>
      <c r="G4">
        <v>34.9</v>
      </c>
      <c r="H4">
        <v>37.799999999999997</v>
      </c>
      <c r="I4">
        <v>25.4</v>
      </c>
      <c r="J4">
        <v>12.5</v>
      </c>
      <c r="K4">
        <v>39.799999999999997</v>
      </c>
      <c r="L4">
        <v>25.3</v>
      </c>
      <c r="M4">
        <v>20.3</v>
      </c>
      <c r="N4">
        <v>12.957000000000001</v>
      </c>
      <c r="O4">
        <v>13.38</v>
      </c>
      <c r="P4">
        <v>45.100999999999999</v>
      </c>
      <c r="Q4">
        <v>16.670000000000002</v>
      </c>
      <c r="R4">
        <v>8.6310000000000002</v>
      </c>
      <c r="S4">
        <f xml:space="preserve"> [1]Chain!L6</f>
        <v>9.7542074943676642</v>
      </c>
      <c r="T4">
        <v>17.492000000000001</v>
      </c>
      <c r="U4">
        <v>16.219000000000001</v>
      </c>
      <c r="V4">
        <v>19.797000000000001</v>
      </c>
      <c r="W4">
        <v>9.6739999999999995</v>
      </c>
      <c r="X4">
        <v>8.1839999999999993</v>
      </c>
      <c r="Y4">
        <v>10.579000000000001</v>
      </c>
      <c r="Z4">
        <v>10.212</v>
      </c>
      <c r="AA4">
        <v>3.863</v>
      </c>
      <c r="AB4">
        <v>15.919</v>
      </c>
      <c r="AC4">
        <f xml:space="preserve"> [1]Sprague!B21</f>
        <v>122.14460067818699</v>
      </c>
      <c r="AD4" s="7">
        <f xml:space="preserve"> [1]Population!B35</f>
        <v>144334.75</v>
      </c>
      <c r="AE4" s="7">
        <f xml:space="preserve"> [1]interestrates!I68</f>
        <v>0.74</v>
      </c>
      <c r="AF4" s="3">
        <v>1921.2639999999999</v>
      </c>
      <c r="AG4">
        <v>0</v>
      </c>
      <c r="AH4">
        <v>41.6</v>
      </c>
      <c r="AI4">
        <v>-3.1828000000000002E-2</v>
      </c>
    </row>
    <row r="5" spans="1:36">
      <c r="A5">
        <f t="shared" si="0"/>
        <v>1947.75</v>
      </c>
      <c r="B5">
        <v>260.3</v>
      </c>
      <c r="C5">
        <v>167.8</v>
      </c>
      <c r="D5">
        <v>23.5</v>
      </c>
      <c r="E5">
        <v>80</v>
      </c>
      <c r="F5">
        <v>64.3</v>
      </c>
      <c r="G5">
        <v>43.2</v>
      </c>
      <c r="H5">
        <v>41.8</v>
      </c>
      <c r="I5">
        <v>26.5</v>
      </c>
      <c r="J5">
        <v>15.3</v>
      </c>
      <c r="K5">
        <v>40</v>
      </c>
      <c r="L5">
        <v>24.8</v>
      </c>
      <c r="M5">
        <v>20.7</v>
      </c>
      <c r="N5">
        <v>13.276</v>
      </c>
      <c r="O5">
        <v>13.712999999999999</v>
      </c>
      <c r="P5">
        <v>45.688000000000002</v>
      </c>
      <c r="Q5">
        <v>17.175000000000001</v>
      </c>
      <c r="R5">
        <v>8.8260000000000005</v>
      </c>
      <c r="S5">
        <f xml:space="preserve"> [1]Chain!L7</f>
        <v>10.016155536264595</v>
      </c>
      <c r="T5">
        <v>18.157</v>
      </c>
      <c r="U5">
        <v>16.556999999999999</v>
      </c>
      <c r="V5">
        <v>20.155000000000001</v>
      </c>
      <c r="W5">
        <v>9.9250000000000007</v>
      </c>
      <c r="X5">
        <v>8.2859999999999996</v>
      </c>
      <c r="Y5">
        <v>10.59</v>
      </c>
      <c r="Z5">
        <v>10.201000000000001</v>
      </c>
      <c r="AA5">
        <v>4.0049999999999999</v>
      </c>
      <c r="AB5">
        <v>16.361999999999998</v>
      </c>
      <c r="AC5">
        <f xml:space="preserve"> [1]Sprague!B22</f>
        <v>122.9164862646482</v>
      </c>
      <c r="AD5" s="7">
        <f xml:space="preserve"> [1]Population!B36</f>
        <v>144961</v>
      </c>
      <c r="AE5" s="7">
        <f xml:space="preserve"> [1]interestrates!I69</f>
        <v>0.91</v>
      </c>
      <c r="AF5" s="3">
        <v>1941.1289999999999</v>
      </c>
      <c r="AG5">
        <v>0</v>
      </c>
      <c r="AH5">
        <v>43.8</v>
      </c>
      <c r="AI5">
        <v>-4.7345999999999999E-2</v>
      </c>
    </row>
    <row r="6" spans="1:36">
      <c r="A6">
        <f t="shared" si="0"/>
        <v>1948</v>
      </c>
      <c r="B6">
        <v>266.2</v>
      </c>
      <c r="C6">
        <v>170.5</v>
      </c>
      <c r="D6">
        <v>23.5</v>
      </c>
      <c r="E6">
        <v>81.5</v>
      </c>
      <c r="F6">
        <v>65.400000000000006</v>
      </c>
      <c r="G6">
        <v>47.2</v>
      </c>
      <c r="H6">
        <v>43.6</v>
      </c>
      <c r="I6">
        <v>28.2</v>
      </c>
      <c r="J6">
        <v>15.3</v>
      </c>
      <c r="K6">
        <v>41.2</v>
      </c>
      <c r="L6">
        <v>25.5</v>
      </c>
      <c r="M6">
        <v>20.9</v>
      </c>
      <c r="N6">
        <v>13.379</v>
      </c>
      <c r="O6">
        <v>13.865</v>
      </c>
      <c r="P6">
        <v>46.042000000000002</v>
      </c>
      <c r="Q6">
        <v>17.457000000000001</v>
      </c>
      <c r="R6">
        <v>8.8770000000000007</v>
      </c>
      <c r="S6">
        <f xml:space="preserve"> [1]Chain!L8</f>
        <v>10.133003486730578</v>
      </c>
      <c r="T6">
        <v>17.972000000000001</v>
      </c>
      <c r="U6">
        <v>16.728000000000002</v>
      </c>
      <c r="V6">
        <v>20.262</v>
      </c>
      <c r="W6">
        <v>10.116</v>
      </c>
      <c r="X6">
        <v>8.4280000000000008</v>
      </c>
      <c r="Y6">
        <v>10.654999999999999</v>
      </c>
      <c r="Z6">
        <v>10.43</v>
      </c>
      <c r="AA6">
        <v>4.0590000000000002</v>
      </c>
      <c r="AB6">
        <v>16.489999999999998</v>
      </c>
      <c r="AC6">
        <f xml:space="preserve"> [1]Sprague!B23</f>
        <v>121.87289296292272</v>
      </c>
      <c r="AD6" s="7">
        <f xml:space="preserve"> [1]Population!B37</f>
        <v>145587.25</v>
      </c>
      <c r="AE6" s="7">
        <f xml:space="preserve"> [1]interestrates!I70</f>
        <v>0.99</v>
      </c>
      <c r="AF6">
        <v>1961.299</v>
      </c>
      <c r="AG6">
        <v>1.8</v>
      </c>
      <c r="AH6">
        <v>44</v>
      </c>
      <c r="AI6">
        <v>0.207542</v>
      </c>
      <c r="AJ6">
        <v>0.363697722669794</v>
      </c>
    </row>
    <row r="7" spans="1:36">
      <c r="A7">
        <f t="shared" si="0"/>
        <v>1948.25</v>
      </c>
      <c r="B7">
        <v>272.89999999999998</v>
      </c>
      <c r="C7">
        <v>174.3</v>
      </c>
      <c r="D7">
        <v>24</v>
      </c>
      <c r="E7">
        <v>83.2</v>
      </c>
      <c r="F7">
        <v>67.099999999999994</v>
      </c>
      <c r="G7">
        <v>50.3</v>
      </c>
      <c r="H7">
        <v>44.5</v>
      </c>
      <c r="I7">
        <v>28</v>
      </c>
      <c r="J7">
        <v>16.399999999999999</v>
      </c>
      <c r="K7">
        <v>43.1</v>
      </c>
      <c r="L7">
        <v>26.7</v>
      </c>
      <c r="M7">
        <v>20.7</v>
      </c>
      <c r="N7">
        <v>13.497</v>
      </c>
      <c r="O7">
        <v>14.007999999999999</v>
      </c>
      <c r="P7">
        <v>46.646999999999998</v>
      </c>
      <c r="Q7">
        <v>17.631</v>
      </c>
      <c r="R7">
        <v>8.9640000000000004</v>
      </c>
      <c r="S7">
        <f xml:space="preserve"> [1]Chain!L9</f>
        <v>10.233249379341633</v>
      </c>
      <c r="T7">
        <v>18.047999999999998</v>
      </c>
      <c r="U7">
        <v>17.099</v>
      </c>
      <c r="V7">
        <v>20.826000000000001</v>
      </c>
      <c r="W7">
        <v>10.236000000000001</v>
      </c>
      <c r="X7">
        <v>8.5329999999999995</v>
      </c>
      <c r="Y7">
        <v>10.731999999999999</v>
      </c>
      <c r="Z7">
        <v>10.583</v>
      </c>
      <c r="AA7">
        <v>4.1059999999999999</v>
      </c>
      <c r="AB7">
        <v>16.616</v>
      </c>
      <c r="AC7">
        <f xml:space="preserve"> [1]Sprague!B24</f>
        <v>122.13539024868194</v>
      </c>
      <c r="AD7" s="7">
        <f xml:space="preserve"> [1]Population!B38</f>
        <v>146213.5</v>
      </c>
      <c r="AE7" s="7">
        <f xml:space="preserve"> [1]interestrates!I71</f>
        <v>1</v>
      </c>
      <c r="AF7">
        <v>1981.7819999999999</v>
      </c>
      <c r="AG7">
        <v>3.5</v>
      </c>
      <c r="AH7">
        <v>42.5</v>
      </c>
      <c r="AI7">
        <v>0.161663</v>
      </c>
      <c r="AJ7">
        <v>-1.0807369151719901</v>
      </c>
    </row>
    <row r="8" spans="1:36">
      <c r="A8">
        <f t="shared" si="0"/>
        <v>1948.5</v>
      </c>
      <c r="B8">
        <v>279.5</v>
      </c>
      <c r="C8">
        <v>177.2</v>
      </c>
      <c r="D8">
        <v>25.3</v>
      </c>
      <c r="E8">
        <v>83.5</v>
      </c>
      <c r="F8">
        <v>68.5</v>
      </c>
      <c r="G8">
        <v>52.5</v>
      </c>
      <c r="H8">
        <v>45.4</v>
      </c>
      <c r="I8">
        <v>29.1</v>
      </c>
      <c r="J8">
        <v>16.3</v>
      </c>
      <c r="K8">
        <v>44.8</v>
      </c>
      <c r="L8">
        <v>27.5</v>
      </c>
      <c r="M8">
        <v>20.8</v>
      </c>
      <c r="N8">
        <v>13.747</v>
      </c>
      <c r="O8">
        <v>14.223000000000001</v>
      </c>
      <c r="P8">
        <v>48.277000000000001</v>
      </c>
      <c r="Q8">
        <v>17.803000000000001</v>
      </c>
      <c r="R8">
        <v>9.0990000000000002</v>
      </c>
      <c r="S8">
        <f xml:space="preserve"> [1]Chain!L10</f>
        <v>10.357394268138805</v>
      </c>
      <c r="T8">
        <v>18.638999999999999</v>
      </c>
      <c r="U8">
        <v>17.62</v>
      </c>
      <c r="V8">
        <v>21.54</v>
      </c>
      <c r="W8">
        <v>10.478999999999999</v>
      </c>
      <c r="X8">
        <v>8.7040000000000006</v>
      </c>
      <c r="Y8">
        <v>10.839</v>
      </c>
      <c r="Z8">
        <v>10.734999999999999</v>
      </c>
      <c r="AA8">
        <v>4.2169999999999996</v>
      </c>
      <c r="AB8">
        <v>16.928999999999998</v>
      </c>
      <c r="AC8">
        <f xml:space="preserve"> [1]Sprague!B25</f>
        <v>123.49131912678176</v>
      </c>
      <c r="AD8" s="7">
        <f xml:space="preserve"> [1]Population!B39</f>
        <v>146844.078125</v>
      </c>
      <c r="AE8" s="7">
        <f xml:space="preserve"> [1]interestrates!I72</f>
        <v>1.05</v>
      </c>
      <c r="AF8">
        <v>2002.5820000000001</v>
      </c>
      <c r="AG8">
        <v>0</v>
      </c>
      <c r="AH8">
        <v>41.6</v>
      </c>
      <c r="AI8">
        <v>0.14043</v>
      </c>
      <c r="AJ8">
        <v>-0.441642767231887</v>
      </c>
    </row>
    <row r="9" spans="1:36">
      <c r="A9">
        <f t="shared" si="0"/>
        <v>1948.75</v>
      </c>
      <c r="B9">
        <v>280.7</v>
      </c>
      <c r="C9">
        <v>178.1</v>
      </c>
      <c r="D9">
        <v>25</v>
      </c>
      <c r="E9">
        <v>83.7</v>
      </c>
      <c r="F9">
        <v>69.400000000000006</v>
      </c>
      <c r="G9">
        <v>51.3</v>
      </c>
      <c r="H9">
        <v>45.3</v>
      </c>
      <c r="I9">
        <v>30.2</v>
      </c>
      <c r="J9">
        <v>15.2</v>
      </c>
      <c r="K9">
        <v>46.8</v>
      </c>
      <c r="L9">
        <v>28.7</v>
      </c>
      <c r="M9">
        <v>21.6</v>
      </c>
      <c r="N9">
        <v>13.789</v>
      </c>
      <c r="O9">
        <v>14.179</v>
      </c>
      <c r="P9">
        <v>48.372</v>
      </c>
      <c r="Q9">
        <v>17.619</v>
      </c>
      <c r="R9">
        <v>9.1329999999999991</v>
      </c>
      <c r="S9">
        <f xml:space="preserve"> [1]Chain!L11</f>
        <v>10.315967836527868</v>
      </c>
      <c r="T9">
        <v>19.135000000000002</v>
      </c>
      <c r="U9">
        <v>17.812999999999999</v>
      </c>
      <c r="V9">
        <v>21.832999999999998</v>
      </c>
      <c r="W9">
        <v>10.54</v>
      </c>
      <c r="X9">
        <v>8.76</v>
      </c>
      <c r="Y9">
        <v>10.840999999999999</v>
      </c>
      <c r="Z9">
        <v>10.763999999999999</v>
      </c>
      <c r="AA9">
        <v>4.3049999999999997</v>
      </c>
      <c r="AB9">
        <v>16.974</v>
      </c>
      <c r="AC9">
        <f xml:space="preserve"> [1]Sprague!B26</f>
        <v>123.02656833038415</v>
      </c>
      <c r="AD9" s="7">
        <f xml:space="preserve"> [1]Population!B40</f>
        <v>147483.328125</v>
      </c>
      <c r="AE9" s="7">
        <f xml:space="preserve"> [1]interestrates!I73</f>
        <v>1.1399999999999999</v>
      </c>
      <c r="AF9">
        <v>2023.7070000000001</v>
      </c>
      <c r="AG9">
        <v>0</v>
      </c>
      <c r="AH9">
        <v>41.3</v>
      </c>
      <c r="AI9">
        <v>9.2370000000000004E-3</v>
      </c>
      <c r="AJ9">
        <v>-2.3148843841687898</v>
      </c>
    </row>
    <row r="10" spans="1:36">
      <c r="A10">
        <f t="shared" si="0"/>
        <v>1949</v>
      </c>
      <c r="B10">
        <v>275.39999999999998</v>
      </c>
      <c r="C10">
        <v>177</v>
      </c>
      <c r="D10">
        <v>24.4</v>
      </c>
      <c r="E10">
        <v>82.7</v>
      </c>
      <c r="F10">
        <v>69.8</v>
      </c>
      <c r="G10">
        <v>43.1</v>
      </c>
      <c r="H10">
        <v>42.7</v>
      </c>
      <c r="I10">
        <v>28.6</v>
      </c>
      <c r="J10">
        <v>14.2</v>
      </c>
      <c r="K10">
        <v>48.8</v>
      </c>
      <c r="L10">
        <v>30.2</v>
      </c>
      <c r="M10">
        <v>22.5</v>
      </c>
      <c r="N10">
        <v>13.717000000000001</v>
      </c>
      <c r="O10">
        <v>14.069000000000001</v>
      </c>
      <c r="P10">
        <v>48.220999999999997</v>
      </c>
      <c r="Q10">
        <v>17.350999999999999</v>
      </c>
      <c r="R10">
        <v>9.1280000000000001</v>
      </c>
      <c r="S10">
        <f xml:space="preserve"> [1]Chain!L12</f>
        <v>10.227678275852998</v>
      </c>
      <c r="T10">
        <v>18.916</v>
      </c>
      <c r="U10">
        <v>17.792999999999999</v>
      </c>
      <c r="V10">
        <v>21.709</v>
      </c>
      <c r="W10">
        <v>10.622999999999999</v>
      </c>
      <c r="X10">
        <v>8.8940000000000001</v>
      </c>
      <c r="Y10">
        <v>11.182</v>
      </c>
      <c r="Z10">
        <v>10.95</v>
      </c>
      <c r="AA10">
        <v>4.22</v>
      </c>
      <c r="AB10">
        <v>16.814</v>
      </c>
      <c r="AC10">
        <f xml:space="preserve"> [1]Sprague!B27</f>
        <v>121.61519347361926</v>
      </c>
      <c r="AD10" s="7">
        <f xml:space="preserve"> [1]Population!B41</f>
        <v>148122.578125</v>
      </c>
      <c r="AE10" s="7">
        <f xml:space="preserve"> [1]interestrates!I74</f>
        <v>1.17</v>
      </c>
      <c r="AF10" s="2">
        <f xml:space="preserve"> [1]Misc!B15</f>
        <v>2025.7</v>
      </c>
      <c r="AG10">
        <v>0</v>
      </c>
      <c r="AH10">
        <v>39.9</v>
      </c>
      <c r="AI10">
        <v>0.118712</v>
      </c>
      <c r="AJ10">
        <v>-0.42624886931829398</v>
      </c>
    </row>
    <row r="11" spans="1:36">
      <c r="A11">
        <f t="shared" si="0"/>
        <v>1949.25</v>
      </c>
      <c r="B11">
        <v>271.7</v>
      </c>
      <c r="C11">
        <v>178.6</v>
      </c>
      <c r="D11">
        <v>26.4</v>
      </c>
      <c r="E11">
        <v>81.900000000000006</v>
      </c>
      <c r="F11">
        <v>70.3</v>
      </c>
      <c r="G11">
        <v>36.200000000000003</v>
      </c>
      <c r="H11">
        <v>41.4</v>
      </c>
      <c r="I11">
        <v>27.5</v>
      </c>
      <c r="J11">
        <v>13.9</v>
      </c>
      <c r="K11">
        <v>50.6</v>
      </c>
      <c r="L11">
        <v>31.3</v>
      </c>
      <c r="M11">
        <v>22.8</v>
      </c>
      <c r="N11">
        <v>13.579000000000001</v>
      </c>
      <c r="O11">
        <v>13.983000000000001</v>
      </c>
      <c r="P11">
        <v>47.920999999999999</v>
      </c>
      <c r="Q11">
        <v>17.126999999999999</v>
      </c>
      <c r="R11">
        <v>9.1470000000000002</v>
      </c>
      <c r="S11">
        <f xml:space="preserve"> [1]Chain!L13</f>
        <v>10.16585249433167</v>
      </c>
      <c r="T11">
        <v>18.327999999999999</v>
      </c>
      <c r="U11">
        <v>17.765000000000001</v>
      </c>
      <c r="V11">
        <v>21.673999999999999</v>
      </c>
      <c r="W11">
        <v>10.609</v>
      </c>
      <c r="X11">
        <v>8.8360000000000003</v>
      </c>
      <c r="Y11">
        <v>11.173</v>
      </c>
      <c r="Z11">
        <v>10.907999999999999</v>
      </c>
      <c r="AA11">
        <v>4.18</v>
      </c>
      <c r="AB11">
        <v>16.608000000000001</v>
      </c>
      <c r="AC11">
        <f xml:space="preserve"> [1]Sprague!B28</f>
        <v>120.77850911356764</v>
      </c>
      <c r="AD11" s="7">
        <f xml:space="preserve"> [1]Population!B42</f>
        <v>148761.828125</v>
      </c>
      <c r="AE11" s="7">
        <f xml:space="preserve"> [1]interestrates!I75</f>
        <v>1.17</v>
      </c>
      <c r="AF11" s="2">
        <f xml:space="preserve"> [1]Misc!B16</f>
        <v>2048.4</v>
      </c>
      <c r="AG11">
        <v>0</v>
      </c>
      <c r="AH11">
        <v>37.9</v>
      </c>
      <c r="AI11">
        <v>-5.7609999999999996E-3</v>
      </c>
      <c r="AJ11">
        <v>-0.19418408616004601</v>
      </c>
    </row>
    <row r="12" spans="1:36">
      <c r="A12">
        <f t="shared" si="0"/>
        <v>1949.5</v>
      </c>
      <c r="B12">
        <v>273.3</v>
      </c>
      <c r="C12">
        <v>177.9</v>
      </c>
      <c r="D12">
        <v>27.3</v>
      </c>
      <c r="E12">
        <v>80.3</v>
      </c>
      <c r="F12">
        <v>70.400000000000006</v>
      </c>
      <c r="G12">
        <v>39.5</v>
      </c>
      <c r="H12">
        <v>40.9</v>
      </c>
      <c r="I12">
        <v>26.1</v>
      </c>
      <c r="J12">
        <v>14.7</v>
      </c>
      <c r="K12">
        <v>50.6</v>
      </c>
      <c r="L12">
        <v>30.5</v>
      </c>
      <c r="M12">
        <v>22.6</v>
      </c>
      <c r="N12">
        <v>13.509</v>
      </c>
      <c r="O12">
        <v>13.901999999999999</v>
      </c>
      <c r="P12">
        <v>47.341000000000001</v>
      </c>
      <c r="Q12">
        <v>16.933</v>
      </c>
      <c r="R12">
        <v>9.1760000000000002</v>
      </c>
      <c r="S12">
        <f xml:space="preserve"> [1]Chain!L14</f>
        <v>10.11889702326239</v>
      </c>
      <c r="T12">
        <v>18.47</v>
      </c>
      <c r="U12">
        <v>17.567</v>
      </c>
      <c r="V12">
        <v>21.584</v>
      </c>
      <c r="W12">
        <v>10.356999999999999</v>
      </c>
      <c r="X12">
        <v>8.7579999999999991</v>
      </c>
      <c r="Y12">
        <v>11.025</v>
      </c>
      <c r="Z12">
        <v>10.837</v>
      </c>
      <c r="AA12">
        <v>4.2370000000000001</v>
      </c>
      <c r="AB12">
        <v>16.513999999999999</v>
      </c>
      <c r="AC12">
        <f xml:space="preserve"> [1]Sprague!B29</f>
        <v>119.06929161410382</v>
      </c>
      <c r="AD12" s="7">
        <f xml:space="preserve"> [1]Population!B43</f>
        <v>149444.921875</v>
      </c>
      <c r="AE12" s="7">
        <f xml:space="preserve"> [1]interestrates!I76</f>
        <v>1.04</v>
      </c>
      <c r="AF12" s="2">
        <f xml:space="preserve"> [1]Misc!B17</f>
        <v>2071.4</v>
      </c>
      <c r="AG12">
        <v>0</v>
      </c>
      <c r="AH12">
        <v>37.4</v>
      </c>
      <c r="AI12">
        <v>8.9499999999999996E-3</v>
      </c>
      <c r="AJ12">
        <v>-0.47358098414762401</v>
      </c>
    </row>
    <row r="13" spans="1:36">
      <c r="A13">
        <f t="shared" si="0"/>
        <v>1949.75</v>
      </c>
      <c r="B13">
        <v>271</v>
      </c>
      <c r="C13">
        <v>180.4</v>
      </c>
      <c r="D13">
        <v>28.4</v>
      </c>
      <c r="E13">
        <v>80.900000000000006</v>
      </c>
      <c r="F13">
        <v>71.099999999999994</v>
      </c>
      <c r="G13">
        <v>37.5</v>
      </c>
      <c r="H13">
        <v>42.2</v>
      </c>
      <c r="I13">
        <v>25.6</v>
      </c>
      <c r="J13">
        <v>16.5</v>
      </c>
      <c r="K13">
        <v>50.1</v>
      </c>
      <c r="L13">
        <v>29.8</v>
      </c>
      <c r="M13">
        <v>21.7</v>
      </c>
      <c r="N13">
        <v>13.518000000000001</v>
      </c>
      <c r="O13">
        <v>13.888999999999999</v>
      </c>
      <c r="P13">
        <v>47.268999999999998</v>
      </c>
      <c r="Q13">
        <v>16.803999999999998</v>
      </c>
      <c r="R13">
        <v>9.2409999999999997</v>
      </c>
      <c r="S13">
        <f xml:space="preserve"> [1]Chain!L15</f>
        <v>10.111079057699044</v>
      </c>
      <c r="T13">
        <v>18.401</v>
      </c>
      <c r="U13">
        <v>17.492999999999999</v>
      </c>
      <c r="V13">
        <v>21.446000000000002</v>
      </c>
      <c r="W13">
        <v>10.355</v>
      </c>
      <c r="X13">
        <v>8.8610000000000007</v>
      </c>
      <c r="Y13">
        <v>11.297000000000001</v>
      </c>
      <c r="Z13">
        <v>11.01</v>
      </c>
      <c r="AA13">
        <v>4.2759999999999998</v>
      </c>
      <c r="AB13">
        <v>16.463999999999999</v>
      </c>
      <c r="AC13">
        <f xml:space="preserve"> [1]Sprague!B30</f>
        <v>117.91916606528265</v>
      </c>
      <c r="AD13" s="7">
        <f xml:space="preserve"> [1]Population!B44</f>
        <v>150215.671875</v>
      </c>
      <c r="AE13" s="7">
        <f xml:space="preserve"> [1]interestrates!I77</f>
        <v>1.08</v>
      </c>
      <c r="AF13" s="2">
        <f xml:space="preserve"> [1]Misc!B18</f>
        <v>2095</v>
      </c>
      <c r="AG13">
        <v>-2</v>
      </c>
      <c r="AH13">
        <v>36.200000000000003</v>
      </c>
      <c r="AI13">
        <v>7.2725999999999999E-2</v>
      </c>
      <c r="AJ13">
        <v>-0.80701372748009104</v>
      </c>
    </row>
    <row r="14" spans="1:36">
      <c r="A14">
        <f t="shared" si="0"/>
        <v>1950</v>
      </c>
      <c r="B14">
        <v>281.2</v>
      </c>
      <c r="C14">
        <v>183.1</v>
      </c>
      <c r="D14">
        <v>29.3</v>
      </c>
      <c r="E14">
        <v>81.5</v>
      </c>
      <c r="F14">
        <v>72.3</v>
      </c>
      <c r="G14">
        <v>46.7</v>
      </c>
      <c r="H14">
        <v>44.7</v>
      </c>
      <c r="I14">
        <v>26.4</v>
      </c>
      <c r="J14">
        <v>18.3</v>
      </c>
      <c r="K14">
        <v>49.2</v>
      </c>
      <c r="L14">
        <v>28.6</v>
      </c>
      <c r="M14">
        <v>20.9</v>
      </c>
      <c r="N14">
        <v>13.49</v>
      </c>
      <c r="O14">
        <v>13.864000000000001</v>
      </c>
      <c r="P14">
        <v>47.097000000000001</v>
      </c>
      <c r="Q14">
        <v>16.696999999999999</v>
      </c>
      <c r="R14">
        <v>9.2789999999999999</v>
      </c>
      <c r="S14">
        <f xml:space="preserve"> [1]Chain!L16</f>
        <v>10.096245760751669</v>
      </c>
      <c r="T14">
        <v>18.556999999999999</v>
      </c>
      <c r="U14">
        <v>17.481000000000002</v>
      </c>
      <c r="V14">
        <v>21.462</v>
      </c>
      <c r="W14">
        <v>10.33</v>
      </c>
      <c r="X14">
        <v>8.83</v>
      </c>
      <c r="Y14">
        <v>11.308</v>
      </c>
      <c r="Z14">
        <v>11.035</v>
      </c>
      <c r="AA14">
        <v>4.4260000000000002</v>
      </c>
      <c r="AB14">
        <v>16.422999999999998</v>
      </c>
      <c r="AC14">
        <f xml:space="preserve"> [1]Sprague!B31</f>
        <v>118.27365781923902</v>
      </c>
      <c r="AD14" s="7">
        <f xml:space="preserve"> [1]Population!B45</f>
        <v>150986.421875</v>
      </c>
      <c r="AE14" s="7">
        <f xml:space="preserve"> [1]interestrates!I78</f>
        <v>1.1000000000000001</v>
      </c>
      <c r="AF14" s="2">
        <f xml:space="preserve"> [1]Misc!B19</f>
        <v>2119.1</v>
      </c>
      <c r="AG14">
        <v>0</v>
      </c>
      <c r="AH14">
        <v>41.4</v>
      </c>
      <c r="AI14">
        <v>0.10874499999999999</v>
      </c>
      <c r="AJ14">
        <v>-0.86054894742323296</v>
      </c>
    </row>
    <row r="15" spans="1:36">
      <c r="A15">
        <f t="shared" si="0"/>
        <v>1950.25</v>
      </c>
      <c r="B15">
        <v>290.7</v>
      </c>
      <c r="C15">
        <v>187</v>
      </c>
      <c r="D15">
        <v>29.8</v>
      </c>
      <c r="E15">
        <v>82.8</v>
      </c>
      <c r="F15">
        <v>74.400000000000006</v>
      </c>
      <c r="G15">
        <v>52.3</v>
      </c>
      <c r="H15">
        <v>49.5</v>
      </c>
      <c r="I15">
        <v>28.9</v>
      </c>
      <c r="J15">
        <v>20.6</v>
      </c>
      <c r="K15">
        <v>49.9</v>
      </c>
      <c r="L15">
        <v>29</v>
      </c>
      <c r="M15">
        <v>21</v>
      </c>
      <c r="N15">
        <v>13.538</v>
      </c>
      <c r="O15">
        <v>13.93</v>
      </c>
      <c r="P15">
        <v>47.441000000000003</v>
      </c>
      <c r="Q15">
        <v>16.774000000000001</v>
      </c>
      <c r="R15">
        <v>9.3130000000000006</v>
      </c>
      <c r="S15">
        <f xml:space="preserve"> [1]Chain!L17</f>
        <v>10.138292691992628</v>
      </c>
      <c r="T15">
        <v>18.748999999999999</v>
      </c>
      <c r="U15">
        <v>17.757999999999999</v>
      </c>
      <c r="V15">
        <v>21.664000000000001</v>
      </c>
      <c r="W15">
        <v>10.59</v>
      </c>
      <c r="X15">
        <v>8.7989999999999995</v>
      </c>
      <c r="Y15">
        <v>11.188000000000001</v>
      </c>
      <c r="Z15">
        <v>10.964</v>
      </c>
      <c r="AA15">
        <v>4.4790000000000001</v>
      </c>
      <c r="AB15">
        <v>16.513999999999999</v>
      </c>
      <c r="AC15">
        <f xml:space="preserve"> [1]Sprague!B32</f>
        <v>120.49213544863686</v>
      </c>
      <c r="AD15" s="7">
        <f xml:space="preserve"> [1]Population!B46</f>
        <v>151757.171875</v>
      </c>
      <c r="AE15" s="7">
        <f xml:space="preserve"> [1]interestrates!I79</f>
        <v>1.1499999999999999</v>
      </c>
      <c r="AF15" s="2">
        <f xml:space="preserve"> [1]Misc!B20</f>
        <v>2144.1999999999998</v>
      </c>
      <c r="AG15">
        <v>7.7</v>
      </c>
      <c r="AH15">
        <v>45.5</v>
      </c>
      <c r="AI15">
        <v>0.20772299999999999</v>
      </c>
      <c r="AJ15">
        <v>-0.47498226570206598</v>
      </c>
    </row>
    <row r="16" spans="1:36">
      <c r="A16">
        <f t="shared" si="0"/>
        <v>1950.5</v>
      </c>
      <c r="B16">
        <v>308.5</v>
      </c>
      <c r="C16">
        <v>200.7</v>
      </c>
      <c r="D16">
        <v>37.4</v>
      </c>
      <c r="E16">
        <v>86.6</v>
      </c>
      <c r="F16">
        <v>76.7</v>
      </c>
      <c r="G16">
        <v>58.6</v>
      </c>
      <c r="H16">
        <v>54.5</v>
      </c>
      <c r="I16">
        <v>31.9</v>
      </c>
      <c r="J16">
        <v>22.6</v>
      </c>
      <c r="K16">
        <v>50</v>
      </c>
      <c r="L16">
        <v>28.4</v>
      </c>
      <c r="M16">
        <v>22.7</v>
      </c>
      <c r="N16">
        <v>13.832000000000001</v>
      </c>
      <c r="O16">
        <v>14.221</v>
      </c>
      <c r="P16">
        <v>48.073</v>
      </c>
      <c r="Q16">
        <v>17.254999999999999</v>
      </c>
      <c r="R16">
        <v>9.4559999999999995</v>
      </c>
      <c r="S16">
        <f xml:space="preserve"> [1]Chain!L18</f>
        <v>10.365119826857267</v>
      </c>
      <c r="T16">
        <v>19.364000000000001</v>
      </c>
      <c r="U16">
        <v>18.257999999999999</v>
      </c>
      <c r="V16">
        <v>22.126000000000001</v>
      </c>
      <c r="W16">
        <v>10.993</v>
      </c>
      <c r="X16">
        <v>8.9629999999999992</v>
      </c>
      <c r="Y16">
        <v>11.32</v>
      </c>
      <c r="Z16">
        <v>11.196999999999999</v>
      </c>
      <c r="AA16">
        <v>4.5579999999999998</v>
      </c>
      <c r="AB16">
        <v>16.888999999999999</v>
      </c>
      <c r="AC16">
        <f xml:space="preserve"> [1]Sprague!B33</f>
        <v>123.82678550881842</v>
      </c>
      <c r="AD16" s="7">
        <f xml:space="preserve"> [1]Population!B47</f>
        <v>152488.25</v>
      </c>
      <c r="AE16" s="7">
        <f xml:space="preserve"> [1]interestrates!I80</f>
        <v>1.22</v>
      </c>
      <c r="AF16" s="2">
        <f xml:space="preserve"> [1]Misc!B21</f>
        <v>2170</v>
      </c>
      <c r="AG16">
        <v>179.4</v>
      </c>
      <c r="AH16">
        <v>51.8</v>
      </c>
      <c r="AI16">
        <v>0.16001599999999999</v>
      </c>
      <c r="AJ16">
        <v>8.8011337982237396</v>
      </c>
    </row>
    <row r="17" spans="1:36">
      <c r="A17">
        <f t="shared" si="0"/>
        <v>1950.75</v>
      </c>
      <c r="B17">
        <v>320.3</v>
      </c>
      <c r="C17">
        <v>198.1</v>
      </c>
      <c r="D17">
        <v>33.299999999999997</v>
      </c>
      <c r="E17">
        <v>86.7</v>
      </c>
      <c r="F17">
        <v>78.099999999999994</v>
      </c>
      <c r="G17">
        <v>68.400000000000006</v>
      </c>
      <c r="H17">
        <v>54.4</v>
      </c>
      <c r="I17">
        <v>32.9</v>
      </c>
      <c r="J17">
        <v>21.5</v>
      </c>
      <c r="K17">
        <v>53.9</v>
      </c>
      <c r="L17">
        <v>31.8</v>
      </c>
      <c r="M17">
        <v>26.1</v>
      </c>
      <c r="N17">
        <v>14.09</v>
      </c>
      <c r="O17">
        <v>14.476000000000001</v>
      </c>
      <c r="P17">
        <v>48.89</v>
      </c>
      <c r="Q17">
        <v>17.651</v>
      </c>
      <c r="R17">
        <v>9.5779999999999994</v>
      </c>
      <c r="S17">
        <f xml:space="preserve"> [1]Chain!L19</f>
        <v>10.553732606768991</v>
      </c>
      <c r="T17">
        <v>20.05</v>
      </c>
      <c r="U17">
        <v>18.606000000000002</v>
      </c>
      <c r="V17">
        <v>22.859000000000002</v>
      </c>
      <c r="W17">
        <v>10.98</v>
      </c>
      <c r="X17">
        <v>9.0329999999999995</v>
      </c>
      <c r="Y17">
        <v>11.244999999999999</v>
      </c>
      <c r="Z17">
        <v>11.231</v>
      </c>
      <c r="AA17">
        <v>4.6399999999999997</v>
      </c>
      <c r="AB17">
        <v>17.27</v>
      </c>
      <c r="AC17">
        <f xml:space="preserve"> [1]Sprague!B34</f>
        <v>125.44381562455659</v>
      </c>
      <c r="AD17" s="7">
        <f xml:space="preserve"> [1]Population!B48</f>
        <v>153140</v>
      </c>
      <c r="AE17" s="7">
        <f xml:space="preserve"> [1]interestrates!I81</f>
        <v>1.34</v>
      </c>
      <c r="AF17" s="2">
        <f xml:space="preserve"> [1]Misc!B22</f>
        <v>2196.6</v>
      </c>
      <c r="AG17">
        <v>124</v>
      </c>
      <c r="AH17">
        <v>56.5</v>
      </c>
      <c r="AI17">
        <v>0.35906500000000002</v>
      </c>
      <c r="AJ17">
        <v>0.38746858339804002</v>
      </c>
    </row>
    <row r="18" spans="1:36">
      <c r="A18">
        <f t="shared" si="0"/>
        <v>1951</v>
      </c>
      <c r="B18">
        <v>336.4</v>
      </c>
      <c r="C18">
        <v>209.4</v>
      </c>
      <c r="D18">
        <v>35.6</v>
      </c>
      <c r="E18">
        <v>92</v>
      </c>
      <c r="F18">
        <v>81.8</v>
      </c>
      <c r="G18">
        <v>64.599999999999994</v>
      </c>
      <c r="H18">
        <v>54.2</v>
      </c>
      <c r="I18">
        <v>33.1</v>
      </c>
      <c r="J18">
        <v>21.1</v>
      </c>
      <c r="K18">
        <v>62.3</v>
      </c>
      <c r="L18">
        <v>39.6</v>
      </c>
      <c r="M18">
        <v>33.6</v>
      </c>
      <c r="N18">
        <v>14.596</v>
      </c>
      <c r="O18">
        <v>14.938000000000001</v>
      </c>
      <c r="P18">
        <v>50.735999999999997</v>
      </c>
      <c r="Q18">
        <v>18.396000000000001</v>
      </c>
      <c r="R18">
        <v>9.7530000000000001</v>
      </c>
      <c r="S18">
        <f xml:space="preserve"> [1]Chain!L20</f>
        <v>10.879138825795129</v>
      </c>
      <c r="T18">
        <v>21.074000000000002</v>
      </c>
      <c r="U18">
        <v>19.236000000000001</v>
      </c>
      <c r="V18">
        <v>23.631</v>
      </c>
      <c r="W18">
        <v>11.352</v>
      </c>
      <c r="X18">
        <v>9.42</v>
      </c>
      <c r="Y18">
        <v>11.8</v>
      </c>
      <c r="Z18">
        <v>11.535</v>
      </c>
      <c r="AA18">
        <v>4.8029999999999999</v>
      </c>
      <c r="AB18">
        <v>17.888999999999999</v>
      </c>
      <c r="AC18">
        <f xml:space="preserve"> [1]Sprague!B35</f>
        <v>128.08387464973214</v>
      </c>
      <c r="AD18" s="7">
        <f xml:space="preserve"> [1]Population!B49</f>
        <v>153791.75</v>
      </c>
      <c r="AE18" s="7">
        <f xml:space="preserve"> [1]interestrates!I82</f>
        <v>1.37</v>
      </c>
      <c r="AF18" s="2">
        <f xml:space="preserve"> [1]Misc!B23</f>
        <v>2224.4</v>
      </c>
      <c r="AG18">
        <v>4.0999999999999996</v>
      </c>
      <c r="AH18">
        <v>64.5</v>
      </c>
      <c r="AI18">
        <v>0.22531999999999999</v>
      </c>
      <c r="AJ18">
        <v>-0.159857360952191</v>
      </c>
    </row>
    <row r="19" spans="1:36">
      <c r="A19">
        <f t="shared" si="0"/>
        <v>1951.25</v>
      </c>
      <c r="B19">
        <v>344.5</v>
      </c>
      <c r="C19">
        <v>205.1</v>
      </c>
      <c r="D19">
        <v>30.7</v>
      </c>
      <c r="E19">
        <v>91.4</v>
      </c>
      <c r="F19">
        <v>82.9</v>
      </c>
      <c r="G19">
        <v>67.400000000000006</v>
      </c>
      <c r="H19">
        <v>52.6</v>
      </c>
      <c r="I19">
        <v>34.1</v>
      </c>
      <c r="J19">
        <v>18.5</v>
      </c>
      <c r="K19">
        <v>70</v>
      </c>
      <c r="L19">
        <v>46.6</v>
      </c>
      <c r="M19">
        <v>40.299999999999997</v>
      </c>
      <c r="N19">
        <v>14.692</v>
      </c>
      <c r="O19">
        <v>15.058999999999999</v>
      </c>
      <c r="P19">
        <v>51.087000000000003</v>
      </c>
      <c r="Q19">
        <v>18.562999999999999</v>
      </c>
      <c r="R19">
        <v>9.8249999999999993</v>
      </c>
      <c r="S19">
        <f xml:space="preserve"> [1]Chain!L21</f>
        <v>10.969168047425553</v>
      </c>
      <c r="T19">
        <v>21.489000000000001</v>
      </c>
      <c r="U19">
        <v>19.535</v>
      </c>
      <c r="V19">
        <v>24.04</v>
      </c>
      <c r="W19">
        <v>11.491</v>
      </c>
      <c r="X19">
        <v>9.3539999999999992</v>
      </c>
      <c r="Y19">
        <v>11.579000000000001</v>
      </c>
      <c r="Z19">
        <v>11.334</v>
      </c>
      <c r="AA19">
        <v>4.9420000000000002</v>
      </c>
      <c r="AB19">
        <v>18.073</v>
      </c>
      <c r="AC19">
        <f xml:space="preserve"> [1]Sprague!B36</f>
        <v>129.4974520272545</v>
      </c>
      <c r="AD19" s="7">
        <f xml:space="preserve"> [1]Population!B50</f>
        <v>154443.5</v>
      </c>
      <c r="AE19" s="7">
        <f xml:space="preserve"> [1]interestrates!I83</f>
        <v>1.49</v>
      </c>
      <c r="AF19" s="2">
        <f xml:space="preserve"> [1]Misc!B24</f>
        <v>2253.5</v>
      </c>
      <c r="AG19">
        <v>0</v>
      </c>
      <c r="AH19">
        <v>61.6</v>
      </c>
      <c r="AI19">
        <v>0.16458</v>
      </c>
      <c r="AJ19">
        <v>-0.14872389006845099</v>
      </c>
    </row>
    <row r="20" spans="1:36">
      <c r="A20">
        <f t="shared" si="0"/>
        <v>1951.5</v>
      </c>
      <c r="B20">
        <v>351.8</v>
      </c>
      <c r="C20">
        <v>207.8</v>
      </c>
      <c r="D20">
        <v>30.2</v>
      </c>
      <c r="E20">
        <v>93.2</v>
      </c>
      <c r="F20">
        <v>84.4</v>
      </c>
      <c r="G20">
        <v>62</v>
      </c>
      <c r="H20">
        <v>52.2</v>
      </c>
      <c r="I20">
        <v>34.799999999999997</v>
      </c>
      <c r="J20">
        <v>17.399999999999999</v>
      </c>
      <c r="K20">
        <v>78.3</v>
      </c>
      <c r="L20">
        <v>54.3</v>
      </c>
      <c r="M20">
        <v>48.1</v>
      </c>
      <c r="N20">
        <v>14.701000000000001</v>
      </c>
      <c r="O20">
        <v>15.08</v>
      </c>
      <c r="P20">
        <v>51.110999999999997</v>
      </c>
      <c r="Q20">
        <v>18.524000000000001</v>
      </c>
      <c r="R20">
        <v>9.8780000000000001</v>
      </c>
      <c r="S20">
        <f xml:space="preserve"> [1]Chain!L22</f>
        <v>10.985133707836965</v>
      </c>
      <c r="T20">
        <v>21.335999999999999</v>
      </c>
      <c r="U20">
        <v>19.693000000000001</v>
      </c>
      <c r="V20">
        <v>24.263000000000002</v>
      </c>
      <c r="W20">
        <v>11.555</v>
      </c>
      <c r="X20">
        <v>9.423</v>
      </c>
      <c r="Y20">
        <v>11.614000000000001</v>
      </c>
      <c r="Z20">
        <v>11.355</v>
      </c>
      <c r="AA20">
        <v>5.0129999999999999</v>
      </c>
      <c r="AB20">
        <v>18.067</v>
      </c>
      <c r="AC20">
        <f xml:space="preserve"> [1]Sprague!B37</f>
        <v>128.92512938306464</v>
      </c>
      <c r="AD20" s="7">
        <f xml:space="preserve"> [1]Population!B51</f>
        <v>155100.921875</v>
      </c>
      <c r="AE20" s="7">
        <f xml:space="preserve"> [1]interestrates!I84</f>
        <v>1.6</v>
      </c>
      <c r="AF20" s="2">
        <f xml:space="preserve"> [1]Misc!B25</f>
        <v>2283</v>
      </c>
      <c r="AG20">
        <v>0</v>
      </c>
      <c r="AH20">
        <v>60.9</v>
      </c>
      <c r="AI20">
        <v>0.28348699999999999</v>
      </c>
      <c r="AJ20">
        <v>-2.32977184625534E-2</v>
      </c>
    </row>
    <row r="21" spans="1:36">
      <c r="A21">
        <f t="shared" si="0"/>
        <v>1951.75</v>
      </c>
      <c r="B21">
        <v>356.6</v>
      </c>
      <c r="C21">
        <v>211.7</v>
      </c>
      <c r="D21">
        <v>30.4</v>
      </c>
      <c r="E21">
        <v>95.5</v>
      </c>
      <c r="F21">
        <v>85.9</v>
      </c>
      <c r="G21">
        <v>57.1</v>
      </c>
      <c r="H21">
        <v>52.4</v>
      </c>
      <c r="I21">
        <v>34.6</v>
      </c>
      <c r="J21">
        <v>17.7</v>
      </c>
      <c r="K21">
        <v>83.6</v>
      </c>
      <c r="L21">
        <v>59.3</v>
      </c>
      <c r="M21">
        <v>52.9</v>
      </c>
      <c r="N21">
        <v>14.869</v>
      </c>
      <c r="O21">
        <v>15.279</v>
      </c>
      <c r="P21">
        <v>51.609000000000002</v>
      </c>
      <c r="Q21">
        <v>18.757999999999999</v>
      </c>
      <c r="R21">
        <v>10.028</v>
      </c>
      <c r="S21">
        <f xml:space="preserve"> [1]Chain!L23</f>
        <v>11.137196047255747</v>
      </c>
      <c r="T21">
        <v>21.353000000000002</v>
      </c>
      <c r="U21">
        <v>19.895</v>
      </c>
      <c r="V21">
        <v>24.527000000000001</v>
      </c>
      <c r="W21">
        <v>11.659000000000001</v>
      </c>
      <c r="X21">
        <v>9.5540000000000003</v>
      </c>
      <c r="Y21">
        <v>11.784000000000001</v>
      </c>
      <c r="Z21">
        <v>11.521000000000001</v>
      </c>
      <c r="AA21">
        <v>5.0780000000000003</v>
      </c>
      <c r="AB21">
        <v>18.260999999999999</v>
      </c>
      <c r="AC21">
        <f xml:space="preserve"> [1]Sprague!B38</f>
        <v>129.23863284029756</v>
      </c>
      <c r="AD21" s="7">
        <f xml:space="preserve"> [1]Population!B52</f>
        <v>155769.671875</v>
      </c>
      <c r="AE21" s="7">
        <f xml:space="preserve"> [1]interestrates!I85</f>
        <v>1.61</v>
      </c>
      <c r="AF21" s="2">
        <f xml:space="preserve"> [1]Misc!B26</f>
        <v>2312.8000000000002</v>
      </c>
      <c r="AG21">
        <v>0</v>
      </c>
      <c r="AH21">
        <v>64.599999999999994</v>
      </c>
      <c r="AI21">
        <v>0.24490899999999999</v>
      </c>
      <c r="AJ21">
        <v>0.339611328858548</v>
      </c>
    </row>
    <row r="22" spans="1:36">
      <c r="A22">
        <f t="shared" si="0"/>
        <v>1952</v>
      </c>
      <c r="B22">
        <v>360.2</v>
      </c>
      <c r="C22">
        <v>213.1</v>
      </c>
      <c r="D22">
        <v>30.8</v>
      </c>
      <c r="E22">
        <v>94.8</v>
      </c>
      <c r="F22">
        <v>87.6</v>
      </c>
      <c r="G22">
        <v>58.1</v>
      </c>
      <c r="H22">
        <v>53.4</v>
      </c>
      <c r="I22">
        <v>35.1</v>
      </c>
      <c r="J22">
        <v>18.3</v>
      </c>
      <c r="K22">
        <v>85.3</v>
      </c>
      <c r="L22">
        <v>60.9</v>
      </c>
      <c r="M22">
        <v>53.5</v>
      </c>
      <c r="N22">
        <v>14.863</v>
      </c>
      <c r="O22">
        <v>15.343</v>
      </c>
      <c r="P22">
        <v>51.968000000000004</v>
      </c>
      <c r="Q22">
        <v>18.777000000000001</v>
      </c>
      <c r="R22">
        <v>10.097</v>
      </c>
      <c r="S22">
        <f xml:space="preserve"> [1]Chain!L24</f>
        <v>11.179595323654095</v>
      </c>
      <c r="T22">
        <v>21.192</v>
      </c>
      <c r="U22">
        <v>19.981000000000002</v>
      </c>
      <c r="V22">
        <v>24.634</v>
      </c>
      <c r="W22">
        <v>11.711</v>
      </c>
      <c r="X22">
        <v>9.4670000000000005</v>
      </c>
      <c r="Y22">
        <v>11.622999999999999</v>
      </c>
      <c r="Z22">
        <v>11.3</v>
      </c>
      <c r="AA22">
        <v>5.1159999999999997</v>
      </c>
      <c r="AB22">
        <v>18.204999999999998</v>
      </c>
      <c r="AC22">
        <f xml:space="preserve"> [1]Sprague!B39</f>
        <v>129.73211369683952</v>
      </c>
      <c r="AD22" s="7">
        <f xml:space="preserve"> [1]Population!B53</f>
        <v>156522</v>
      </c>
      <c r="AE22" s="7">
        <f xml:space="preserve"> [1]interestrates!I86</f>
        <v>1.57</v>
      </c>
      <c r="AF22" s="2">
        <f xml:space="preserve"> [1]Misc!B27</f>
        <v>2342.1999999999998</v>
      </c>
      <c r="AG22">
        <v>-0.5</v>
      </c>
      <c r="AH22">
        <v>64.7</v>
      </c>
      <c r="AI22">
        <v>0.20743</v>
      </c>
      <c r="AJ22">
        <v>0.60824197467180297</v>
      </c>
    </row>
    <row r="23" spans="1:36">
      <c r="A23">
        <f t="shared" si="0"/>
        <v>1952.25</v>
      </c>
      <c r="B23">
        <v>361.4</v>
      </c>
      <c r="C23">
        <v>217.2</v>
      </c>
      <c r="D23">
        <v>31</v>
      </c>
      <c r="E23">
        <v>96.6</v>
      </c>
      <c r="F23">
        <v>89.6</v>
      </c>
      <c r="G23">
        <v>53</v>
      </c>
      <c r="H23">
        <v>54.5</v>
      </c>
      <c r="I23">
        <v>35.799999999999997</v>
      </c>
      <c r="J23">
        <v>18.8</v>
      </c>
      <c r="K23">
        <v>89.2</v>
      </c>
      <c r="L23">
        <v>64.099999999999994</v>
      </c>
      <c r="M23">
        <v>57</v>
      </c>
      <c r="N23">
        <v>14.882</v>
      </c>
      <c r="O23">
        <v>15.34</v>
      </c>
      <c r="P23">
        <v>51.356000000000002</v>
      </c>
      <c r="Q23">
        <v>18.706</v>
      </c>
      <c r="R23">
        <v>10.177</v>
      </c>
      <c r="S23">
        <f xml:space="preserve"> [1]Chain!L25</f>
        <v>11.200036028777449</v>
      </c>
      <c r="T23">
        <v>20.896999999999998</v>
      </c>
      <c r="U23">
        <v>20.065000000000001</v>
      </c>
      <c r="V23">
        <v>24.686</v>
      </c>
      <c r="W23">
        <v>11.808</v>
      </c>
      <c r="X23">
        <v>9.5879999999999992</v>
      </c>
      <c r="Y23">
        <v>11.77</v>
      </c>
      <c r="Z23">
        <v>11.445</v>
      </c>
      <c r="AA23">
        <v>5.2160000000000002</v>
      </c>
      <c r="AB23">
        <v>18.187999999999999</v>
      </c>
      <c r="AC23">
        <f xml:space="preserve"> [1]Sprague!B40</f>
        <v>129.23110348404322</v>
      </c>
      <c r="AD23" s="7">
        <f xml:space="preserve"> [1]Population!B54</f>
        <v>157142</v>
      </c>
      <c r="AE23" s="7">
        <f xml:space="preserve"> [1]interestrates!I87</f>
        <v>1.65</v>
      </c>
      <c r="AF23" s="2">
        <f xml:space="preserve"> [1]Misc!B28</f>
        <v>2371.4</v>
      </c>
      <c r="AG23">
        <v>-4.5999999999999996</v>
      </c>
      <c r="AH23">
        <v>64.8</v>
      </c>
      <c r="AI23">
        <v>0.32605499999999998</v>
      </c>
      <c r="AJ23">
        <v>0.103857424929324</v>
      </c>
    </row>
    <row r="24" spans="1:36">
      <c r="A24">
        <f t="shared" si="0"/>
        <v>1952.5</v>
      </c>
      <c r="B24">
        <v>368.1</v>
      </c>
      <c r="C24">
        <v>219.7</v>
      </c>
      <c r="D24">
        <v>29.5</v>
      </c>
      <c r="E24">
        <v>98.5</v>
      </c>
      <c r="F24">
        <v>91.8</v>
      </c>
      <c r="G24">
        <v>57.2</v>
      </c>
      <c r="H24">
        <v>51.6</v>
      </c>
      <c r="I24">
        <v>32.9</v>
      </c>
      <c r="J24">
        <v>18.8</v>
      </c>
      <c r="K24">
        <v>91.2</v>
      </c>
      <c r="L24">
        <v>66.2</v>
      </c>
      <c r="M24">
        <v>58.7</v>
      </c>
      <c r="N24">
        <v>15.048</v>
      </c>
      <c r="O24">
        <v>15.44</v>
      </c>
      <c r="P24">
        <v>51.884</v>
      </c>
      <c r="Q24">
        <v>18.739000000000001</v>
      </c>
      <c r="R24">
        <v>10.285</v>
      </c>
      <c r="S24">
        <f xml:space="preserve"> [1]Chain!L26</f>
        <v>11.267431154390813</v>
      </c>
      <c r="T24">
        <v>21.411999999999999</v>
      </c>
      <c r="U24">
        <v>20.097999999999999</v>
      </c>
      <c r="V24">
        <v>24.622</v>
      </c>
      <c r="W24">
        <v>11.917999999999999</v>
      </c>
      <c r="X24">
        <v>9.6969999999999992</v>
      </c>
      <c r="Y24">
        <v>11.86</v>
      </c>
      <c r="Z24">
        <v>11.532999999999999</v>
      </c>
      <c r="AA24">
        <v>5.3029999999999999</v>
      </c>
      <c r="AB24">
        <v>18.379000000000001</v>
      </c>
      <c r="AC24">
        <f xml:space="preserve"> [1]Sprague!B41</f>
        <v>129.76400131729307</v>
      </c>
      <c r="AD24" s="7">
        <f xml:space="preserve"> [1]Population!B55</f>
        <v>157801</v>
      </c>
      <c r="AE24" s="7">
        <f xml:space="preserve"> [1]interestrates!I88</f>
        <v>1.78</v>
      </c>
      <c r="AF24" s="2">
        <f xml:space="preserve"> [1]Misc!B29</f>
        <v>2400</v>
      </c>
      <c r="AG24">
        <v>0.8</v>
      </c>
      <c r="AH24">
        <v>65.3</v>
      </c>
      <c r="AI24">
        <v>0.35119899999999998</v>
      </c>
      <c r="AJ24">
        <v>0.130259075580829</v>
      </c>
    </row>
    <row r="25" spans="1:36">
      <c r="A25">
        <f t="shared" si="0"/>
        <v>1952.75</v>
      </c>
      <c r="B25">
        <v>381.2</v>
      </c>
      <c r="C25">
        <v>227.9</v>
      </c>
      <c r="D25">
        <v>33.700000000000003</v>
      </c>
      <c r="E25">
        <v>100.3</v>
      </c>
      <c r="F25">
        <v>93.8</v>
      </c>
      <c r="G25">
        <v>60.7</v>
      </c>
      <c r="H25">
        <v>55.5</v>
      </c>
      <c r="I25">
        <v>35.799999999999997</v>
      </c>
      <c r="J25">
        <v>19.600000000000001</v>
      </c>
      <c r="K25">
        <v>93.7</v>
      </c>
      <c r="L25">
        <v>68.099999999999994</v>
      </c>
      <c r="M25">
        <v>60.5</v>
      </c>
      <c r="N25">
        <v>15.090999999999999</v>
      </c>
      <c r="O25">
        <v>15.465999999999999</v>
      </c>
      <c r="P25">
        <v>50.651000000000003</v>
      </c>
      <c r="Q25">
        <v>18.817</v>
      </c>
      <c r="R25">
        <v>10.365</v>
      </c>
      <c r="S25">
        <f xml:space="preserve"> [1]Chain!L27</f>
        <v>11.333984024487501</v>
      </c>
      <c r="T25">
        <v>21.202000000000002</v>
      </c>
      <c r="U25">
        <v>20.059000000000001</v>
      </c>
      <c r="V25">
        <v>24.631</v>
      </c>
      <c r="W25">
        <v>11.846</v>
      </c>
      <c r="X25">
        <v>9.8010000000000002</v>
      </c>
      <c r="Y25">
        <v>12.038</v>
      </c>
      <c r="Z25">
        <v>11.707000000000001</v>
      </c>
      <c r="AA25">
        <v>5.4240000000000004</v>
      </c>
      <c r="AB25">
        <v>18.402000000000001</v>
      </c>
      <c r="AC25">
        <f xml:space="preserve"> [1]Sprague!B42</f>
        <v>132.17179129189262</v>
      </c>
      <c r="AD25" s="7">
        <f xml:space="preserve"> [1]Population!B56</f>
        <v>158505</v>
      </c>
      <c r="AE25" s="7">
        <f xml:space="preserve"> [1]interestrates!I89</f>
        <v>1.89</v>
      </c>
      <c r="AF25" s="2">
        <f xml:space="preserve"> [1]Misc!B30</f>
        <v>2427.6999999999998</v>
      </c>
      <c r="AG25">
        <v>0</v>
      </c>
      <c r="AH25">
        <v>68.400000000000006</v>
      </c>
      <c r="AI25">
        <v>0.370502</v>
      </c>
      <c r="AJ25">
        <v>0.69096538664128504</v>
      </c>
    </row>
    <row r="26" spans="1:36">
      <c r="A26">
        <f t="shared" si="0"/>
        <v>1953</v>
      </c>
      <c r="B26">
        <v>388.5</v>
      </c>
      <c r="C26">
        <v>231.5</v>
      </c>
      <c r="D26">
        <v>35.200000000000003</v>
      </c>
      <c r="E26">
        <v>100.5</v>
      </c>
      <c r="F26">
        <v>95.8</v>
      </c>
      <c r="G26">
        <v>61.7</v>
      </c>
      <c r="H26">
        <v>57.8</v>
      </c>
      <c r="I26">
        <v>37.799999999999997</v>
      </c>
      <c r="J26">
        <v>20</v>
      </c>
      <c r="K26">
        <v>96</v>
      </c>
      <c r="L26">
        <v>69.7</v>
      </c>
      <c r="M26">
        <v>61.3</v>
      </c>
      <c r="N26">
        <v>15.096</v>
      </c>
      <c r="O26">
        <v>15.526</v>
      </c>
      <c r="P26">
        <v>51.127000000000002</v>
      </c>
      <c r="Q26">
        <v>18.734999999999999</v>
      </c>
      <c r="R26">
        <v>10.474</v>
      </c>
      <c r="S26">
        <f xml:space="preserve"> [1]Chain!L28</f>
        <v>11.366150950076381</v>
      </c>
      <c r="T26">
        <v>21.07</v>
      </c>
      <c r="U26">
        <v>20.076000000000001</v>
      </c>
      <c r="V26">
        <v>24.651</v>
      </c>
      <c r="W26">
        <v>11.856999999999999</v>
      </c>
      <c r="X26">
        <v>9.7430000000000003</v>
      </c>
      <c r="Y26">
        <v>11.893000000000001</v>
      </c>
      <c r="Z26">
        <v>11.536</v>
      </c>
      <c r="AA26">
        <v>5.5190000000000001</v>
      </c>
      <c r="AB26">
        <v>18.385999999999999</v>
      </c>
      <c r="AC26">
        <f xml:space="preserve"> [1]Sprague!B43</f>
        <v>132.64513668177818</v>
      </c>
      <c r="AD26" s="7">
        <f xml:space="preserve"> [1]Population!B57</f>
        <v>159164</v>
      </c>
      <c r="AE26" s="7">
        <f xml:space="preserve"> [1]interestrates!I90</f>
        <v>1.98</v>
      </c>
      <c r="AF26" s="2">
        <f xml:space="preserve"> [1]Misc!B31</f>
        <v>2453.6</v>
      </c>
      <c r="AG26">
        <v>-7.5</v>
      </c>
      <c r="AH26">
        <v>70.099999999999994</v>
      </c>
      <c r="AI26">
        <v>0.37273299999999998</v>
      </c>
      <c r="AJ26">
        <v>-0.52703557605776097</v>
      </c>
    </row>
    <row r="27" spans="1:36">
      <c r="A27">
        <f t="shared" si="0"/>
        <v>1953.25</v>
      </c>
      <c r="B27">
        <v>392.3</v>
      </c>
      <c r="C27">
        <v>233.2</v>
      </c>
      <c r="D27">
        <v>35</v>
      </c>
      <c r="E27">
        <v>100.6</v>
      </c>
      <c r="F27">
        <v>97.6</v>
      </c>
      <c r="G27">
        <v>62.1</v>
      </c>
      <c r="H27">
        <v>58.5</v>
      </c>
      <c r="I27">
        <v>38.5</v>
      </c>
      <c r="J27">
        <v>20.100000000000001</v>
      </c>
      <c r="K27">
        <v>98.2</v>
      </c>
      <c r="L27">
        <v>71.900000000000006</v>
      </c>
      <c r="M27">
        <v>62</v>
      </c>
      <c r="N27">
        <v>15.125</v>
      </c>
      <c r="O27">
        <v>15.55</v>
      </c>
      <c r="P27">
        <v>51.179000000000002</v>
      </c>
      <c r="Q27">
        <v>18.657</v>
      </c>
      <c r="R27">
        <v>10.554</v>
      </c>
      <c r="S27">
        <f xml:space="preserve"> [1]Chain!L29</f>
        <v>11.384389595403171</v>
      </c>
      <c r="T27">
        <v>21.106999999999999</v>
      </c>
      <c r="U27">
        <v>20.189</v>
      </c>
      <c r="V27">
        <v>24.846</v>
      </c>
      <c r="W27">
        <v>11.872</v>
      </c>
      <c r="X27">
        <v>9.7590000000000003</v>
      </c>
      <c r="Y27">
        <v>11.936</v>
      </c>
      <c r="Z27">
        <v>11.573</v>
      </c>
      <c r="AA27">
        <v>5.5730000000000004</v>
      </c>
      <c r="AB27">
        <v>18.39</v>
      </c>
      <c r="AC27">
        <f xml:space="preserve"> [1]Sprague!B44</f>
        <v>132.49467743438078</v>
      </c>
      <c r="AD27" s="7">
        <f xml:space="preserve"> [1]Population!B58</f>
        <v>159752</v>
      </c>
      <c r="AE27" s="7">
        <f xml:space="preserve"> [1]interestrates!I91</f>
        <v>2.15</v>
      </c>
      <c r="AF27" s="2">
        <f xml:space="preserve"> [1]Misc!B32</f>
        <v>2477.6999999999998</v>
      </c>
      <c r="AG27">
        <v>-4.4000000000000004</v>
      </c>
      <c r="AH27">
        <v>70.5</v>
      </c>
      <c r="AI27">
        <v>0.36937599999999998</v>
      </c>
      <c r="AJ27">
        <v>0.21328469962142799</v>
      </c>
    </row>
    <row r="28" spans="1:36">
      <c r="A28">
        <f t="shared" si="0"/>
        <v>1953.5</v>
      </c>
      <c r="B28">
        <v>391.7</v>
      </c>
      <c r="C28">
        <v>233.9</v>
      </c>
      <c r="D28">
        <v>34.6</v>
      </c>
      <c r="E28">
        <v>99.8</v>
      </c>
      <c r="F28">
        <v>99.5</v>
      </c>
      <c r="G28">
        <v>61.4</v>
      </c>
      <c r="H28">
        <v>59.1</v>
      </c>
      <c r="I28">
        <v>39.6</v>
      </c>
      <c r="J28">
        <v>19.5</v>
      </c>
      <c r="K28">
        <v>96.9</v>
      </c>
      <c r="L28">
        <v>70</v>
      </c>
      <c r="M28">
        <v>61</v>
      </c>
      <c r="N28">
        <v>15.188000000000001</v>
      </c>
      <c r="O28">
        <v>15.635</v>
      </c>
      <c r="P28">
        <v>50.851999999999997</v>
      </c>
      <c r="Q28">
        <v>18.696000000000002</v>
      </c>
      <c r="R28">
        <v>10.693</v>
      </c>
      <c r="S28">
        <f xml:space="preserve"> [1]Chain!L30</f>
        <v>11.470558478629121</v>
      </c>
      <c r="T28">
        <v>21.32</v>
      </c>
      <c r="U28">
        <v>20.344000000000001</v>
      </c>
      <c r="V28">
        <v>25.027000000000001</v>
      </c>
      <c r="W28">
        <v>11.975</v>
      </c>
      <c r="X28">
        <v>9.7330000000000005</v>
      </c>
      <c r="Y28">
        <v>11.897</v>
      </c>
      <c r="Z28">
        <v>11.507</v>
      </c>
      <c r="AA28">
        <v>5.6559999999999997</v>
      </c>
      <c r="AB28">
        <v>18.478999999999999</v>
      </c>
      <c r="AC28">
        <f xml:space="preserve"> [1]Sprague!B45</f>
        <v>131.6241374655217</v>
      </c>
      <c r="AD28" s="7">
        <f xml:space="preserve"> [1]Population!B59</f>
        <v>160450</v>
      </c>
      <c r="AE28" s="7">
        <f xml:space="preserve"> [1]interestrates!I92</f>
        <v>1.96</v>
      </c>
      <c r="AF28" s="2">
        <f xml:space="preserve"> [1]Misc!B33</f>
        <v>2500.6</v>
      </c>
      <c r="AG28">
        <v>-11.7</v>
      </c>
      <c r="AH28">
        <v>69.5</v>
      </c>
      <c r="AI28">
        <v>0.447183</v>
      </c>
      <c r="AJ28">
        <v>5.2111116800002397E-2</v>
      </c>
    </row>
    <row r="29" spans="1:36">
      <c r="A29">
        <f t="shared" si="0"/>
        <v>1953.75</v>
      </c>
      <c r="B29">
        <v>386.5</v>
      </c>
      <c r="C29">
        <v>233.4</v>
      </c>
      <c r="D29">
        <v>33.700000000000003</v>
      </c>
      <c r="E29">
        <v>100</v>
      </c>
      <c r="F29">
        <v>99.8</v>
      </c>
      <c r="G29">
        <v>56.4</v>
      </c>
      <c r="H29">
        <v>58.5</v>
      </c>
      <c r="I29">
        <v>39.200000000000003</v>
      </c>
      <c r="J29">
        <v>19.3</v>
      </c>
      <c r="K29">
        <v>97</v>
      </c>
      <c r="L29">
        <v>69.5</v>
      </c>
      <c r="M29">
        <v>60.3</v>
      </c>
      <c r="N29">
        <v>15.218999999999999</v>
      </c>
      <c r="O29">
        <v>15.702999999999999</v>
      </c>
      <c r="P29">
        <v>50.962000000000003</v>
      </c>
      <c r="Q29">
        <v>18.690000000000001</v>
      </c>
      <c r="R29">
        <v>10.798</v>
      </c>
      <c r="S29">
        <f xml:space="preserve"> [1]Chain!L31</f>
        <v>11.524815888877587</v>
      </c>
      <c r="T29">
        <v>21.114999999999998</v>
      </c>
      <c r="U29">
        <v>20.295999999999999</v>
      </c>
      <c r="V29">
        <v>24.992000000000001</v>
      </c>
      <c r="W29">
        <v>11.925000000000001</v>
      </c>
      <c r="X29">
        <v>9.7750000000000004</v>
      </c>
      <c r="Y29">
        <v>11.981</v>
      </c>
      <c r="Z29">
        <v>11.585000000000001</v>
      </c>
      <c r="AA29">
        <v>5.6529999999999996</v>
      </c>
      <c r="AB29">
        <v>18.5</v>
      </c>
      <c r="AC29">
        <f xml:space="preserve"> [1]Sprague!B46</f>
        <v>130.01377703472133</v>
      </c>
      <c r="AD29" s="7">
        <f xml:space="preserve"> [1]Population!B60</f>
        <v>161218</v>
      </c>
      <c r="AE29" s="7">
        <f xml:space="preserve"> [1]interestrates!I93</f>
        <v>1.47</v>
      </c>
      <c r="AF29" s="2">
        <f xml:space="preserve"> [1]Misc!B34</f>
        <v>2522.5</v>
      </c>
      <c r="AG29">
        <v>-1</v>
      </c>
      <c r="AH29">
        <v>64.3</v>
      </c>
      <c r="AI29">
        <v>0.52054900000000004</v>
      </c>
      <c r="AJ29">
        <v>5.47397194751321E-2</v>
      </c>
    </row>
    <row r="30" spans="1:36">
      <c r="A30">
        <f t="shared" si="0"/>
        <v>1954</v>
      </c>
      <c r="B30">
        <v>385.9</v>
      </c>
      <c r="C30">
        <v>235.4</v>
      </c>
      <c r="D30">
        <v>32.9</v>
      </c>
      <c r="E30">
        <v>101.3</v>
      </c>
      <c r="F30">
        <v>101.3</v>
      </c>
      <c r="G30">
        <v>55.7</v>
      </c>
      <c r="H30">
        <v>57.7</v>
      </c>
      <c r="I30">
        <v>38.299999999999997</v>
      </c>
      <c r="J30">
        <v>19.399999999999999</v>
      </c>
      <c r="K30">
        <v>95.1</v>
      </c>
      <c r="L30">
        <v>66.8</v>
      </c>
      <c r="M30">
        <v>57.4</v>
      </c>
      <c r="N30">
        <v>15.266</v>
      </c>
      <c r="O30">
        <v>15.782</v>
      </c>
      <c r="P30">
        <v>51.395000000000003</v>
      </c>
      <c r="Q30">
        <v>18.753</v>
      </c>
      <c r="R30">
        <v>10.86</v>
      </c>
      <c r="S30">
        <f xml:space="preserve"> [1]Chain!L32</f>
        <v>11.577311452926338</v>
      </c>
      <c r="T30">
        <v>20.991</v>
      </c>
      <c r="U30">
        <v>20.312000000000001</v>
      </c>
      <c r="V30">
        <v>25.096</v>
      </c>
      <c r="W30">
        <v>11.856999999999999</v>
      </c>
      <c r="X30">
        <v>9.8339999999999996</v>
      </c>
      <c r="Y30">
        <v>12.102</v>
      </c>
      <c r="Z30">
        <v>11.741</v>
      </c>
      <c r="AA30">
        <v>5.69</v>
      </c>
      <c r="AB30">
        <v>18.55</v>
      </c>
      <c r="AC30">
        <f xml:space="preserve"> [1]Sprague!B47</f>
        <v>128.92053517645269</v>
      </c>
      <c r="AD30" s="7">
        <f xml:space="preserve"> [1]Population!B61</f>
        <v>161909</v>
      </c>
      <c r="AE30" s="7">
        <f xml:space="preserve"> [1]interestrates!I94</f>
        <v>1.06</v>
      </c>
      <c r="AF30" s="2">
        <f xml:space="preserve"> [1]Misc!B35</f>
        <v>2543.3000000000002</v>
      </c>
      <c r="AG30">
        <v>0</v>
      </c>
      <c r="AH30">
        <v>61.6</v>
      </c>
      <c r="AI30">
        <v>0.65120500000000003</v>
      </c>
      <c r="AJ30">
        <v>0.14637283409127799</v>
      </c>
    </row>
    <row r="31" spans="1:36">
      <c r="A31">
        <f t="shared" si="0"/>
        <v>1954.25</v>
      </c>
      <c r="B31">
        <v>386.7</v>
      </c>
      <c r="C31">
        <v>238.2</v>
      </c>
      <c r="D31">
        <v>33.6</v>
      </c>
      <c r="E31">
        <v>101.3</v>
      </c>
      <c r="F31">
        <v>103.2</v>
      </c>
      <c r="G31">
        <v>55.4</v>
      </c>
      <c r="H31">
        <v>58.8</v>
      </c>
      <c r="I31">
        <v>38.200000000000003</v>
      </c>
      <c r="J31">
        <v>20.7</v>
      </c>
      <c r="K31">
        <v>92.8</v>
      </c>
      <c r="L31">
        <v>63.7</v>
      </c>
      <c r="M31">
        <v>55.2</v>
      </c>
      <c r="N31">
        <v>15.281000000000001</v>
      </c>
      <c r="O31">
        <v>15.760999999999999</v>
      </c>
      <c r="P31">
        <v>50.112000000000002</v>
      </c>
      <c r="Q31">
        <v>18.815000000000001</v>
      </c>
      <c r="R31">
        <v>10.881</v>
      </c>
      <c r="S31">
        <f xml:space="preserve"> [1]Chain!L33</f>
        <v>11.60760345412951</v>
      </c>
      <c r="T31">
        <v>20.94</v>
      </c>
      <c r="U31">
        <v>20.390999999999998</v>
      </c>
      <c r="V31">
        <v>25.21</v>
      </c>
      <c r="W31">
        <v>11.888999999999999</v>
      </c>
      <c r="X31">
        <v>9.9350000000000005</v>
      </c>
      <c r="Y31">
        <v>12.163</v>
      </c>
      <c r="Z31">
        <v>11.784000000000001</v>
      </c>
      <c r="AA31">
        <v>5.774</v>
      </c>
      <c r="AB31">
        <v>18.513999999999999</v>
      </c>
      <c r="AC31">
        <f xml:space="preserve"> [1]Sprague!B48</f>
        <v>127.35968682000633</v>
      </c>
      <c r="AD31" s="7">
        <f xml:space="preserve"> [1]Population!B62</f>
        <v>162568</v>
      </c>
      <c r="AE31" s="7">
        <f xml:space="preserve"> [1]interestrates!I95</f>
        <v>0.79</v>
      </c>
      <c r="AF31" s="2">
        <f xml:space="preserve"> [1]Misc!B36</f>
        <v>2563.1</v>
      </c>
      <c r="AG31">
        <v>0</v>
      </c>
      <c r="AH31">
        <v>61.7</v>
      </c>
      <c r="AI31">
        <v>0.65418699999999996</v>
      </c>
      <c r="AJ31">
        <v>6.7223060391352202E-2</v>
      </c>
    </row>
    <row r="32" spans="1:36">
      <c r="A32">
        <f t="shared" si="0"/>
        <v>1954.5</v>
      </c>
      <c r="B32">
        <v>391.6</v>
      </c>
      <c r="C32">
        <v>240.6</v>
      </c>
      <c r="D32">
        <v>33.200000000000003</v>
      </c>
      <c r="E32">
        <v>102.2</v>
      </c>
      <c r="F32">
        <v>105.2</v>
      </c>
      <c r="G32">
        <v>59</v>
      </c>
      <c r="H32">
        <v>61.1</v>
      </c>
      <c r="I32">
        <v>38.9</v>
      </c>
      <c r="J32">
        <v>22.2</v>
      </c>
      <c r="K32">
        <v>91.4</v>
      </c>
      <c r="L32">
        <v>61.3</v>
      </c>
      <c r="M32">
        <v>53.2</v>
      </c>
      <c r="N32">
        <v>15.3</v>
      </c>
      <c r="O32">
        <v>15.709</v>
      </c>
      <c r="P32">
        <v>49.29</v>
      </c>
      <c r="Q32">
        <v>18.739999999999998</v>
      </c>
      <c r="R32">
        <v>10.9</v>
      </c>
      <c r="S32">
        <f xml:space="preserve"> [1]Chain!L34</f>
        <v>11.594950278953624</v>
      </c>
      <c r="T32">
        <v>21.245000000000001</v>
      </c>
      <c r="U32">
        <v>20.39</v>
      </c>
      <c r="V32">
        <v>25.047999999999998</v>
      </c>
      <c r="W32">
        <v>12.028</v>
      </c>
      <c r="X32">
        <v>10</v>
      </c>
      <c r="Y32">
        <v>12.244</v>
      </c>
      <c r="Z32">
        <v>11.89</v>
      </c>
      <c r="AA32">
        <v>5.7880000000000003</v>
      </c>
      <c r="AB32">
        <v>18.52</v>
      </c>
      <c r="AC32">
        <f xml:space="preserve"> [1]Sprague!B49</f>
        <v>126.93568987836078</v>
      </c>
      <c r="AD32" s="7">
        <f xml:space="preserve"> [1]Population!B63</f>
        <v>163295</v>
      </c>
      <c r="AE32" s="7">
        <f xml:space="preserve"> [1]interestrates!I96</f>
        <v>0.88</v>
      </c>
      <c r="AF32" s="2">
        <f xml:space="preserve"> [1]Misc!B37</f>
        <v>2582.5</v>
      </c>
      <c r="AG32">
        <v>-5</v>
      </c>
      <c r="AH32">
        <v>62.3</v>
      </c>
      <c r="AI32">
        <v>0.75987899999999997</v>
      </c>
      <c r="AJ32">
        <v>0.28011431604966502</v>
      </c>
    </row>
    <row r="33" spans="1:36">
      <c r="A33">
        <f t="shared" si="0"/>
        <v>1954.75</v>
      </c>
      <c r="B33">
        <v>400.3</v>
      </c>
      <c r="C33">
        <v>245.4</v>
      </c>
      <c r="D33">
        <v>35.1</v>
      </c>
      <c r="E33">
        <v>103.4</v>
      </c>
      <c r="F33">
        <v>106.9</v>
      </c>
      <c r="G33">
        <v>62.1</v>
      </c>
      <c r="H33">
        <v>62.5</v>
      </c>
      <c r="I33">
        <v>38.9</v>
      </c>
      <c r="J33">
        <v>23.6</v>
      </c>
      <c r="K33">
        <v>91.6</v>
      </c>
      <c r="L33">
        <v>61.2</v>
      </c>
      <c r="M33">
        <v>52</v>
      </c>
      <c r="N33">
        <v>15.343</v>
      </c>
      <c r="O33">
        <v>15.693</v>
      </c>
      <c r="P33">
        <v>48.991</v>
      </c>
      <c r="Q33">
        <v>18.652000000000001</v>
      </c>
      <c r="R33">
        <v>10.948</v>
      </c>
      <c r="S33">
        <f xml:space="preserve"> [1]Chain!L35</f>
        <v>11.593956969383676</v>
      </c>
      <c r="T33">
        <v>21.446999999999999</v>
      </c>
      <c r="U33">
        <v>20.41</v>
      </c>
      <c r="V33">
        <v>25.09</v>
      </c>
      <c r="W33">
        <v>12.025</v>
      </c>
      <c r="X33">
        <v>10.085000000000001</v>
      </c>
      <c r="Y33">
        <v>12.363</v>
      </c>
      <c r="Z33">
        <v>12.012</v>
      </c>
      <c r="AA33">
        <v>5.8710000000000004</v>
      </c>
      <c r="AB33">
        <v>18.535</v>
      </c>
      <c r="AC33">
        <f xml:space="preserve"> [1]Sprague!B50</f>
        <v>128.13370406690956</v>
      </c>
      <c r="AD33" s="7">
        <f xml:space="preserve"> [1]Population!B64</f>
        <v>164101</v>
      </c>
      <c r="AE33" s="7">
        <f xml:space="preserve"> [1]interestrates!I97</f>
        <v>1.02</v>
      </c>
      <c r="AF33" s="2">
        <f xml:space="preserve"> [1]Misc!B38</f>
        <v>2601.6999999999998</v>
      </c>
      <c r="AG33">
        <v>0</v>
      </c>
      <c r="AH33">
        <v>64.400000000000006</v>
      </c>
      <c r="AI33">
        <v>0.88523099999999999</v>
      </c>
      <c r="AJ33">
        <v>0.70132278231663903</v>
      </c>
    </row>
    <row r="34" spans="1:36">
      <c r="A34">
        <f t="shared" si="0"/>
        <v>1955</v>
      </c>
      <c r="B34">
        <v>413.8</v>
      </c>
      <c r="C34">
        <v>251.8</v>
      </c>
      <c r="D34">
        <v>38.4</v>
      </c>
      <c r="E34">
        <v>104.5</v>
      </c>
      <c r="F34">
        <v>108.8</v>
      </c>
      <c r="G34">
        <v>68.7</v>
      </c>
      <c r="H34">
        <v>64.900000000000006</v>
      </c>
      <c r="I34">
        <v>39.5</v>
      </c>
      <c r="J34">
        <v>25.4</v>
      </c>
      <c r="K34">
        <v>92.2</v>
      </c>
      <c r="L34">
        <v>60.7</v>
      </c>
      <c r="M34">
        <v>52.4</v>
      </c>
      <c r="N34">
        <v>15.417</v>
      </c>
      <c r="O34">
        <v>15.744</v>
      </c>
      <c r="P34">
        <v>49.276000000000003</v>
      </c>
      <c r="Q34">
        <v>18.652000000000001</v>
      </c>
      <c r="R34">
        <v>11.010999999999999</v>
      </c>
      <c r="S34">
        <f xml:space="preserve"> [1]Chain!L36</f>
        <v>11.627881541247055</v>
      </c>
      <c r="T34">
        <v>21.565999999999999</v>
      </c>
      <c r="U34">
        <v>20.433</v>
      </c>
      <c r="V34">
        <v>25.056999999999999</v>
      </c>
      <c r="W34">
        <v>12.083</v>
      </c>
      <c r="X34">
        <v>10.137</v>
      </c>
      <c r="Y34">
        <v>12.500999999999999</v>
      </c>
      <c r="Z34">
        <v>12.113</v>
      </c>
      <c r="AA34">
        <v>5.8419999999999996</v>
      </c>
      <c r="AB34">
        <v>18.638999999999999</v>
      </c>
      <c r="AC34">
        <f xml:space="preserve"> [1]Sprague!B51</f>
        <v>130.01484025859372</v>
      </c>
      <c r="AD34" s="7">
        <f xml:space="preserve"> [1]Population!B65</f>
        <v>164805</v>
      </c>
      <c r="AE34" s="7">
        <f xml:space="preserve"> [1]interestrates!I98</f>
        <v>1.22</v>
      </c>
      <c r="AF34" s="2">
        <f xml:space="preserve"> [1]Misc!B39</f>
        <v>2621.6</v>
      </c>
      <c r="AG34">
        <v>4.9000000000000004</v>
      </c>
      <c r="AH34">
        <v>68.3</v>
      </c>
      <c r="AI34">
        <v>1.0444370000000001</v>
      </c>
      <c r="AJ34">
        <v>0.45970779810082002</v>
      </c>
    </row>
    <row r="35" spans="1:36">
      <c r="A35">
        <f t="shared" si="0"/>
        <v>1955.25</v>
      </c>
      <c r="B35">
        <v>422.2</v>
      </c>
      <c r="C35">
        <v>256.8</v>
      </c>
      <c r="D35">
        <v>40.700000000000003</v>
      </c>
      <c r="E35">
        <v>106.1</v>
      </c>
      <c r="F35">
        <v>110</v>
      </c>
      <c r="G35">
        <v>72.7</v>
      </c>
      <c r="H35">
        <v>68.099999999999994</v>
      </c>
      <c r="I35">
        <v>42.1</v>
      </c>
      <c r="J35">
        <v>26</v>
      </c>
      <c r="K35">
        <v>92.8</v>
      </c>
      <c r="L35">
        <v>60.9</v>
      </c>
      <c r="M35">
        <v>51.9</v>
      </c>
      <c r="N35">
        <v>15.481</v>
      </c>
      <c r="O35">
        <v>15.760999999999999</v>
      </c>
      <c r="P35">
        <v>49.503</v>
      </c>
      <c r="Q35">
        <v>18.597999999999999</v>
      </c>
      <c r="R35">
        <v>11.051</v>
      </c>
      <c r="S35">
        <f xml:space="preserve"> [1]Chain!L37</f>
        <v>11.632833019848231</v>
      </c>
      <c r="T35">
        <v>21.507999999999999</v>
      </c>
      <c r="U35">
        <v>20.568000000000001</v>
      </c>
      <c r="V35">
        <v>25.193999999999999</v>
      </c>
      <c r="W35">
        <v>12.186</v>
      </c>
      <c r="X35">
        <v>10.31</v>
      </c>
      <c r="Y35">
        <v>12.798</v>
      </c>
      <c r="Z35">
        <v>12.416</v>
      </c>
      <c r="AA35">
        <v>5.9130000000000003</v>
      </c>
      <c r="AB35">
        <v>18.655000000000001</v>
      </c>
      <c r="AC35">
        <f xml:space="preserve"> [1]Sprague!B52</f>
        <v>131.03060091833851</v>
      </c>
      <c r="AD35" s="7">
        <f xml:space="preserve"> [1]Population!B66</f>
        <v>165470</v>
      </c>
      <c r="AE35" s="7">
        <f xml:space="preserve"> [1]interestrates!I99</f>
        <v>1.48</v>
      </c>
      <c r="AF35" s="2">
        <f xml:space="preserve"> [1]Misc!B40</f>
        <v>2641.5</v>
      </c>
      <c r="AG35">
        <v>0</v>
      </c>
      <c r="AH35">
        <v>70.3</v>
      </c>
      <c r="AI35">
        <v>0.78921300000000005</v>
      </c>
      <c r="AJ35">
        <v>-1.91239569977357</v>
      </c>
    </row>
    <row r="36" spans="1:36">
      <c r="A36">
        <f t="shared" si="0"/>
        <v>1955.5</v>
      </c>
      <c r="B36">
        <v>430.9</v>
      </c>
      <c r="C36">
        <v>261</v>
      </c>
      <c r="D36">
        <v>42.4</v>
      </c>
      <c r="E36">
        <v>106.9</v>
      </c>
      <c r="F36">
        <v>111.7</v>
      </c>
      <c r="G36">
        <v>74.7</v>
      </c>
      <c r="H36">
        <v>70.5</v>
      </c>
      <c r="I36">
        <v>44.8</v>
      </c>
      <c r="J36">
        <v>25.6</v>
      </c>
      <c r="K36">
        <v>94.4</v>
      </c>
      <c r="L36">
        <v>61.9</v>
      </c>
      <c r="M36">
        <v>53.1</v>
      </c>
      <c r="N36">
        <v>15.59</v>
      </c>
      <c r="O36">
        <v>15.823</v>
      </c>
      <c r="P36">
        <v>49.969000000000001</v>
      </c>
      <c r="Q36">
        <v>18.616</v>
      </c>
      <c r="R36">
        <v>11.105</v>
      </c>
      <c r="S36">
        <f xml:space="preserve"> [1]Chain!L38</f>
        <v>11.667317608051617</v>
      </c>
      <c r="T36">
        <v>21.783999999999999</v>
      </c>
      <c r="U36">
        <v>20.817</v>
      </c>
      <c r="V36">
        <v>25.581</v>
      </c>
      <c r="W36">
        <v>12.27</v>
      </c>
      <c r="X36">
        <v>10.419</v>
      </c>
      <c r="Y36">
        <v>12.891999999999999</v>
      </c>
      <c r="Z36">
        <v>12.571999999999999</v>
      </c>
      <c r="AA36">
        <v>5.9470000000000001</v>
      </c>
      <c r="AB36">
        <v>18.792000000000002</v>
      </c>
      <c r="AC36">
        <f xml:space="preserve"> [1]Sprague!B53</f>
        <v>132.83973418137546</v>
      </c>
      <c r="AD36" s="7">
        <f xml:space="preserve"> [1]Population!B67</f>
        <v>166199</v>
      </c>
      <c r="AE36" s="7">
        <f xml:space="preserve"> [1]interestrates!I100</f>
        <v>1.86</v>
      </c>
      <c r="AF36" s="2">
        <f xml:space="preserve"> [1]Misc!B41</f>
        <v>2661.8</v>
      </c>
      <c r="AG36">
        <v>0</v>
      </c>
      <c r="AH36">
        <v>72</v>
      </c>
      <c r="AI36">
        <v>0.78178800000000004</v>
      </c>
      <c r="AJ36">
        <v>-6.6844563721898703E-2</v>
      </c>
    </row>
    <row r="37" spans="1:36">
      <c r="A37">
        <f t="shared" si="0"/>
        <v>1955.75</v>
      </c>
      <c r="B37">
        <v>437.8</v>
      </c>
      <c r="C37">
        <v>265.10000000000002</v>
      </c>
      <c r="D37">
        <v>41.4</v>
      </c>
      <c r="E37">
        <v>109</v>
      </c>
      <c r="F37">
        <v>114.6</v>
      </c>
      <c r="G37">
        <v>78.900000000000006</v>
      </c>
      <c r="H37">
        <v>71.599999999999994</v>
      </c>
      <c r="I37">
        <v>47.1</v>
      </c>
      <c r="J37">
        <v>24.6</v>
      </c>
      <c r="K37">
        <v>93.6</v>
      </c>
      <c r="L37">
        <v>60.5</v>
      </c>
      <c r="M37">
        <v>52.2</v>
      </c>
      <c r="N37">
        <v>15.743</v>
      </c>
      <c r="O37">
        <v>15.867000000000001</v>
      </c>
      <c r="P37">
        <v>50.100999999999999</v>
      </c>
      <c r="Q37">
        <v>18.605</v>
      </c>
      <c r="R37">
        <v>11.172000000000001</v>
      </c>
      <c r="S37">
        <f xml:space="preserve"> [1]Chain!L39</f>
        <v>11.699911263656128</v>
      </c>
      <c r="T37">
        <v>22.468</v>
      </c>
      <c r="U37">
        <v>21.085999999999999</v>
      </c>
      <c r="V37">
        <v>26.091000000000001</v>
      </c>
      <c r="W37">
        <v>12.276999999999999</v>
      </c>
      <c r="X37">
        <v>10.539</v>
      </c>
      <c r="Y37">
        <v>13.036</v>
      </c>
      <c r="Z37">
        <v>12.728</v>
      </c>
      <c r="AA37">
        <v>5.9980000000000002</v>
      </c>
      <c r="AB37">
        <v>18.975999999999999</v>
      </c>
      <c r="AC37">
        <f xml:space="preserve"> [1]Sprague!B54</f>
        <v>134.33687939265261</v>
      </c>
      <c r="AD37" s="7">
        <f xml:space="preserve"> [1]Population!B68</f>
        <v>167016</v>
      </c>
      <c r="AE37" s="7">
        <f xml:space="preserve"> [1]interestrates!I101</f>
        <v>2.34</v>
      </c>
      <c r="AF37" s="2">
        <f xml:space="preserve"> [1]Misc!B42</f>
        <v>2682.4</v>
      </c>
      <c r="AG37">
        <v>0</v>
      </c>
      <c r="AH37">
        <v>73.7</v>
      </c>
      <c r="AI37">
        <v>0.94957400000000003</v>
      </c>
      <c r="AJ37">
        <v>-6.9781452338887995E-2</v>
      </c>
    </row>
    <row r="38" spans="1:36">
      <c r="A38">
        <f t="shared" si="0"/>
        <v>1956</v>
      </c>
      <c r="B38">
        <v>440.5</v>
      </c>
      <c r="C38">
        <v>266.60000000000002</v>
      </c>
      <c r="D38">
        <v>39.700000000000003</v>
      </c>
      <c r="E38">
        <v>110.5</v>
      </c>
      <c r="F38">
        <v>116.4</v>
      </c>
      <c r="G38">
        <v>78.3</v>
      </c>
      <c r="H38">
        <v>71.900000000000006</v>
      </c>
      <c r="I38">
        <v>47.8</v>
      </c>
      <c r="J38">
        <v>24.1</v>
      </c>
      <c r="K38">
        <v>95.2</v>
      </c>
      <c r="L38">
        <v>61</v>
      </c>
      <c r="M38">
        <v>52.8</v>
      </c>
      <c r="N38">
        <v>15.901999999999999</v>
      </c>
      <c r="O38">
        <v>15.932</v>
      </c>
      <c r="P38">
        <v>50.296999999999997</v>
      </c>
      <c r="Q38">
        <v>18.649000000000001</v>
      </c>
      <c r="R38">
        <v>11.237</v>
      </c>
      <c r="S38">
        <f xml:space="preserve"> [1]Chain!L40</f>
        <v>11.748280116657435</v>
      </c>
      <c r="T38">
        <v>22.959</v>
      </c>
      <c r="U38">
        <v>21.52</v>
      </c>
      <c r="V38">
        <v>26.802</v>
      </c>
      <c r="W38">
        <v>12.377000000000001</v>
      </c>
      <c r="X38">
        <v>10.715999999999999</v>
      </c>
      <c r="Y38">
        <v>13.214</v>
      </c>
      <c r="Z38">
        <v>12.923999999999999</v>
      </c>
      <c r="AA38">
        <v>6.1550000000000002</v>
      </c>
      <c r="AB38">
        <v>19.172999999999998</v>
      </c>
      <c r="AC38">
        <f xml:space="preserve"> [1]Sprague!B55</f>
        <v>134.06638646151558</v>
      </c>
      <c r="AD38" s="7">
        <f xml:space="preserve"> [1]Population!B69</f>
        <v>167745</v>
      </c>
      <c r="AE38" s="7">
        <f xml:space="preserve"> [1]interestrates!I102</f>
        <v>2.33</v>
      </c>
      <c r="AF38" s="2">
        <f xml:space="preserve"> [1]Misc!B43</f>
        <v>2703.7</v>
      </c>
      <c r="AG38">
        <v>0.9</v>
      </c>
      <c r="AH38">
        <v>74.2</v>
      </c>
      <c r="AI38">
        <v>0.820577</v>
      </c>
      <c r="AJ38">
        <v>-0.79134997088112902</v>
      </c>
    </row>
    <row r="39" spans="1:36">
      <c r="A39">
        <f t="shared" si="0"/>
        <v>1956.25</v>
      </c>
      <c r="B39">
        <v>446.8</v>
      </c>
      <c r="C39">
        <v>269.3</v>
      </c>
      <c r="D39">
        <v>39.799999999999997</v>
      </c>
      <c r="E39">
        <v>111.3</v>
      </c>
      <c r="F39">
        <v>118.2</v>
      </c>
      <c r="G39">
        <v>77</v>
      </c>
      <c r="H39">
        <v>73.400000000000006</v>
      </c>
      <c r="I39">
        <v>49.1</v>
      </c>
      <c r="J39">
        <v>24.4</v>
      </c>
      <c r="K39">
        <v>98.6</v>
      </c>
      <c r="L39">
        <v>63.5</v>
      </c>
      <c r="M39">
        <v>55</v>
      </c>
      <c r="N39">
        <v>15.997</v>
      </c>
      <c r="O39">
        <v>16.04</v>
      </c>
      <c r="P39">
        <v>50.411000000000001</v>
      </c>
      <c r="Q39">
        <v>18.823</v>
      </c>
      <c r="R39">
        <v>11.302</v>
      </c>
      <c r="S39">
        <f xml:space="preserve"> [1]Chain!L41</f>
        <v>11.836463891010371</v>
      </c>
      <c r="T39">
        <v>22.76</v>
      </c>
      <c r="U39">
        <v>21.754000000000001</v>
      </c>
      <c r="V39">
        <v>27.036999999999999</v>
      </c>
      <c r="W39">
        <v>12.566000000000001</v>
      </c>
      <c r="X39">
        <v>10.881</v>
      </c>
      <c r="Y39">
        <v>13.435</v>
      </c>
      <c r="Z39">
        <v>13.134</v>
      </c>
      <c r="AA39">
        <v>6.2789999999999999</v>
      </c>
      <c r="AB39">
        <v>19.263000000000002</v>
      </c>
      <c r="AC39">
        <f xml:space="preserve"> [1]Sprague!B56</f>
        <v>134.44956210925523</v>
      </c>
      <c r="AD39" s="7">
        <f xml:space="preserve"> [1]Population!B70</f>
        <v>168439</v>
      </c>
      <c r="AE39" s="7">
        <f xml:space="preserve"> [1]interestrates!I103</f>
        <v>2.57</v>
      </c>
      <c r="AF39" s="2">
        <f xml:space="preserve"> [1]Misc!B44</f>
        <v>2725.5</v>
      </c>
      <c r="AG39">
        <v>0.6</v>
      </c>
      <c r="AH39">
        <v>75.599999999999994</v>
      </c>
      <c r="AI39">
        <v>0.81580600000000003</v>
      </c>
      <c r="AJ39">
        <v>0.78345003541375202</v>
      </c>
    </row>
    <row r="40" spans="1:36">
      <c r="A40">
        <f t="shared" si="0"/>
        <v>1956.5</v>
      </c>
      <c r="B40">
        <v>452</v>
      </c>
      <c r="C40">
        <v>272.5</v>
      </c>
      <c r="D40">
        <v>39.700000000000003</v>
      </c>
      <c r="E40">
        <v>112.4</v>
      </c>
      <c r="F40">
        <v>120.4</v>
      </c>
      <c r="G40">
        <v>78.3</v>
      </c>
      <c r="H40">
        <v>74.7</v>
      </c>
      <c r="I40">
        <v>50.7</v>
      </c>
      <c r="J40">
        <v>24</v>
      </c>
      <c r="K40">
        <v>98.6</v>
      </c>
      <c r="L40">
        <v>62.8</v>
      </c>
      <c r="M40">
        <v>55.1</v>
      </c>
      <c r="N40">
        <v>16.196999999999999</v>
      </c>
      <c r="O40">
        <v>16.196000000000002</v>
      </c>
      <c r="P40">
        <v>51.143999999999998</v>
      </c>
      <c r="Q40">
        <v>19.003</v>
      </c>
      <c r="R40">
        <v>11.397</v>
      </c>
      <c r="S40">
        <f xml:space="preserve"> [1]Chain!L42</f>
        <v>11.9425822359108</v>
      </c>
      <c r="T40">
        <v>23.337</v>
      </c>
      <c r="U40">
        <v>22.116</v>
      </c>
      <c r="V40">
        <v>27.687999999999999</v>
      </c>
      <c r="W40">
        <v>12.586</v>
      </c>
      <c r="X40">
        <v>10.98</v>
      </c>
      <c r="Y40">
        <v>13.5</v>
      </c>
      <c r="Z40">
        <v>13.206</v>
      </c>
      <c r="AA40">
        <v>6.343</v>
      </c>
      <c r="AB40">
        <v>19.52</v>
      </c>
      <c r="AC40">
        <f xml:space="preserve"> [1]Sprague!B57</f>
        <v>134.27428601740095</v>
      </c>
      <c r="AD40" s="7">
        <f xml:space="preserve"> [1]Population!B71</f>
        <v>169194</v>
      </c>
      <c r="AE40" s="7">
        <f xml:space="preserve"> [1]interestrates!I104</f>
        <v>2.58</v>
      </c>
      <c r="AF40" s="2">
        <f xml:space="preserve"> [1]Misc!B45</f>
        <v>2747.8</v>
      </c>
      <c r="AG40">
        <v>3</v>
      </c>
      <c r="AH40">
        <v>75.400000000000006</v>
      </c>
      <c r="AI40">
        <v>0.95219299999999996</v>
      </c>
      <c r="AJ40">
        <v>-0.30380841668880698</v>
      </c>
    </row>
    <row r="41" spans="1:36">
      <c r="A41">
        <f t="shared" si="0"/>
        <v>1956.75</v>
      </c>
      <c r="B41">
        <v>461.3</v>
      </c>
      <c r="C41">
        <v>277.89999999999998</v>
      </c>
      <c r="D41">
        <v>41.5</v>
      </c>
      <c r="E41">
        <v>113.7</v>
      </c>
      <c r="F41">
        <v>122.7</v>
      </c>
      <c r="G41">
        <v>77.099999999999994</v>
      </c>
      <c r="H41">
        <v>74.900000000000006</v>
      </c>
      <c r="I41">
        <v>51.4</v>
      </c>
      <c r="J41">
        <v>23.5</v>
      </c>
      <c r="K41">
        <v>101.7</v>
      </c>
      <c r="L41">
        <v>65.2</v>
      </c>
      <c r="M41">
        <v>57.1</v>
      </c>
      <c r="N41">
        <v>16.263999999999999</v>
      </c>
      <c r="O41">
        <v>16.292000000000002</v>
      </c>
      <c r="P41">
        <v>51.814</v>
      </c>
      <c r="Q41">
        <v>19.059999999999999</v>
      </c>
      <c r="R41">
        <v>11.467000000000001</v>
      </c>
      <c r="S41">
        <f xml:space="preserve"> [1]Chain!L43</f>
        <v>11.997833704995452</v>
      </c>
      <c r="T41">
        <v>23.219000000000001</v>
      </c>
      <c r="U41">
        <v>22.280999999999999</v>
      </c>
      <c r="V41">
        <v>28.048999999999999</v>
      </c>
      <c r="W41">
        <v>12.531000000000001</v>
      </c>
      <c r="X41">
        <v>11.045999999999999</v>
      </c>
      <c r="Y41">
        <v>13.554</v>
      </c>
      <c r="Z41">
        <v>13.273</v>
      </c>
      <c r="AA41">
        <v>6.4859999999999998</v>
      </c>
      <c r="AB41">
        <v>19.582999999999998</v>
      </c>
      <c r="AC41">
        <f xml:space="preserve"> [1]Sprague!B58</f>
        <v>134.21809562334869</v>
      </c>
      <c r="AD41" s="7">
        <f xml:space="preserve"> [1]Population!B72</f>
        <v>170053</v>
      </c>
      <c r="AE41" s="7">
        <f xml:space="preserve"> [1]interestrates!I105</f>
        <v>3.03</v>
      </c>
      <c r="AF41" s="2">
        <f xml:space="preserve"> [1]Misc!B46</f>
        <v>2770.5</v>
      </c>
      <c r="AG41">
        <v>0.5</v>
      </c>
      <c r="AH41">
        <v>78.2</v>
      </c>
      <c r="AI41">
        <v>1.0782320000000001</v>
      </c>
      <c r="AJ41">
        <v>-0.61253694391111801</v>
      </c>
    </row>
    <row r="42" spans="1:36">
      <c r="A42">
        <f t="shared" si="0"/>
        <v>1957</v>
      </c>
      <c r="B42">
        <v>470.6</v>
      </c>
      <c r="C42">
        <v>282.3</v>
      </c>
      <c r="D42">
        <v>42.6</v>
      </c>
      <c r="E42">
        <v>115.4</v>
      </c>
      <c r="F42">
        <v>124.3</v>
      </c>
      <c r="G42">
        <v>77.7</v>
      </c>
      <c r="H42">
        <v>75.599999999999994</v>
      </c>
      <c r="I42">
        <v>52.5</v>
      </c>
      <c r="J42">
        <v>23.1</v>
      </c>
      <c r="K42">
        <v>105.7</v>
      </c>
      <c r="L42">
        <v>67.900000000000006</v>
      </c>
      <c r="M42">
        <v>58.9</v>
      </c>
      <c r="N42">
        <v>16.484999999999999</v>
      </c>
      <c r="O42">
        <v>16.437999999999999</v>
      </c>
      <c r="P42">
        <v>52.232999999999997</v>
      </c>
      <c r="Q42">
        <v>19.236000000000001</v>
      </c>
      <c r="R42">
        <v>11.571999999999999</v>
      </c>
      <c r="S42">
        <f xml:space="preserve"> [1]Chain!L44</f>
        <v>12.108140593989093</v>
      </c>
      <c r="T42">
        <v>23.763999999999999</v>
      </c>
      <c r="U42">
        <v>22.494</v>
      </c>
      <c r="V42">
        <v>28.472999999999999</v>
      </c>
      <c r="W42">
        <v>12.494</v>
      </c>
      <c r="X42">
        <v>11.236000000000001</v>
      </c>
      <c r="Y42">
        <v>13.843</v>
      </c>
      <c r="Z42">
        <v>13.563000000000001</v>
      </c>
      <c r="AA42">
        <v>6.6180000000000003</v>
      </c>
      <c r="AB42">
        <v>19.864999999999998</v>
      </c>
      <c r="AC42">
        <f xml:space="preserve"> [1]Sprague!B59</f>
        <v>133.90948545852288</v>
      </c>
      <c r="AD42" s="7">
        <f xml:space="preserve"> [1]Population!B73</f>
        <v>170802</v>
      </c>
      <c r="AE42" s="7">
        <f xml:space="preserve"> [1]interestrates!I106</f>
        <v>3.1</v>
      </c>
      <c r="AF42" s="2">
        <f xml:space="preserve"> [1]Misc!B47</f>
        <v>2793.7</v>
      </c>
      <c r="AG42">
        <v>0</v>
      </c>
      <c r="AH42">
        <v>80.400000000000006</v>
      </c>
      <c r="AI42">
        <v>1.0369330000000001</v>
      </c>
      <c r="AJ42">
        <v>-0.38035462599597702</v>
      </c>
    </row>
    <row r="43" spans="1:36">
      <c r="A43">
        <f t="shared" si="0"/>
        <v>1957.25</v>
      </c>
      <c r="B43">
        <v>472.8</v>
      </c>
      <c r="C43">
        <v>284.60000000000002</v>
      </c>
      <c r="D43">
        <v>42.2</v>
      </c>
      <c r="E43">
        <v>116.5</v>
      </c>
      <c r="F43">
        <v>126</v>
      </c>
      <c r="G43">
        <v>77.900000000000006</v>
      </c>
      <c r="H43">
        <v>75.2</v>
      </c>
      <c r="I43">
        <v>52.6</v>
      </c>
      <c r="J43">
        <v>22.6</v>
      </c>
      <c r="K43">
        <v>106.2</v>
      </c>
      <c r="L43">
        <v>67.5</v>
      </c>
      <c r="M43">
        <v>59.7</v>
      </c>
      <c r="N43">
        <v>16.600999999999999</v>
      </c>
      <c r="O43">
        <v>16.542999999999999</v>
      </c>
      <c r="P43">
        <v>52.954000000000001</v>
      </c>
      <c r="Q43">
        <v>19.34</v>
      </c>
      <c r="R43">
        <v>11.625999999999999</v>
      </c>
      <c r="S43">
        <f xml:space="preserve"> [1]Chain!L45</f>
        <v>12.168951267356857</v>
      </c>
      <c r="T43">
        <v>23.841999999999999</v>
      </c>
      <c r="U43">
        <v>22.594999999999999</v>
      </c>
      <c r="V43">
        <v>28.626000000000001</v>
      </c>
      <c r="W43">
        <v>12.525</v>
      </c>
      <c r="X43">
        <v>11.35</v>
      </c>
      <c r="Y43">
        <v>13.948</v>
      </c>
      <c r="Z43">
        <v>13.641</v>
      </c>
      <c r="AA43">
        <v>6.6840000000000002</v>
      </c>
      <c r="AB43">
        <v>19.986999999999998</v>
      </c>
      <c r="AC43">
        <f xml:space="preserve"> [1]Sprague!B60</f>
        <v>133.39934570268906</v>
      </c>
      <c r="AD43" s="7">
        <f xml:space="preserve"> [1]Population!B74</f>
        <v>171504</v>
      </c>
      <c r="AE43" s="7">
        <f xml:space="preserve"> [1]interestrates!I107</f>
        <v>3.14</v>
      </c>
      <c r="AF43" s="2">
        <f xml:space="preserve"> [1]Misc!B48</f>
        <v>2817.5</v>
      </c>
      <c r="AG43">
        <v>2.4</v>
      </c>
      <c r="AH43">
        <v>79.900000000000006</v>
      </c>
      <c r="AI43">
        <v>0.90318799999999999</v>
      </c>
      <c r="AJ43">
        <v>-0.227071032155511</v>
      </c>
    </row>
    <row r="44" spans="1:36">
      <c r="A44">
        <f t="shared" si="0"/>
        <v>1957.5</v>
      </c>
      <c r="B44">
        <v>480.3</v>
      </c>
      <c r="C44">
        <v>289.2</v>
      </c>
      <c r="D44">
        <v>41.9</v>
      </c>
      <c r="E44">
        <v>119.4</v>
      </c>
      <c r="F44">
        <v>128</v>
      </c>
      <c r="G44">
        <v>79.3</v>
      </c>
      <c r="H44">
        <v>76.5</v>
      </c>
      <c r="I44">
        <v>54.1</v>
      </c>
      <c r="J44">
        <v>22.5</v>
      </c>
      <c r="K44">
        <v>107.8</v>
      </c>
      <c r="L44">
        <v>68.400000000000006</v>
      </c>
      <c r="M44">
        <v>60.7</v>
      </c>
      <c r="N44">
        <v>16.701000000000001</v>
      </c>
      <c r="O44">
        <v>16.675999999999998</v>
      </c>
      <c r="P44">
        <v>52.948999999999998</v>
      </c>
      <c r="Q44">
        <v>19.545999999999999</v>
      </c>
      <c r="R44">
        <v>11.724</v>
      </c>
      <c r="S44">
        <f xml:space="preserve"> [1]Chain!L46</f>
        <v>12.284541169567303</v>
      </c>
      <c r="T44">
        <v>23.736000000000001</v>
      </c>
      <c r="U44">
        <v>22.747</v>
      </c>
      <c r="V44">
        <v>28.818000000000001</v>
      </c>
      <c r="W44">
        <v>12.61</v>
      </c>
      <c r="X44">
        <v>11.425000000000001</v>
      </c>
      <c r="Y44">
        <v>14.053000000000001</v>
      </c>
      <c r="Z44">
        <v>13.75</v>
      </c>
      <c r="AA44">
        <v>6.7439999999999998</v>
      </c>
      <c r="AB44">
        <v>20.096</v>
      </c>
      <c r="AC44">
        <f xml:space="preserve"> [1]Sprague!B61</f>
        <v>133.74252863864379</v>
      </c>
      <c r="AD44" s="7">
        <f xml:space="preserve"> [1]Population!B75</f>
        <v>172260</v>
      </c>
      <c r="AE44" s="7">
        <f xml:space="preserve"> [1]interestrates!I108</f>
        <v>3.35</v>
      </c>
      <c r="AF44" s="2">
        <f xml:space="preserve"> [1]Misc!B49</f>
        <v>2841.7</v>
      </c>
      <c r="AG44">
        <v>0</v>
      </c>
      <c r="AH44">
        <v>79.900000000000006</v>
      </c>
      <c r="AI44">
        <v>0.88269699999999995</v>
      </c>
      <c r="AJ44">
        <v>0.47851585060851698</v>
      </c>
    </row>
    <row r="45" spans="1:36">
      <c r="A45">
        <f t="shared" si="0"/>
        <v>1957.75</v>
      </c>
      <c r="B45">
        <v>475.7</v>
      </c>
      <c r="C45">
        <v>290.8</v>
      </c>
      <c r="D45">
        <v>41.5</v>
      </c>
      <c r="E45">
        <v>119.1</v>
      </c>
      <c r="F45">
        <v>130.30000000000001</v>
      </c>
      <c r="G45">
        <v>71</v>
      </c>
      <c r="H45">
        <v>75.599999999999994</v>
      </c>
      <c r="I45">
        <v>53.2</v>
      </c>
      <c r="J45">
        <v>22.3</v>
      </c>
      <c r="K45">
        <v>110.4</v>
      </c>
      <c r="L45">
        <v>70</v>
      </c>
      <c r="M45">
        <v>60.6</v>
      </c>
      <c r="N45">
        <v>16.710999999999999</v>
      </c>
      <c r="O45">
        <v>16.762</v>
      </c>
      <c r="P45">
        <v>53.052</v>
      </c>
      <c r="Q45">
        <v>19.625</v>
      </c>
      <c r="R45">
        <v>11.81</v>
      </c>
      <c r="S45">
        <f xml:space="preserve"> [1]Chain!L47</f>
        <v>12.355211907243779</v>
      </c>
      <c r="T45">
        <v>23.026</v>
      </c>
      <c r="U45">
        <v>22.841000000000001</v>
      </c>
      <c r="V45">
        <v>29.035</v>
      </c>
      <c r="W45">
        <v>12.561999999999999</v>
      </c>
      <c r="X45">
        <v>11.513</v>
      </c>
      <c r="Y45">
        <v>14.225</v>
      </c>
      <c r="Z45">
        <v>13.901999999999999</v>
      </c>
      <c r="AA45">
        <v>6.8639999999999999</v>
      </c>
      <c r="AB45">
        <v>20.067</v>
      </c>
      <c r="AC45">
        <f xml:space="preserve"> [1]Sprague!B62</f>
        <v>131.09734717124769</v>
      </c>
      <c r="AD45" s="7">
        <f xml:space="preserve"> [1]Population!B76</f>
        <v>173061</v>
      </c>
      <c r="AE45" s="7">
        <f xml:space="preserve"> [1]interestrates!I109</f>
        <v>3.31</v>
      </c>
      <c r="AF45" s="2">
        <f xml:space="preserve"> [1]Misc!B50</f>
        <v>2866</v>
      </c>
      <c r="AG45">
        <v>10.3</v>
      </c>
      <c r="AH45">
        <v>77.099999999999994</v>
      </c>
      <c r="AI45">
        <v>1.048643</v>
      </c>
      <c r="AJ45">
        <v>0.18745184467574</v>
      </c>
    </row>
    <row r="46" spans="1:36">
      <c r="A46">
        <f t="shared" si="0"/>
        <v>1958</v>
      </c>
      <c r="B46">
        <v>468.4</v>
      </c>
      <c r="C46">
        <v>290.3</v>
      </c>
      <c r="D46">
        <v>39.4</v>
      </c>
      <c r="E46">
        <v>119.9</v>
      </c>
      <c r="F46">
        <v>131.1</v>
      </c>
      <c r="G46">
        <v>66.7</v>
      </c>
      <c r="H46">
        <v>70.7</v>
      </c>
      <c r="I46">
        <v>49.4</v>
      </c>
      <c r="J46">
        <v>21.4</v>
      </c>
      <c r="K46">
        <v>110.2</v>
      </c>
      <c r="L46">
        <v>68.7</v>
      </c>
      <c r="M46">
        <v>60.8</v>
      </c>
      <c r="N46">
        <v>16.891999999999999</v>
      </c>
      <c r="O46">
        <v>16.968</v>
      </c>
      <c r="P46">
        <v>53.994999999999997</v>
      </c>
      <c r="Q46">
        <v>19.937999999999999</v>
      </c>
      <c r="R46">
        <v>11.895</v>
      </c>
      <c r="S46">
        <f xml:space="preserve"> [1]Chain!L48</f>
        <v>12.495663966201041</v>
      </c>
      <c r="T46">
        <v>23.195</v>
      </c>
      <c r="U46">
        <v>22.661000000000001</v>
      </c>
      <c r="V46">
        <v>28.77</v>
      </c>
      <c r="W46">
        <v>12.503</v>
      </c>
      <c r="X46">
        <v>11.590999999999999</v>
      </c>
      <c r="Y46">
        <v>14.384</v>
      </c>
      <c r="Z46">
        <v>14.055999999999999</v>
      </c>
      <c r="AA46">
        <v>6.91</v>
      </c>
      <c r="AB46">
        <v>20.263999999999999</v>
      </c>
      <c r="AC46">
        <f xml:space="preserve"> [1]Sprague!B63</f>
        <v>128.02718630757053</v>
      </c>
      <c r="AD46" s="7">
        <f xml:space="preserve"> [1]Population!B77</f>
        <v>173741</v>
      </c>
      <c r="AE46" s="7">
        <f xml:space="preserve"> [1]interestrates!I110</f>
        <v>1.76</v>
      </c>
      <c r="AF46" s="2">
        <f xml:space="preserve"> [1]Misc!B51</f>
        <v>2890.3</v>
      </c>
      <c r="AG46">
        <v>0.7</v>
      </c>
      <c r="AH46">
        <v>73.599999999999994</v>
      </c>
      <c r="AI46">
        <v>1.025471</v>
      </c>
      <c r="AJ46">
        <v>-0.52631510751856303</v>
      </c>
    </row>
    <row r="47" spans="1:36">
      <c r="A47">
        <f t="shared" si="0"/>
        <v>1958.25</v>
      </c>
      <c r="B47">
        <v>472.8</v>
      </c>
      <c r="C47">
        <v>293.2</v>
      </c>
      <c r="D47">
        <v>38.6</v>
      </c>
      <c r="E47">
        <v>121.2</v>
      </c>
      <c r="F47">
        <v>133.4</v>
      </c>
      <c r="G47">
        <v>65.099999999999994</v>
      </c>
      <c r="H47">
        <v>69.3</v>
      </c>
      <c r="I47">
        <v>47.8</v>
      </c>
      <c r="J47">
        <v>21.5</v>
      </c>
      <c r="K47">
        <v>114</v>
      </c>
      <c r="L47">
        <v>71.5</v>
      </c>
      <c r="M47">
        <v>62</v>
      </c>
      <c r="N47">
        <v>16.940000000000001</v>
      </c>
      <c r="O47">
        <v>16.998999999999999</v>
      </c>
      <c r="P47">
        <v>53.774999999999999</v>
      </c>
      <c r="Q47">
        <v>19.977</v>
      </c>
      <c r="R47">
        <v>11.936</v>
      </c>
      <c r="S47">
        <f xml:space="preserve"> [1]Chain!L49</f>
        <v>12.52984782179754</v>
      </c>
      <c r="T47">
        <v>23.079000000000001</v>
      </c>
      <c r="U47">
        <v>22.76</v>
      </c>
      <c r="V47">
        <v>28.939</v>
      </c>
      <c r="W47">
        <v>12.516999999999999</v>
      </c>
      <c r="X47">
        <v>11.696</v>
      </c>
      <c r="Y47">
        <v>14.515000000000001</v>
      </c>
      <c r="Z47">
        <v>14.161</v>
      </c>
      <c r="AA47">
        <v>6.93</v>
      </c>
      <c r="AB47">
        <v>20.263999999999999</v>
      </c>
      <c r="AC47">
        <f xml:space="preserve"> [1]Sprague!B64</f>
        <v>127.3355287062908</v>
      </c>
      <c r="AD47" s="7">
        <f xml:space="preserve"> [1]Population!B78</f>
        <v>174404</v>
      </c>
      <c r="AE47" s="7">
        <f xml:space="preserve"> [1]interestrates!I111</f>
        <v>0.96</v>
      </c>
      <c r="AF47" s="2">
        <f xml:space="preserve"> [1]Misc!B52</f>
        <v>2914.1</v>
      </c>
      <c r="AG47">
        <v>0</v>
      </c>
      <c r="AH47">
        <v>73.5</v>
      </c>
      <c r="AI47">
        <v>0.99967200000000001</v>
      </c>
      <c r="AJ47">
        <v>0.119408720939012</v>
      </c>
    </row>
    <row r="48" spans="1:36">
      <c r="A48">
        <f t="shared" si="0"/>
        <v>1958.5</v>
      </c>
      <c r="B48">
        <v>486.7</v>
      </c>
      <c r="C48">
        <v>298.3</v>
      </c>
      <c r="D48">
        <v>39.4</v>
      </c>
      <c r="E48">
        <v>123</v>
      </c>
      <c r="F48">
        <v>135.9</v>
      </c>
      <c r="G48">
        <v>72</v>
      </c>
      <c r="H48">
        <v>70.5</v>
      </c>
      <c r="I48">
        <v>47.4</v>
      </c>
      <c r="J48">
        <v>23</v>
      </c>
      <c r="K48">
        <v>115.5</v>
      </c>
      <c r="L48">
        <v>71.900000000000006</v>
      </c>
      <c r="M48">
        <v>62.6</v>
      </c>
      <c r="N48">
        <v>17.042999999999999</v>
      </c>
      <c r="O48">
        <v>17.012</v>
      </c>
      <c r="P48">
        <v>53.72</v>
      </c>
      <c r="Q48">
        <v>19.917000000000002</v>
      </c>
      <c r="R48">
        <v>11.993</v>
      </c>
      <c r="S48">
        <f xml:space="preserve"> [1]Chain!L50</f>
        <v>12.543236645241693</v>
      </c>
      <c r="T48">
        <v>23.719000000000001</v>
      </c>
      <c r="U48">
        <v>22.795999999999999</v>
      </c>
      <c r="V48">
        <v>29.006</v>
      </c>
      <c r="W48">
        <v>12.516999999999999</v>
      </c>
      <c r="X48">
        <v>11.778</v>
      </c>
      <c r="Y48">
        <v>14.634</v>
      </c>
      <c r="Z48">
        <v>14.314</v>
      </c>
      <c r="AA48">
        <v>7.1189999999999998</v>
      </c>
      <c r="AB48">
        <v>20.399999999999999</v>
      </c>
      <c r="AC48">
        <f xml:space="preserve"> [1]Sprague!B65</f>
        <v>128.19040451381269</v>
      </c>
      <c r="AD48" s="7">
        <f xml:space="preserve"> [1]Population!B79</f>
        <v>175146</v>
      </c>
      <c r="AE48" s="7">
        <f xml:space="preserve"> [1]interestrates!I112</f>
        <v>1.68</v>
      </c>
      <c r="AF48" s="2">
        <f xml:space="preserve"> [1]Misc!B53</f>
        <v>2938</v>
      </c>
      <c r="AG48">
        <v>0</v>
      </c>
      <c r="AH48">
        <v>76.7</v>
      </c>
      <c r="AI48">
        <v>0.90218500000000001</v>
      </c>
      <c r="AJ48">
        <v>-0.21850388723557501</v>
      </c>
    </row>
    <row r="49" spans="1:36">
      <c r="A49">
        <f t="shared" si="0"/>
        <v>1958.75</v>
      </c>
      <c r="B49">
        <v>500.4</v>
      </c>
      <c r="C49">
        <v>302.2</v>
      </c>
      <c r="D49">
        <v>40.700000000000003</v>
      </c>
      <c r="E49">
        <v>124.1</v>
      </c>
      <c r="F49">
        <v>137.5</v>
      </c>
      <c r="G49">
        <v>80</v>
      </c>
      <c r="H49">
        <v>74.8</v>
      </c>
      <c r="I49">
        <v>49.3</v>
      </c>
      <c r="J49">
        <v>25.4</v>
      </c>
      <c r="K49">
        <v>118.4</v>
      </c>
      <c r="L49">
        <v>73.900000000000006</v>
      </c>
      <c r="M49">
        <v>63.4</v>
      </c>
      <c r="N49">
        <v>17.123000000000001</v>
      </c>
      <c r="O49">
        <v>17.007000000000001</v>
      </c>
      <c r="P49">
        <v>53.527000000000001</v>
      </c>
      <c r="Q49">
        <v>19.815000000000001</v>
      </c>
      <c r="R49">
        <v>12.053000000000001</v>
      </c>
      <c r="S49">
        <f xml:space="preserve"> [1]Chain!L51</f>
        <v>12.545542219719835</v>
      </c>
      <c r="T49">
        <v>24.285</v>
      </c>
      <c r="U49">
        <v>22.838999999999999</v>
      </c>
      <c r="V49">
        <v>29.074999999999999</v>
      </c>
      <c r="W49">
        <v>12.526999999999999</v>
      </c>
      <c r="X49">
        <v>11.834</v>
      </c>
      <c r="Y49">
        <v>14.725</v>
      </c>
      <c r="Z49">
        <v>14.388999999999999</v>
      </c>
      <c r="AA49">
        <v>7.1379999999999999</v>
      </c>
      <c r="AB49">
        <v>20.501000000000001</v>
      </c>
      <c r="AC49">
        <f xml:space="preserve"> [1]Sprague!B66</f>
        <v>129.99861925516501</v>
      </c>
      <c r="AD49" s="7">
        <f xml:space="preserve"> [1]Population!B80</f>
        <v>175957</v>
      </c>
      <c r="AE49" s="7">
        <f xml:space="preserve"> [1]interestrates!I113</f>
        <v>2.69</v>
      </c>
      <c r="AF49" s="2">
        <f xml:space="preserve"> [1]Misc!B54</f>
        <v>2962</v>
      </c>
      <c r="AG49">
        <v>0</v>
      </c>
      <c r="AH49">
        <v>80.400000000000006</v>
      </c>
      <c r="AI49">
        <v>0.88733600000000001</v>
      </c>
      <c r="AJ49">
        <v>-0.85380398463193496</v>
      </c>
    </row>
    <row r="50" spans="1:36">
      <c r="A50">
        <f t="shared" si="0"/>
        <v>1959</v>
      </c>
      <c r="B50">
        <v>511.1</v>
      </c>
      <c r="C50">
        <v>309.89999999999998</v>
      </c>
      <c r="D50">
        <v>43.6</v>
      </c>
      <c r="E50">
        <v>126.1</v>
      </c>
      <c r="F50">
        <v>140.1</v>
      </c>
      <c r="G50">
        <v>83.2</v>
      </c>
      <c r="H50">
        <v>79.3</v>
      </c>
      <c r="I50">
        <v>50.9</v>
      </c>
      <c r="J50">
        <v>28.3</v>
      </c>
      <c r="K50">
        <v>117.6</v>
      </c>
      <c r="L50">
        <v>72.3</v>
      </c>
      <c r="M50">
        <v>61.1</v>
      </c>
      <c r="N50">
        <v>17.169</v>
      </c>
      <c r="O50">
        <v>17.125</v>
      </c>
      <c r="P50">
        <v>54.46</v>
      </c>
      <c r="Q50">
        <v>19.875</v>
      </c>
      <c r="R50">
        <v>12.141</v>
      </c>
      <c r="S50">
        <f xml:space="preserve"> [1]Chain!L52</f>
        <v>12.611697197554729</v>
      </c>
      <c r="T50">
        <v>23.940999999999999</v>
      </c>
      <c r="U50">
        <v>22.873000000000001</v>
      </c>
      <c r="V50">
        <v>29.114999999999998</v>
      </c>
      <c r="W50">
        <v>12.545999999999999</v>
      </c>
      <c r="X50">
        <v>11.888</v>
      </c>
      <c r="Y50">
        <v>14.718</v>
      </c>
      <c r="Z50">
        <v>14.32</v>
      </c>
      <c r="AA50">
        <v>7.242</v>
      </c>
      <c r="AB50">
        <v>20.515000000000001</v>
      </c>
      <c r="AC50">
        <f xml:space="preserve"> [1]Sprague!B67</f>
        <v>131.53442532308961</v>
      </c>
      <c r="AD50" s="7">
        <f xml:space="preserve"> [1]Population!B81</f>
        <v>176679</v>
      </c>
      <c r="AE50" s="7">
        <f xml:space="preserve"> [1]interestrates!I114</f>
        <v>2.77</v>
      </c>
      <c r="AF50" s="2">
        <f xml:space="preserve"> [1]Misc!B55</f>
        <v>2986.1</v>
      </c>
      <c r="AG50">
        <v>1.5</v>
      </c>
      <c r="AH50">
        <v>84.6</v>
      </c>
      <c r="AI50">
        <v>0.98546599999999995</v>
      </c>
      <c r="AJ50">
        <v>0.22397484383239999</v>
      </c>
    </row>
    <row r="51" spans="1:36">
      <c r="A51">
        <f t="shared" si="0"/>
        <v>1959.25</v>
      </c>
      <c r="B51">
        <v>524.20000000000005</v>
      </c>
      <c r="C51">
        <v>315.89999999999998</v>
      </c>
      <c r="D51">
        <v>45.5</v>
      </c>
      <c r="E51">
        <v>127.2</v>
      </c>
      <c r="F51">
        <v>143.30000000000001</v>
      </c>
      <c r="G51">
        <v>89.4</v>
      </c>
      <c r="H51">
        <v>82.1</v>
      </c>
      <c r="I51">
        <v>52.7</v>
      </c>
      <c r="J51">
        <v>29.4</v>
      </c>
      <c r="K51">
        <v>119</v>
      </c>
      <c r="L51">
        <v>73.599999999999994</v>
      </c>
      <c r="M51">
        <v>60.3</v>
      </c>
      <c r="N51">
        <v>17.193999999999999</v>
      </c>
      <c r="O51">
        <v>17.193000000000001</v>
      </c>
      <c r="P51">
        <v>54.665999999999997</v>
      </c>
      <c r="Q51">
        <v>19.88</v>
      </c>
      <c r="R51">
        <v>12.228999999999999</v>
      </c>
      <c r="S51">
        <f xml:space="preserve"> [1]Chain!L53</f>
        <v>12.661385942323568</v>
      </c>
      <c r="T51">
        <v>23.873000000000001</v>
      </c>
      <c r="U51">
        <v>22.972000000000001</v>
      </c>
      <c r="V51">
        <v>29.297000000000001</v>
      </c>
      <c r="W51">
        <v>12.555</v>
      </c>
      <c r="X51">
        <v>11.875999999999999</v>
      </c>
      <c r="Y51">
        <v>14.693</v>
      </c>
      <c r="Z51">
        <v>14.311</v>
      </c>
      <c r="AA51">
        <v>7.2370000000000001</v>
      </c>
      <c r="AB51">
        <v>20.529</v>
      </c>
      <c r="AC51">
        <f xml:space="preserve"> [1]Sprague!B68</f>
        <v>134.27636265835685</v>
      </c>
      <c r="AD51" s="7">
        <f xml:space="preserve"> [1]Population!B82</f>
        <v>177367</v>
      </c>
      <c r="AE51" s="7">
        <f xml:space="preserve"> [1]interestrates!I115</f>
        <v>3</v>
      </c>
      <c r="AF51" s="2">
        <f xml:space="preserve"> [1]Misc!B56</f>
        <v>3010.5</v>
      </c>
      <c r="AG51">
        <v>0</v>
      </c>
      <c r="AH51">
        <v>88.3</v>
      </c>
      <c r="AI51">
        <v>0.92177299999999995</v>
      </c>
      <c r="AJ51">
        <v>0.208029234690639</v>
      </c>
    </row>
    <row r="52" spans="1:36">
      <c r="A52">
        <f t="shared" si="0"/>
        <v>1959.5</v>
      </c>
      <c r="B52">
        <v>525.20000000000005</v>
      </c>
      <c r="C52">
        <v>321.10000000000002</v>
      </c>
      <c r="D52">
        <v>46.3</v>
      </c>
      <c r="E52">
        <v>128.19999999999999</v>
      </c>
      <c r="F52">
        <v>146.6</v>
      </c>
      <c r="G52">
        <v>83.6</v>
      </c>
      <c r="H52">
        <v>83.2</v>
      </c>
      <c r="I52">
        <v>54.4</v>
      </c>
      <c r="J52">
        <v>28.8</v>
      </c>
      <c r="K52">
        <v>119.9</v>
      </c>
      <c r="L52">
        <v>74.5</v>
      </c>
      <c r="M52">
        <v>61.4</v>
      </c>
      <c r="N52">
        <v>17.257999999999999</v>
      </c>
      <c r="O52">
        <v>17.295000000000002</v>
      </c>
      <c r="P52">
        <v>54.658000000000001</v>
      </c>
      <c r="Q52">
        <v>19.966000000000001</v>
      </c>
      <c r="R52">
        <v>12.343</v>
      </c>
      <c r="S52">
        <f xml:space="preserve"> [1]Chain!L54</f>
        <v>12.749748722537054</v>
      </c>
      <c r="T52">
        <v>23.873000000000001</v>
      </c>
      <c r="U52">
        <v>23.044</v>
      </c>
      <c r="V52">
        <v>29.442</v>
      </c>
      <c r="W52">
        <v>12.552</v>
      </c>
      <c r="X52">
        <v>11.868</v>
      </c>
      <c r="Y52">
        <v>14.686</v>
      </c>
      <c r="Z52">
        <v>14.345000000000001</v>
      </c>
      <c r="AA52">
        <v>7.3310000000000004</v>
      </c>
      <c r="AB52">
        <v>20.602</v>
      </c>
      <c r="AC52">
        <f xml:space="preserve"> [1]Sprague!B69</f>
        <v>133.1336403056265</v>
      </c>
      <c r="AD52" s="7">
        <f xml:space="preserve"> [1]Population!B83</f>
        <v>178102</v>
      </c>
      <c r="AE52" s="7">
        <f xml:space="preserve"> [1]interestrates!I116</f>
        <v>3.54</v>
      </c>
      <c r="AF52" s="2">
        <f xml:space="preserve"> [1]Misc!B57</f>
        <v>3035.6</v>
      </c>
      <c r="AG52">
        <v>0</v>
      </c>
      <c r="AH52">
        <v>86.5</v>
      </c>
      <c r="AI52">
        <v>0.70838500000000004</v>
      </c>
      <c r="AJ52">
        <v>-1.5810148657999099</v>
      </c>
    </row>
    <row r="53" spans="1:36">
      <c r="A53">
        <f t="shared" si="0"/>
        <v>1959.75</v>
      </c>
      <c r="B53">
        <v>529.29999999999995</v>
      </c>
      <c r="C53">
        <v>323.2</v>
      </c>
      <c r="D53">
        <v>44.1</v>
      </c>
      <c r="E53">
        <v>129.5</v>
      </c>
      <c r="F53">
        <v>149.6</v>
      </c>
      <c r="G53">
        <v>86.5</v>
      </c>
      <c r="H53">
        <v>82.4</v>
      </c>
      <c r="I53">
        <v>54.4</v>
      </c>
      <c r="J53">
        <v>28</v>
      </c>
      <c r="K53">
        <v>119</v>
      </c>
      <c r="L53">
        <v>73.8</v>
      </c>
      <c r="M53">
        <v>60.9</v>
      </c>
      <c r="N53">
        <v>17.326000000000001</v>
      </c>
      <c r="O53">
        <v>17.388999999999999</v>
      </c>
      <c r="P53">
        <v>54.634</v>
      </c>
      <c r="Q53">
        <v>20.04</v>
      </c>
      <c r="R53">
        <v>12.452</v>
      </c>
      <c r="S53">
        <f xml:space="preserve"> [1]Chain!L55</f>
        <v>12.831900592596064</v>
      </c>
      <c r="T53">
        <v>23.928000000000001</v>
      </c>
      <c r="U53">
        <v>23.085999999999999</v>
      </c>
      <c r="V53">
        <v>29.512</v>
      </c>
      <c r="W53">
        <v>12.561</v>
      </c>
      <c r="X53">
        <v>11.877000000000001</v>
      </c>
      <c r="Y53">
        <v>14.694000000000001</v>
      </c>
      <c r="Z53">
        <v>14.356999999999999</v>
      </c>
      <c r="AA53">
        <v>7.4290000000000003</v>
      </c>
      <c r="AB53">
        <v>20.675000000000001</v>
      </c>
      <c r="AC53">
        <f xml:space="preserve"> [1]Sprague!B70</f>
        <v>133.3476621458347</v>
      </c>
      <c r="AD53" s="7">
        <f xml:space="preserve"> [1]Population!B84</f>
        <v>178910</v>
      </c>
      <c r="AE53" s="7">
        <f xml:space="preserve"> [1]interestrates!I117</f>
        <v>4.2300000000000004</v>
      </c>
      <c r="AF53" s="2">
        <f xml:space="preserve"> [1]Misc!B58</f>
        <v>3061.7</v>
      </c>
      <c r="AG53">
        <v>0</v>
      </c>
      <c r="AH53">
        <v>87.1</v>
      </c>
      <c r="AI53">
        <v>0.76988800000000002</v>
      </c>
      <c r="AJ53">
        <v>-3.90100410783338E-2</v>
      </c>
    </row>
    <row r="54" spans="1:36">
      <c r="A54">
        <f t="shared" si="0"/>
        <v>1960</v>
      </c>
      <c r="B54">
        <v>543.29999999999995</v>
      </c>
      <c r="C54">
        <v>326.7</v>
      </c>
      <c r="D54">
        <v>45.5</v>
      </c>
      <c r="E54">
        <v>129.6</v>
      </c>
      <c r="F54">
        <v>151.69999999999999</v>
      </c>
      <c r="G54">
        <v>96.5</v>
      </c>
      <c r="H54">
        <v>85.3</v>
      </c>
      <c r="I54">
        <v>56.3</v>
      </c>
      <c r="J54">
        <v>29</v>
      </c>
      <c r="K54">
        <v>117.4</v>
      </c>
      <c r="L54">
        <v>70.900000000000006</v>
      </c>
      <c r="M54">
        <v>60</v>
      </c>
      <c r="N54">
        <v>17.396999999999998</v>
      </c>
      <c r="O54">
        <v>17.413</v>
      </c>
      <c r="P54">
        <v>54.555999999999997</v>
      </c>
      <c r="Q54">
        <v>20.012</v>
      </c>
      <c r="R54">
        <v>12.509</v>
      </c>
      <c r="S54">
        <f xml:space="preserve"> [1]Chain!L56</f>
        <v>12.855135054036992</v>
      </c>
      <c r="T54">
        <v>24.242000000000001</v>
      </c>
      <c r="U54">
        <v>23.117999999999999</v>
      </c>
      <c r="V54">
        <v>29.527999999999999</v>
      </c>
      <c r="W54">
        <v>12.599</v>
      </c>
      <c r="X54">
        <v>11.919</v>
      </c>
      <c r="Y54">
        <v>14.680999999999999</v>
      </c>
      <c r="Z54">
        <v>14.342000000000001</v>
      </c>
      <c r="AA54">
        <v>7.6260000000000003</v>
      </c>
      <c r="AB54">
        <v>20.742000000000001</v>
      </c>
      <c r="AC54">
        <f xml:space="preserve"> [1]Sprague!B71</f>
        <v>133.22174863037907</v>
      </c>
      <c r="AD54" s="7">
        <f xml:space="preserve"> [1]Population!B85</f>
        <v>179590</v>
      </c>
      <c r="AE54" s="7">
        <f xml:space="preserve"> [1]interestrates!I118</f>
        <v>3.87</v>
      </c>
      <c r="AF54" s="2">
        <f xml:space="preserve"> [1]Misc!B59</f>
        <v>3089.6</v>
      </c>
      <c r="AG54">
        <v>0</v>
      </c>
      <c r="AH54">
        <v>95.2</v>
      </c>
      <c r="AI54">
        <v>0.704843</v>
      </c>
      <c r="AJ54">
        <v>0.48573677071499799</v>
      </c>
    </row>
    <row r="55" spans="1:36">
      <c r="A55">
        <f t="shared" si="0"/>
        <v>1960.25</v>
      </c>
      <c r="B55">
        <v>542.70000000000005</v>
      </c>
      <c r="C55">
        <v>332.6</v>
      </c>
      <c r="D55">
        <v>46.4</v>
      </c>
      <c r="E55">
        <v>132</v>
      </c>
      <c r="F55">
        <v>154.19999999999999</v>
      </c>
      <c r="G55">
        <v>87.1</v>
      </c>
      <c r="H55">
        <v>83.9</v>
      </c>
      <c r="I55">
        <v>57.2</v>
      </c>
      <c r="J55">
        <v>26.7</v>
      </c>
      <c r="K55">
        <v>118.9</v>
      </c>
      <c r="L55">
        <v>71</v>
      </c>
      <c r="M55">
        <v>59.5</v>
      </c>
      <c r="N55">
        <v>17.443000000000001</v>
      </c>
      <c r="O55">
        <v>17.504000000000001</v>
      </c>
      <c r="P55">
        <v>54.49</v>
      </c>
      <c r="Q55">
        <v>20.155999999999999</v>
      </c>
      <c r="R55">
        <v>12.577999999999999</v>
      </c>
      <c r="S55">
        <f xml:space="preserve"> [1]Chain!L57</f>
        <v>12.935993150503672</v>
      </c>
      <c r="T55">
        <v>24.134</v>
      </c>
      <c r="U55">
        <v>23.158000000000001</v>
      </c>
      <c r="V55">
        <v>29.55</v>
      </c>
      <c r="W55">
        <v>12.647</v>
      </c>
      <c r="X55">
        <v>11.935</v>
      </c>
      <c r="Y55">
        <v>14.664999999999999</v>
      </c>
      <c r="Z55">
        <v>14.321</v>
      </c>
      <c r="AA55">
        <v>7.5940000000000003</v>
      </c>
      <c r="AB55">
        <v>20.792000000000002</v>
      </c>
      <c r="AC55">
        <f xml:space="preserve"> [1]Sprague!B72</f>
        <v>134.57868950266743</v>
      </c>
      <c r="AD55" s="7">
        <f xml:space="preserve"> [1]Population!B86</f>
        <v>180224</v>
      </c>
      <c r="AE55" s="7">
        <f xml:space="preserve"> [1]interestrates!I119</f>
        <v>2.99</v>
      </c>
      <c r="AF55" s="2">
        <f xml:space="preserve"> [1]Misc!B60</f>
        <v>3119.3</v>
      </c>
      <c r="AG55">
        <v>2.9</v>
      </c>
      <c r="AH55">
        <v>93.9</v>
      </c>
      <c r="AI55">
        <v>0.78236000000000006</v>
      </c>
      <c r="AJ55">
        <v>-0.31677433180353998</v>
      </c>
    </row>
    <row r="56" spans="1:36">
      <c r="A56">
        <f t="shared" si="0"/>
        <v>1960.5</v>
      </c>
      <c r="B56">
        <v>546</v>
      </c>
      <c r="C56">
        <v>332.5</v>
      </c>
      <c r="D56">
        <v>45.9</v>
      </c>
      <c r="E56">
        <v>131.6</v>
      </c>
      <c r="F56">
        <v>155</v>
      </c>
      <c r="G56">
        <v>86.4</v>
      </c>
      <c r="H56">
        <v>82.1</v>
      </c>
      <c r="I56">
        <v>56.2</v>
      </c>
      <c r="J56">
        <v>25.9</v>
      </c>
      <c r="K56">
        <v>122.9</v>
      </c>
      <c r="L56">
        <v>74.099999999999994</v>
      </c>
      <c r="M56">
        <v>62</v>
      </c>
      <c r="N56">
        <v>17.506</v>
      </c>
      <c r="O56">
        <v>17.571999999999999</v>
      </c>
      <c r="P56">
        <v>54.325000000000003</v>
      </c>
      <c r="Q56">
        <v>20.215</v>
      </c>
      <c r="R56">
        <v>12.661</v>
      </c>
      <c r="S56">
        <f xml:space="preserve"> [1]Chain!L58</f>
        <v>12.999476215767054</v>
      </c>
      <c r="T56">
        <v>23.995000000000001</v>
      </c>
      <c r="U56">
        <v>23.152999999999999</v>
      </c>
      <c r="V56">
        <v>29.536999999999999</v>
      </c>
      <c r="W56">
        <v>12.65</v>
      </c>
      <c r="X56">
        <v>12.053000000000001</v>
      </c>
      <c r="Y56">
        <v>14.853999999999999</v>
      </c>
      <c r="Z56">
        <v>14.457000000000001</v>
      </c>
      <c r="AA56">
        <v>7.5869999999999997</v>
      </c>
      <c r="AB56">
        <v>20.824000000000002</v>
      </c>
      <c r="AC56">
        <f xml:space="preserve"> [1]Sprague!B73</f>
        <v>134.76913410862821</v>
      </c>
      <c r="AD56" s="7">
        <f xml:space="preserve"> [1]Population!B87</f>
        <v>180951</v>
      </c>
      <c r="AE56" s="7">
        <f xml:space="preserve"> [1]interestrates!I120</f>
        <v>2.36</v>
      </c>
      <c r="AF56" s="2">
        <f xml:space="preserve"> [1]Misc!B61</f>
        <v>3150.2</v>
      </c>
      <c r="AG56">
        <v>0</v>
      </c>
      <c r="AH56">
        <v>93.3</v>
      </c>
      <c r="AI56">
        <v>0.89437299999999997</v>
      </c>
      <c r="AJ56">
        <v>-2.0627909593105902</v>
      </c>
    </row>
    <row r="57" spans="1:36">
      <c r="A57">
        <f t="shared" si="0"/>
        <v>1960.75</v>
      </c>
      <c r="B57">
        <v>541.1</v>
      </c>
      <c r="C57">
        <v>334.5</v>
      </c>
      <c r="D57">
        <v>44.7</v>
      </c>
      <c r="E57">
        <v>132.4</v>
      </c>
      <c r="F57">
        <v>157.4</v>
      </c>
      <c r="G57">
        <v>76</v>
      </c>
      <c r="H57">
        <v>81.8</v>
      </c>
      <c r="I57">
        <v>55.9</v>
      </c>
      <c r="J57">
        <v>25.9</v>
      </c>
      <c r="K57">
        <v>124.9</v>
      </c>
      <c r="L57">
        <v>75.3</v>
      </c>
      <c r="M57">
        <v>62.1</v>
      </c>
      <c r="N57">
        <v>17.559999999999999</v>
      </c>
      <c r="O57">
        <v>17.649999999999999</v>
      </c>
      <c r="P57">
        <v>54.225999999999999</v>
      </c>
      <c r="Q57">
        <v>20.329999999999998</v>
      </c>
      <c r="R57">
        <v>12.728</v>
      </c>
      <c r="S57">
        <f xml:space="preserve"> [1]Chain!L59</f>
        <v>13.070630902747732</v>
      </c>
      <c r="T57">
        <v>23.733000000000001</v>
      </c>
      <c r="U57">
        <v>23.12</v>
      </c>
      <c r="V57">
        <v>29.46</v>
      </c>
      <c r="W57">
        <v>12.663</v>
      </c>
      <c r="X57">
        <v>12.161</v>
      </c>
      <c r="Y57">
        <v>15.029</v>
      </c>
      <c r="Z57">
        <v>14.64</v>
      </c>
      <c r="AA57">
        <v>7.66</v>
      </c>
      <c r="AB57">
        <v>20.87</v>
      </c>
      <c r="AC57">
        <f xml:space="preserve"> [1]Sprague!B74</f>
        <v>133.55063222563012</v>
      </c>
      <c r="AD57" s="7">
        <f xml:space="preserve"> [1]Population!B88</f>
        <v>181789</v>
      </c>
      <c r="AE57" s="7">
        <f xml:space="preserve"> [1]interestrates!I121</f>
        <v>2.31</v>
      </c>
      <c r="AF57" s="2">
        <f xml:space="preserve"> [1]Misc!B62</f>
        <v>3182.1</v>
      </c>
      <c r="AG57">
        <v>0</v>
      </c>
      <c r="AH57">
        <v>91.8</v>
      </c>
      <c r="AI57">
        <v>0.91531099999999999</v>
      </c>
      <c r="AJ57">
        <v>0.57260456831279105</v>
      </c>
    </row>
    <row r="58" spans="1:36">
      <c r="A58">
        <f t="shared" si="0"/>
        <v>1961</v>
      </c>
      <c r="B58">
        <v>545.9</v>
      </c>
      <c r="C58">
        <v>335</v>
      </c>
      <c r="D58">
        <v>42.2</v>
      </c>
      <c r="E58">
        <v>133.4</v>
      </c>
      <c r="F58">
        <v>159.30000000000001</v>
      </c>
      <c r="G58">
        <v>78.400000000000006</v>
      </c>
      <c r="H58">
        <v>80.900000000000006</v>
      </c>
      <c r="I58">
        <v>55</v>
      </c>
      <c r="J58">
        <v>25.9</v>
      </c>
      <c r="K58">
        <v>126.8</v>
      </c>
      <c r="L58">
        <v>75.3</v>
      </c>
      <c r="M58">
        <v>63.4</v>
      </c>
      <c r="N58">
        <v>17.597999999999999</v>
      </c>
      <c r="O58">
        <v>17.683</v>
      </c>
      <c r="P58">
        <v>54.234000000000002</v>
      </c>
      <c r="Q58">
        <v>20.361000000000001</v>
      </c>
      <c r="R58">
        <v>12.76</v>
      </c>
      <c r="S58">
        <f xml:space="preserve"> [1]Chain!L60</f>
        <v>13.097590265721427</v>
      </c>
      <c r="T58">
        <v>23.867000000000001</v>
      </c>
      <c r="U58">
        <v>23.076000000000001</v>
      </c>
      <c r="V58">
        <v>29.42</v>
      </c>
      <c r="W58">
        <v>12.622</v>
      </c>
      <c r="X58">
        <v>12.167999999999999</v>
      </c>
      <c r="Y58">
        <v>14.978</v>
      </c>
      <c r="Z58">
        <v>14.563000000000001</v>
      </c>
      <c r="AA58">
        <v>7.7320000000000002</v>
      </c>
      <c r="AB58">
        <v>20.907</v>
      </c>
      <c r="AC58">
        <f xml:space="preserve"> [1]Sprague!B75</f>
        <v>133.2529461507728</v>
      </c>
      <c r="AD58" s="7">
        <f xml:space="preserve"> [1]Population!B89</f>
        <v>182516</v>
      </c>
      <c r="AE58" s="7">
        <f xml:space="preserve"> [1]interestrates!I122</f>
        <v>2.35</v>
      </c>
      <c r="AF58" s="2">
        <f xml:space="preserve"> [1]Misc!B63</f>
        <v>3215.1</v>
      </c>
      <c r="AG58">
        <v>7.7</v>
      </c>
      <c r="AH58">
        <v>91.8</v>
      </c>
      <c r="AI58">
        <v>0.94722600000000001</v>
      </c>
      <c r="AJ58">
        <v>-0.43335835610638002</v>
      </c>
    </row>
    <row r="59" spans="1:36">
      <c r="A59">
        <f t="shared" si="0"/>
        <v>1961.25</v>
      </c>
      <c r="B59">
        <v>557.4</v>
      </c>
      <c r="C59">
        <v>339.9</v>
      </c>
      <c r="D59">
        <v>43.3</v>
      </c>
      <c r="E59">
        <v>134.19999999999999</v>
      </c>
      <c r="F59">
        <v>162.4</v>
      </c>
      <c r="G59">
        <v>84.1</v>
      </c>
      <c r="H59">
        <v>82.3</v>
      </c>
      <c r="I59">
        <v>56.2</v>
      </c>
      <c r="J59">
        <v>26.1</v>
      </c>
      <c r="K59">
        <v>127.9</v>
      </c>
      <c r="L59">
        <v>76.2</v>
      </c>
      <c r="M59">
        <v>63.4</v>
      </c>
      <c r="N59">
        <v>17.640999999999998</v>
      </c>
      <c r="O59">
        <v>17.681000000000001</v>
      </c>
      <c r="P59">
        <v>54.488999999999997</v>
      </c>
      <c r="Q59">
        <v>20.218</v>
      </c>
      <c r="R59">
        <v>12.816000000000001</v>
      </c>
      <c r="S59">
        <f xml:space="preserve"> [1]Chain!L61</f>
        <v>13.086984960768731</v>
      </c>
      <c r="T59">
        <v>23.934999999999999</v>
      </c>
      <c r="U59">
        <v>23.094000000000001</v>
      </c>
      <c r="V59">
        <v>29.4</v>
      </c>
      <c r="W59">
        <v>12.670999999999999</v>
      </c>
      <c r="X59">
        <v>12.242000000000001</v>
      </c>
      <c r="Y59">
        <v>15.028</v>
      </c>
      <c r="Z59">
        <v>14.612</v>
      </c>
      <c r="AA59">
        <v>7.9029999999999996</v>
      </c>
      <c r="AB59">
        <v>20.93</v>
      </c>
      <c r="AC59">
        <f xml:space="preserve"> [1]Sprague!B76</f>
        <v>131.8880644243807</v>
      </c>
      <c r="AD59" s="7">
        <f xml:space="preserve"> [1]Population!B90</f>
        <v>183220</v>
      </c>
      <c r="AE59" s="7">
        <f xml:space="preserve"> [1]interestrates!I123</f>
        <v>2.2999999999999998</v>
      </c>
      <c r="AF59" s="2">
        <f xml:space="preserve"> [1]Misc!B64</f>
        <v>3248.5</v>
      </c>
      <c r="AG59">
        <v>31.1</v>
      </c>
      <c r="AH59">
        <v>93.8</v>
      </c>
      <c r="AI59">
        <v>0.96131599999999995</v>
      </c>
      <c r="AJ59">
        <v>1.3191272576294699</v>
      </c>
    </row>
    <row r="60" spans="1:36">
      <c r="A60">
        <f t="shared" si="0"/>
        <v>1961.5</v>
      </c>
      <c r="B60">
        <v>568.20000000000005</v>
      </c>
      <c r="C60">
        <v>342.8</v>
      </c>
      <c r="D60">
        <v>44.6</v>
      </c>
      <c r="E60">
        <v>134.6</v>
      </c>
      <c r="F60">
        <v>163.69999999999999</v>
      </c>
      <c r="G60">
        <v>90.9</v>
      </c>
      <c r="H60">
        <v>84.3</v>
      </c>
      <c r="I60">
        <v>56.7</v>
      </c>
      <c r="J60">
        <v>27.6</v>
      </c>
      <c r="K60">
        <v>130.6</v>
      </c>
      <c r="L60">
        <v>78.099999999999994</v>
      </c>
      <c r="M60">
        <v>65</v>
      </c>
      <c r="N60">
        <v>17.687000000000001</v>
      </c>
      <c r="O60">
        <v>17.745000000000001</v>
      </c>
      <c r="P60">
        <v>54.738</v>
      </c>
      <c r="Q60">
        <v>20.256</v>
      </c>
      <c r="R60">
        <v>12.878</v>
      </c>
      <c r="S60">
        <f xml:space="preserve"> [1]Chain!L62</f>
        <v>13.132789242939328</v>
      </c>
      <c r="T60">
        <v>24.006</v>
      </c>
      <c r="U60">
        <v>23.085000000000001</v>
      </c>
      <c r="V60">
        <v>29.379000000000001</v>
      </c>
      <c r="W60">
        <v>12.673999999999999</v>
      </c>
      <c r="X60">
        <v>12.244</v>
      </c>
      <c r="Y60">
        <v>14.967000000000001</v>
      </c>
      <c r="Z60">
        <v>14.538</v>
      </c>
      <c r="AA60">
        <v>7.9589999999999996</v>
      </c>
      <c r="AB60">
        <v>20.975999999999999</v>
      </c>
      <c r="AC60">
        <f xml:space="preserve"> [1]Sprague!B77</f>
        <v>132.84837185586019</v>
      </c>
      <c r="AD60" s="7">
        <f xml:space="preserve"> [1]Population!B91</f>
        <v>183964</v>
      </c>
      <c r="AE60" s="7">
        <f xml:space="preserve"> [1]interestrates!I124</f>
        <v>2.2999999999999998</v>
      </c>
      <c r="AF60" s="2">
        <f xml:space="preserve"> [1]Misc!B65</f>
        <v>3282.6</v>
      </c>
      <c r="AG60">
        <v>3.5</v>
      </c>
      <c r="AH60">
        <v>95.6</v>
      </c>
      <c r="AI60">
        <v>0.84445899999999996</v>
      </c>
      <c r="AJ60">
        <v>-1.0286691326905399</v>
      </c>
    </row>
    <row r="61" spans="1:36">
      <c r="A61">
        <f t="shared" si="0"/>
        <v>1961.75</v>
      </c>
      <c r="B61">
        <v>581.6</v>
      </c>
      <c r="C61">
        <v>350.1</v>
      </c>
      <c r="D61">
        <v>46.7</v>
      </c>
      <c r="E61">
        <v>136.19999999999999</v>
      </c>
      <c r="F61">
        <v>167.3</v>
      </c>
      <c r="G61">
        <v>92.9</v>
      </c>
      <c r="H61">
        <v>86.9</v>
      </c>
      <c r="I61">
        <v>58.5</v>
      </c>
      <c r="J61">
        <v>28.5</v>
      </c>
      <c r="K61">
        <v>134.19999999999999</v>
      </c>
      <c r="L61">
        <v>79.900000000000006</v>
      </c>
      <c r="M61">
        <v>66.400000000000006</v>
      </c>
      <c r="N61">
        <v>17.745000000000001</v>
      </c>
      <c r="O61">
        <v>17.765000000000001</v>
      </c>
      <c r="P61">
        <v>54.67</v>
      </c>
      <c r="Q61">
        <v>20.216999999999999</v>
      </c>
      <c r="R61">
        <v>12.933</v>
      </c>
      <c r="S61">
        <f xml:space="preserve"> [1]Chain!L63</f>
        <v>13.152197532030742</v>
      </c>
      <c r="T61">
        <v>24.138999999999999</v>
      </c>
      <c r="U61">
        <v>23.088000000000001</v>
      </c>
      <c r="V61">
        <v>29.399000000000001</v>
      </c>
      <c r="W61">
        <v>12.663</v>
      </c>
      <c r="X61">
        <v>12.311999999999999</v>
      </c>
      <c r="Y61">
        <v>15.038</v>
      </c>
      <c r="Z61">
        <v>14.605</v>
      </c>
      <c r="AA61">
        <v>8.0510000000000002</v>
      </c>
      <c r="AB61">
        <v>21.041</v>
      </c>
      <c r="AC61">
        <f xml:space="preserve"> [1]Sprague!B78</f>
        <v>134.48693884877216</v>
      </c>
      <c r="AD61" s="7">
        <f xml:space="preserve"> [1]Population!B92</f>
        <v>184774</v>
      </c>
      <c r="AE61" s="7">
        <f xml:space="preserve"> [1]interestrates!I125</f>
        <v>2.46</v>
      </c>
      <c r="AF61" s="2">
        <f xml:space="preserve"> [1]Misc!B66</f>
        <v>3317.2</v>
      </c>
      <c r="AG61">
        <v>-1</v>
      </c>
      <c r="AH61">
        <v>99.1</v>
      </c>
      <c r="AI61">
        <v>0.70614699999999997</v>
      </c>
      <c r="AJ61">
        <v>-1.21497901208181</v>
      </c>
    </row>
    <row r="62" spans="1:36">
      <c r="A62">
        <f t="shared" si="0"/>
        <v>1962</v>
      </c>
      <c r="B62">
        <v>595.20000000000005</v>
      </c>
      <c r="C62">
        <v>355.4</v>
      </c>
      <c r="D62">
        <v>47.7</v>
      </c>
      <c r="E62">
        <v>137.80000000000001</v>
      </c>
      <c r="F62">
        <v>169.8</v>
      </c>
      <c r="G62">
        <v>98.1</v>
      </c>
      <c r="H62">
        <v>88.7</v>
      </c>
      <c r="I62">
        <v>59.7</v>
      </c>
      <c r="J62">
        <v>29</v>
      </c>
      <c r="K62">
        <v>137.80000000000001</v>
      </c>
      <c r="L62">
        <v>83.3</v>
      </c>
      <c r="M62">
        <v>69.2</v>
      </c>
      <c r="N62">
        <v>17.837</v>
      </c>
      <c r="O62">
        <v>17.843</v>
      </c>
      <c r="P62">
        <v>54.68</v>
      </c>
      <c r="Q62">
        <v>20.295999999999999</v>
      </c>
      <c r="R62">
        <v>13.01</v>
      </c>
      <c r="S62">
        <f xml:space="preserve"> [1]Chain!L64</f>
        <v>13.218429382724084</v>
      </c>
      <c r="T62">
        <v>24.172000000000001</v>
      </c>
      <c r="U62">
        <v>23.106000000000002</v>
      </c>
      <c r="V62">
        <v>29.405999999999999</v>
      </c>
      <c r="W62">
        <v>12.686</v>
      </c>
      <c r="X62">
        <v>12.404</v>
      </c>
      <c r="Y62">
        <v>15.114000000000001</v>
      </c>
      <c r="Z62">
        <v>14.670999999999999</v>
      </c>
      <c r="AA62">
        <v>8.1289999999999996</v>
      </c>
      <c r="AB62">
        <v>21.135999999999999</v>
      </c>
      <c r="AC62">
        <f xml:space="preserve"> [1]Sprague!B79</f>
        <v>136.17609351251042</v>
      </c>
      <c r="AD62" s="7">
        <f xml:space="preserve"> [1]Population!B93</f>
        <v>185448</v>
      </c>
      <c r="AE62" s="7">
        <f xml:space="preserve"> [1]interestrates!I126</f>
        <v>2.72</v>
      </c>
      <c r="AF62" s="2">
        <f xml:space="preserve"> [1]Misc!B67</f>
        <v>3351.8</v>
      </c>
      <c r="AG62">
        <v>2</v>
      </c>
      <c r="AH62">
        <v>100.6</v>
      </c>
      <c r="AI62">
        <v>0.76470899999999997</v>
      </c>
      <c r="AJ62">
        <v>-0.217608188329207</v>
      </c>
    </row>
    <row r="63" spans="1:36">
      <c r="A63">
        <f t="shared" si="0"/>
        <v>1962.25</v>
      </c>
      <c r="B63">
        <v>602.6</v>
      </c>
      <c r="C63">
        <v>361</v>
      </c>
      <c r="D63">
        <v>49</v>
      </c>
      <c r="E63">
        <v>138.69999999999999</v>
      </c>
      <c r="F63">
        <v>173.2</v>
      </c>
      <c r="G63">
        <v>96.7</v>
      </c>
      <c r="H63">
        <v>91.3</v>
      </c>
      <c r="I63">
        <v>61.4</v>
      </c>
      <c r="J63">
        <v>29.9</v>
      </c>
      <c r="K63">
        <v>139.1</v>
      </c>
      <c r="L63">
        <v>84.1</v>
      </c>
      <c r="M63">
        <v>68.900000000000006</v>
      </c>
      <c r="N63">
        <v>17.866</v>
      </c>
      <c r="O63">
        <v>17.905999999999999</v>
      </c>
      <c r="P63">
        <v>54.753</v>
      </c>
      <c r="Q63">
        <v>20.350000000000001</v>
      </c>
      <c r="R63">
        <v>13.073</v>
      </c>
      <c r="S63">
        <f xml:space="preserve"> [1]Chain!L65</f>
        <v>13.269558503935713</v>
      </c>
      <c r="T63">
        <v>24.024000000000001</v>
      </c>
      <c r="U63">
        <v>23.125</v>
      </c>
      <c r="V63">
        <v>29.445</v>
      </c>
      <c r="W63">
        <v>12.685</v>
      </c>
      <c r="X63">
        <v>12.461</v>
      </c>
      <c r="Y63">
        <v>15.202</v>
      </c>
      <c r="Z63">
        <v>14.765000000000001</v>
      </c>
      <c r="AA63">
        <v>8.2270000000000003</v>
      </c>
      <c r="AB63">
        <v>21.16</v>
      </c>
      <c r="AC63">
        <f xml:space="preserve"> [1]Sprague!B80</f>
        <v>137.03510139009131</v>
      </c>
      <c r="AD63" s="7">
        <f xml:space="preserve"> [1]Population!B94</f>
        <v>186092</v>
      </c>
      <c r="AE63" s="7">
        <f xml:space="preserve"> [1]interestrates!I127</f>
        <v>2.72</v>
      </c>
      <c r="AF63" s="2">
        <f xml:space="preserve"> [1]Misc!B68</f>
        <v>3387.3</v>
      </c>
      <c r="AG63">
        <v>0</v>
      </c>
      <c r="AH63">
        <v>102.1</v>
      </c>
      <c r="AI63">
        <v>0.810226</v>
      </c>
      <c r="AJ63">
        <v>-0.37902270858926401</v>
      </c>
    </row>
    <row r="64" spans="1:36">
      <c r="A64">
        <f t="shared" si="0"/>
        <v>1962.5</v>
      </c>
      <c r="B64">
        <v>609.6</v>
      </c>
      <c r="C64">
        <v>364.9</v>
      </c>
      <c r="D64">
        <v>49.6</v>
      </c>
      <c r="E64">
        <v>140</v>
      </c>
      <c r="F64">
        <v>175.4</v>
      </c>
      <c r="G64">
        <v>98.2</v>
      </c>
      <c r="H64">
        <v>92</v>
      </c>
      <c r="I64">
        <v>62.1</v>
      </c>
      <c r="J64">
        <v>29.9</v>
      </c>
      <c r="K64">
        <v>142.69999999999999</v>
      </c>
      <c r="L64">
        <v>87</v>
      </c>
      <c r="M64">
        <v>70.400000000000006</v>
      </c>
      <c r="N64">
        <v>17.902999999999999</v>
      </c>
      <c r="O64">
        <v>17.952000000000002</v>
      </c>
      <c r="P64">
        <v>54.933</v>
      </c>
      <c r="Q64">
        <v>20.369</v>
      </c>
      <c r="R64">
        <v>13.121</v>
      </c>
      <c r="S64">
        <f xml:space="preserve"> [1]Chain!L66</f>
        <v>13.302125915113873</v>
      </c>
      <c r="T64">
        <v>23.978000000000002</v>
      </c>
      <c r="U64">
        <v>23.12</v>
      </c>
      <c r="V64">
        <v>29.44</v>
      </c>
      <c r="W64">
        <v>12.68</v>
      </c>
      <c r="X64">
        <v>12.499000000000001</v>
      </c>
      <c r="Y64">
        <v>15.271000000000001</v>
      </c>
      <c r="Z64">
        <v>14.840999999999999</v>
      </c>
      <c r="AA64">
        <v>8.2929999999999993</v>
      </c>
      <c r="AB64">
        <v>21.184999999999999</v>
      </c>
      <c r="AC64">
        <f xml:space="preserve"> [1]Sprague!B81</f>
        <v>136.69772770124533</v>
      </c>
      <c r="AD64" s="7">
        <f xml:space="preserve"> [1]Population!B95</f>
        <v>186795</v>
      </c>
      <c r="AE64" s="7">
        <f xml:space="preserve"> [1]interestrates!I128</f>
        <v>2.84</v>
      </c>
      <c r="AF64" s="2">
        <f xml:space="preserve"> [1]Misc!B69</f>
        <v>3423.4</v>
      </c>
      <c r="AG64">
        <v>0</v>
      </c>
      <c r="AH64">
        <v>104.4</v>
      </c>
      <c r="AI64">
        <v>0.884741</v>
      </c>
      <c r="AJ64">
        <v>-0.24413931936873201</v>
      </c>
    </row>
    <row r="65" spans="1:36">
      <c r="A65">
        <f t="shared" si="0"/>
        <v>1962.75</v>
      </c>
      <c r="B65">
        <v>613.1</v>
      </c>
      <c r="C65">
        <v>371.1</v>
      </c>
      <c r="D65">
        <v>51.5</v>
      </c>
      <c r="E65">
        <v>141.5</v>
      </c>
      <c r="F65">
        <v>178.1</v>
      </c>
      <c r="G65">
        <v>95</v>
      </c>
      <c r="H65">
        <v>91.6</v>
      </c>
      <c r="I65">
        <v>61.8</v>
      </c>
      <c r="J65">
        <v>29.8</v>
      </c>
      <c r="K65">
        <v>144.19999999999999</v>
      </c>
      <c r="L65">
        <v>87.6</v>
      </c>
      <c r="M65">
        <v>70.3</v>
      </c>
      <c r="N65">
        <v>17.937999999999999</v>
      </c>
      <c r="O65">
        <v>18.006</v>
      </c>
      <c r="P65">
        <v>54.716999999999999</v>
      </c>
      <c r="Q65">
        <v>20.475000000000001</v>
      </c>
      <c r="R65">
        <v>13.163</v>
      </c>
      <c r="S65">
        <f xml:space="preserve"> [1]Chain!L67</f>
        <v>13.356510848355297</v>
      </c>
      <c r="T65">
        <v>23.898</v>
      </c>
      <c r="U65">
        <v>23.097999999999999</v>
      </c>
      <c r="V65">
        <v>29.417000000000002</v>
      </c>
      <c r="W65">
        <v>12.663</v>
      </c>
      <c r="X65">
        <v>12.542999999999999</v>
      </c>
      <c r="Y65">
        <v>15.298999999999999</v>
      </c>
      <c r="Z65">
        <v>14.795</v>
      </c>
      <c r="AA65">
        <v>8.3940000000000001</v>
      </c>
      <c r="AB65">
        <v>21.172000000000001</v>
      </c>
      <c r="AC65">
        <f xml:space="preserve"> [1]Sprague!B82</f>
        <v>135.94574290344258</v>
      </c>
      <c r="AD65" s="7">
        <f xml:space="preserve"> [1]Population!B96</f>
        <v>187564</v>
      </c>
      <c r="AE65" s="7">
        <f xml:space="preserve"> [1]interestrates!I129</f>
        <v>2.81</v>
      </c>
      <c r="AF65" s="2">
        <f xml:space="preserve"> [1]Misc!B70</f>
        <v>3459.9</v>
      </c>
      <c r="AG65">
        <v>0</v>
      </c>
      <c r="AH65">
        <v>105.6</v>
      </c>
      <c r="AI65">
        <v>0.85083799999999998</v>
      </c>
      <c r="AJ65">
        <v>-6.6219849795604003E-4</v>
      </c>
    </row>
    <row r="66" spans="1:36">
      <c r="A66">
        <f t="shared" si="0"/>
        <v>1963</v>
      </c>
      <c r="B66">
        <v>622.70000000000005</v>
      </c>
      <c r="C66">
        <v>374.7</v>
      </c>
      <c r="D66">
        <v>52.6</v>
      </c>
      <c r="E66">
        <v>142.5</v>
      </c>
      <c r="F66">
        <v>179.7</v>
      </c>
      <c r="G66">
        <v>99.7</v>
      </c>
      <c r="H66">
        <v>92.8</v>
      </c>
      <c r="I66">
        <v>62</v>
      </c>
      <c r="J66">
        <v>30.8</v>
      </c>
      <c r="K66">
        <v>144.4</v>
      </c>
      <c r="L66">
        <v>86.2</v>
      </c>
      <c r="M66">
        <v>69.400000000000006</v>
      </c>
      <c r="N66">
        <v>18.016999999999999</v>
      </c>
      <c r="O66">
        <v>18.056999999999999</v>
      </c>
      <c r="P66">
        <v>54.731999999999999</v>
      </c>
      <c r="Q66">
        <v>20.504999999999999</v>
      </c>
      <c r="R66">
        <v>13.224</v>
      </c>
      <c r="S66">
        <f xml:space="preserve"> [1]Chain!L68</f>
        <v>13.399661245583289</v>
      </c>
      <c r="T66">
        <v>23.831</v>
      </c>
      <c r="U66">
        <v>23.102</v>
      </c>
      <c r="V66">
        <v>29.417000000000002</v>
      </c>
      <c r="W66">
        <v>12.667999999999999</v>
      </c>
      <c r="X66">
        <v>12.731999999999999</v>
      </c>
      <c r="Y66">
        <v>15.585000000000001</v>
      </c>
      <c r="Z66">
        <v>15.153</v>
      </c>
      <c r="AA66">
        <v>8.4410000000000007</v>
      </c>
      <c r="AB66">
        <v>21.24</v>
      </c>
      <c r="AC66">
        <f xml:space="preserve"> [1]Sprague!B83</f>
        <v>136.60004888832484</v>
      </c>
      <c r="AD66" s="7">
        <f xml:space="preserve"> [1]Population!B97</f>
        <v>188204</v>
      </c>
      <c r="AE66" s="7">
        <f xml:space="preserve"> [1]interestrates!I130</f>
        <v>2.91</v>
      </c>
      <c r="AF66" s="2">
        <f xml:space="preserve"> [1]Misc!B71</f>
        <v>3497.2</v>
      </c>
      <c r="AG66">
        <v>0</v>
      </c>
      <c r="AH66">
        <v>108.7</v>
      </c>
      <c r="AI66">
        <v>0.73917699999999997</v>
      </c>
      <c r="AJ66">
        <v>0.75692088662160595</v>
      </c>
    </row>
    <row r="67" spans="1:36">
      <c r="A67">
        <f t="shared" si="0"/>
        <v>1963.25</v>
      </c>
      <c r="B67">
        <v>631.79999999999995</v>
      </c>
      <c r="C67">
        <v>378.9</v>
      </c>
      <c r="D67">
        <v>53.9</v>
      </c>
      <c r="E67">
        <v>142.80000000000001</v>
      </c>
      <c r="F67">
        <v>182.2</v>
      </c>
      <c r="G67">
        <v>101.6</v>
      </c>
      <c r="H67">
        <v>96.8</v>
      </c>
      <c r="I67">
        <v>63.9</v>
      </c>
      <c r="J67">
        <v>32.9</v>
      </c>
      <c r="K67">
        <v>144.80000000000001</v>
      </c>
      <c r="L67">
        <v>85.7</v>
      </c>
      <c r="M67">
        <v>68.900000000000006</v>
      </c>
      <c r="N67">
        <v>18.047000000000001</v>
      </c>
      <c r="O67">
        <v>18.082999999999998</v>
      </c>
      <c r="P67">
        <v>54.899000000000001</v>
      </c>
      <c r="Q67">
        <v>20.484999999999999</v>
      </c>
      <c r="R67">
        <v>13.262</v>
      </c>
      <c r="S67">
        <f xml:space="preserve"> [1]Chain!L69</f>
        <v>13.415406124068895</v>
      </c>
      <c r="T67">
        <v>23.919</v>
      </c>
      <c r="U67">
        <v>23.068000000000001</v>
      </c>
      <c r="V67">
        <v>29.411000000000001</v>
      </c>
      <c r="W67">
        <v>12.618</v>
      </c>
      <c r="X67">
        <v>12.757</v>
      </c>
      <c r="Y67">
        <v>15.574999999999999</v>
      </c>
      <c r="Z67">
        <v>15.138</v>
      </c>
      <c r="AA67">
        <v>8.4809999999999999</v>
      </c>
      <c r="AB67">
        <v>21.257999999999999</v>
      </c>
      <c r="AC67">
        <f xml:space="preserve"> [1]Sprague!B84</f>
        <v>137.41148852512171</v>
      </c>
      <c r="AD67" s="7">
        <f xml:space="preserve"> [1]Population!B98</f>
        <v>188796</v>
      </c>
      <c r="AE67" s="7">
        <f xml:space="preserve"> [1]interestrates!I131</f>
        <v>2.94</v>
      </c>
      <c r="AF67" s="2">
        <f xml:space="preserve"> [1]Misc!B72</f>
        <v>3534.6</v>
      </c>
      <c r="AG67">
        <v>0</v>
      </c>
      <c r="AH67">
        <v>110.9</v>
      </c>
      <c r="AI67">
        <v>0.69549000000000005</v>
      </c>
      <c r="AJ67">
        <v>-1.6992944969196001E-2</v>
      </c>
    </row>
    <row r="68" spans="1:36">
      <c r="A68">
        <f t="shared" ref="A68:A131" si="1" xml:space="preserve"> A67 + 0.25</f>
        <v>1963.5</v>
      </c>
      <c r="B68">
        <v>645</v>
      </c>
      <c r="C68">
        <v>385.8</v>
      </c>
      <c r="D68">
        <v>54.7</v>
      </c>
      <c r="E68">
        <v>145.19999999999999</v>
      </c>
      <c r="F68">
        <v>186</v>
      </c>
      <c r="G68">
        <v>104.6</v>
      </c>
      <c r="H68">
        <v>98.9</v>
      </c>
      <c r="I68">
        <v>65.7</v>
      </c>
      <c r="J68">
        <v>33.200000000000003</v>
      </c>
      <c r="K68">
        <v>150.6</v>
      </c>
      <c r="L68">
        <v>89.8</v>
      </c>
      <c r="M68">
        <v>70.8</v>
      </c>
      <c r="N68">
        <v>18.068999999999999</v>
      </c>
      <c r="O68">
        <v>18.169</v>
      </c>
      <c r="P68">
        <v>55.052</v>
      </c>
      <c r="Q68">
        <v>20.635000000000002</v>
      </c>
      <c r="R68">
        <v>13.305999999999999</v>
      </c>
      <c r="S68">
        <f xml:space="preserve"> [1]Chain!L70</f>
        <v>13.483468140003273</v>
      </c>
      <c r="T68">
        <v>23.88</v>
      </c>
      <c r="U68">
        <v>22.997</v>
      </c>
      <c r="V68">
        <v>29.442</v>
      </c>
      <c r="W68">
        <v>12.477</v>
      </c>
      <c r="X68">
        <v>12.704000000000001</v>
      </c>
      <c r="Y68">
        <v>15.443</v>
      </c>
      <c r="Z68">
        <v>14.967000000000001</v>
      </c>
      <c r="AA68">
        <v>8.6059999999999999</v>
      </c>
      <c r="AB68">
        <v>21.277999999999999</v>
      </c>
      <c r="AC68">
        <f xml:space="preserve"> [1]Sprague!B85</f>
        <v>137.76092625507172</v>
      </c>
      <c r="AD68" s="7">
        <f xml:space="preserve"> [1]Population!B99</f>
        <v>189500</v>
      </c>
      <c r="AE68" s="7">
        <f xml:space="preserve"> [1]interestrates!I132</f>
        <v>3.29</v>
      </c>
      <c r="AF68" s="2">
        <f xml:space="preserve"> [1]Misc!B73</f>
        <v>3572.3</v>
      </c>
      <c r="AG68">
        <v>-7.1</v>
      </c>
      <c r="AH68">
        <v>112.1</v>
      </c>
      <c r="AI68">
        <v>0.565276</v>
      </c>
      <c r="AJ68">
        <v>-1.0414809277658099</v>
      </c>
    </row>
    <row r="69" spans="1:36">
      <c r="A69">
        <f t="shared" si="1"/>
        <v>1963.75</v>
      </c>
      <c r="B69">
        <v>654.79999999999995</v>
      </c>
      <c r="C69">
        <v>390.5</v>
      </c>
      <c r="D69">
        <v>55.7</v>
      </c>
      <c r="E69">
        <v>145.30000000000001</v>
      </c>
      <c r="F69">
        <v>189.5</v>
      </c>
      <c r="G69">
        <v>107.2</v>
      </c>
      <c r="H69">
        <v>102.1</v>
      </c>
      <c r="I69">
        <v>67.7</v>
      </c>
      <c r="J69">
        <v>34.5</v>
      </c>
      <c r="K69">
        <v>151.69999999999999</v>
      </c>
      <c r="L69">
        <v>89.6</v>
      </c>
      <c r="M69">
        <v>70.900000000000006</v>
      </c>
      <c r="N69">
        <v>18.216000000000001</v>
      </c>
      <c r="O69">
        <v>18.236000000000001</v>
      </c>
      <c r="P69">
        <v>55.225999999999999</v>
      </c>
      <c r="Q69">
        <v>20.677</v>
      </c>
      <c r="R69">
        <v>13.375</v>
      </c>
      <c r="S69">
        <f xml:space="preserve"> [1]Chain!L71</f>
        <v>13.534843942521189</v>
      </c>
      <c r="T69">
        <v>24.175999999999998</v>
      </c>
      <c r="U69">
        <v>23.059000000000001</v>
      </c>
      <c r="V69">
        <v>29.460999999999999</v>
      </c>
      <c r="W69">
        <v>12.561</v>
      </c>
      <c r="X69">
        <v>12.927</v>
      </c>
      <c r="Y69">
        <v>15.818</v>
      </c>
      <c r="Z69">
        <v>15.394</v>
      </c>
      <c r="AA69">
        <v>8.6920000000000002</v>
      </c>
      <c r="AB69">
        <v>21.417000000000002</v>
      </c>
      <c r="AC69">
        <f xml:space="preserve"> [1]Sprague!B86</f>
        <v>138.43809753247112</v>
      </c>
      <c r="AD69" s="7">
        <f xml:space="preserve"> [1]Population!B100</f>
        <v>190255</v>
      </c>
      <c r="AE69" s="7">
        <f xml:space="preserve"> [1]interestrates!I133</f>
        <v>3.5</v>
      </c>
      <c r="AF69" s="2">
        <f xml:space="preserve"> [1]Misc!B74</f>
        <v>3610.2</v>
      </c>
      <c r="AG69">
        <v>0</v>
      </c>
      <c r="AH69">
        <v>113.7</v>
      </c>
      <c r="AI69">
        <v>0.56067999999999996</v>
      </c>
      <c r="AJ69">
        <v>-0.55445493261799195</v>
      </c>
    </row>
    <row r="70" spans="1:36">
      <c r="A70">
        <f t="shared" si="1"/>
        <v>1964</v>
      </c>
      <c r="B70">
        <v>671.1</v>
      </c>
      <c r="C70">
        <v>400.1</v>
      </c>
      <c r="D70">
        <v>58</v>
      </c>
      <c r="E70">
        <v>148.69999999999999</v>
      </c>
      <c r="F70">
        <v>193.5</v>
      </c>
      <c r="G70">
        <v>110.5</v>
      </c>
      <c r="H70">
        <v>105.3</v>
      </c>
      <c r="I70">
        <v>69.099999999999994</v>
      </c>
      <c r="J70">
        <v>36.200000000000003</v>
      </c>
      <c r="K70">
        <v>153.30000000000001</v>
      </c>
      <c r="L70">
        <v>90</v>
      </c>
      <c r="M70">
        <v>70.400000000000006</v>
      </c>
      <c r="N70">
        <v>18.274000000000001</v>
      </c>
      <c r="O70">
        <v>18.324000000000002</v>
      </c>
      <c r="P70">
        <v>55.307000000000002</v>
      </c>
      <c r="Q70">
        <v>20.800999999999998</v>
      </c>
      <c r="R70">
        <v>13.441000000000001</v>
      </c>
      <c r="S70">
        <f xml:space="preserve"> [1]Chain!L72</f>
        <v>13.607875458093636</v>
      </c>
      <c r="T70">
        <v>24.018000000000001</v>
      </c>
      <c r="U70">
        <v>22.992000000000001</v>
      </c>
      <c r="V70">
        <v>29.472000000000001</v>
      </c>
      <c r="W70">
        <v>12.446</v>
      </c>
      <c r="X70">
        <v>13.02</v>
      </c>
      <c r="Y70">
        <v>15.972</v>
      </c>
      <c r="Z70">
        <v>15.519</v>
      </c>
      <c r="AA70">
        <v>8.7509999999999994</v>
      </c>
      <c r="AB70">
        <v>21.452999999999999</v>
      </c>
      <c r="AC70">
        <f xml:space="preserve"> [1]Sprague!B87</f>
        <v>139.38250763017305</v>
      </c>
      <c r="AD70" s="7">
        <f xml:space="preserve"> [1]Population!B101</f>
        <v>190858</v>
      </c>
      <c r="AE70" s="7">
        <f xml:space="preserve"> [1]interestrates!I134</f>
        <v>3.53</v>
      </c>
      <c r="AF70" s="2">
        <f xml:space="preserve"> [1]Misc!B75</f>
        <v>3648</v>
      </c>
      <c r="AG70">
        <v>-4.5999999999999996</v>
      </c>
      <c r="AH70">
        <v>112.3</v>
      </c>
      <c r="AI70">
        <v>0.56436299999999995</v>
      </c>
      <c r="AJ70">
        <v>-1.9922529071390999E-2</v>
      </c>
    </row>
    <row r="71" spans="1:36">
      <c r="A71">
        <f t="shared" si="1"/>
        <v>1964.25</v>
      </c>
      <c r="B71">
        <v>680.8</v>
      </c>
      <c r="C71">
        <v>408.1</v>
      </c>
      <c r="D71">
        <v>59.5</v>
      </c>
      <c r="E71">
        <v>151.5</v>
      </c>
      <c r="F71">
        <v>197.2</v>
      </c>
      <c r="G71">
        <v>110.5</v>
      </c>
      <c r="H71">
        <v>106.1</v>
      </c>
      <c r="I71">
        <v>71.099999999999994</v>
      </c>
      <c r="J71">
        <v>35</v>
      </c>
      <c r="K71">
        <v>155.1</v>
      </c>
      <c r="L71">
        <v>90.1</v>
      </c>
      <c r="M71">
        <v>69.400000000000006</v>
      </c>
      <c r="N71">
        <v>18.318000000000001</v>
      </c>
      <c r="O71">
        <v>18.366</v>
      </c>
      <c r="P71">
        <v>55.277999999999999</v>
      </c>
      <c r="Q71">
        <v>20.797000000000001</v>
      </c>
      <c r="R71">
        <v>13.509</v>
      </c>
      <c r="S71">
        <f xml:space="preserve"> [1]Chain!L73</f>
        <v>13.645623452445781</v>
      </c>
      <c r="T71">
        <v>24.116</v>
      </c>
      <c r="U71">
        <v>23.190999999999999</v>
      </c>
      <c r="V71">
        <v>29.617000000000001</v>
      </c>
      <c r="W71">
        <v>12.646000000000001</v>
      </c>
      <c r="X71">
        <v>13.054</v>
      </c>
      <c r="Y71">
        <v>15.989000000000001</v>
      </c>
      <c r="Z71">
        <v>15.487</v>
      </c>
      <c r="AA71">
        <v>8.8190000000000008</v>
      </c>
      <c r="AB71">
        <v>21.491</v>
      </c>
      <c r="AC71">
        <f xml:space="preserve"> [1]Sprague!B88</f>
        <v>140.92011487730829</v>
      </c>
      <c r="AD71" s="7">
        <f xml:space="preserve"> [1]Population!B102</f>
        <v>191453</v>
      </c>
      <c r="AE71" s="7">
        <f xml:space="preserve"> [1]interestrates!I135</f>
        <v>3.48</v>
      </c>
      <c r="AF71" s="2">
        <f xml:space="preserve"> [1]Misc!B76</f>
        <v>3686.1</v>
      </c>
      <c r="AG71">
        <v>0</v>
      </c>
      <c r="AH71">
        <v>108.6</v>
      </c>
      <c r="AI71">
        <v>0.50161900000000004</v>
      </c>
      <c r="AJ71">
        <v>-1.3027581847416101</v>
      </c>
    </row>
    <row r="72" spans="1:36">
      <c r="A72">
        <f t="shared" si="1"/>
        <v>1964.5</v>
      </c>
      <c r="B72">
        <v>692.8</v>
      </c>
      <c r="C72">
        <v>417</v>
      </c>
      <c r="D72">
        <v>61.4</v>
      </c>
      <c r="E72">
        <v>154.9</v>
      </c>
      <c r="F72">
        <v>200.7</v>
      </c>
      <c r="G72">
        <v>112.6</v>
      </c>
      <c r="H72">
        <v>107.9</v>
      </c>
      <c r="I72">
        <v>73.400000000000006</v>
      </c>
      <c r="J72">
        <v>34.5</v>
      </c>
      <c r="K72">
        <v>156.80000000000001</v>
      </c>
      <c r="L72">
        <v>90.8</v>
      </c>
      <c r="M72">
        <v>70.2</v>
      </c>
      <c r="N72">
        <v>18.391999999999999</v>
      </c>
      <c r="O72">
        <v>18.428000000000001</v>
      </c>
      <c r="P72">
        <v>55.218000000000004</v>
      </c>
      <c r="Q72">
        <v>20.859000000000002</v>
      </c>
      <c r="R72">
        <v>13.576000000000001</v>
      </c>
      <c r="S72">
        <f xml:space="preserve"> [1]Chain!L74</f>
        <v>13.701549717525038</v>
      </c>
      <c r="T72">
        <v>24.015000000000001</v>
      </c>
      <c r="U72">
        <v>23.222999999999999</v>
      </c>
      <c r="V72">
        <v>29.632999999999999</v>
      </c>
      <c r="W72">
        <v>12.683999999999999</v>
      </c>
      <c r="X72">
        <v>13.185</v>
      </c>
      <c r="Y72">
        <v>16.209</v>
      </c>
      <c r="Z72">
        <v>15.694000000000001</v>
      </c>
      <c r="AA72">
        <v>8.93</v>
      </c>
      <c r="AB72">
        <v>21.564</v>
      </c>
      <c r="AC72">
        <f xml:space="preserve"> [1]Sprague!B89</f>
        <v>141.60726372052804</v>
      </c>
      <c r="AD72" s="7">
        <f xml:space="preserve"> [1]Population!B103</f>
        <v>192132</v>
      </c>
      <c r="AE72" s="7">
        <f xml:space="preserve"> [1]interestrates!I136</f>
        <v>3.5</v>
      </c>
      <c r="AF72" s="2">
        <f xml:space="preserve"> [1]Misc!B77</f>
        <v>3724.5</v>
      </c>
      <c r="AG72">
        <v>0</v>
      </c>
      <c r="AH72">
        <v>111.4</v>
      </c>
      <c r="AI72">
        <v>0.63019700000000001</v>
      </c>
      <c r="AJ72">
        <v>0.11870868497303801</v>
      </c>
    </row>
    <row r="73" spans="1:36">
      <c r="A73">
        <f t="shared" si="1"/>
        <v>1964.75</v>
      </c>
      <c r="B73">
        <v>698.4</v>
      </c>
      <c r="C73">
        <v>419.6</v>
      </c>
      <c r="D73">
        <v>59.4</v>
      </c>
      <c r="E73">
        <v>155.80000000000001</v>
      </c>
      <c r="F73">
        <v>204.4</v>
      </c>
      <c r="G73">
        <v>115</v>
      </c>
      <c r="H73">
        <v>110</v>
      </c>
      <c r="I73">
        <v>75.3</v>
      </c>
      <c r="J73">
        <v>34.6</v>
      </c>
      <c r="K73">
        <v>156.9</v>
      </c>
      <c r="L73">
        <v>89.9</v>
      </c>
      <c r="M73">
        <v>69</v>
      </c>
      <c r="N73">
        <v>18.475999999999999</v>
      </c>
      <c r="O73">
        <v>18.489999999999998</v>
      </c>
      <c r="P73">
        <v>55.113</v>
      </c>
      <c r="Q73">
        <v>20.943000000000001</v>
      </c>
      <c r="R73">
        <v>13.637</v>
      </c>
      <c r="S73">
        <f xml:space="preserve"> [1]Chain!L75</f>
        <v>13.760340877502772</v>
      </c>
      <c r="T73">
        <v>24.286000000000001</v>
      </c>
      <c r="U73">
        <v>23.454000000000001</v>
      </c>
      <c r="V73">
        <v>29.771999999999998</v>
      </c>
      <c r="W73">
        <v>12.955</v>
      </c>
      <c r="X73">
        <v>13.198</v>
      </c>
      <c r="Y73">
        <v>16.181000000000001</v>
      </c>
      <c r="Z73">
        <v>15.656000000000001</v>
      </c>
      <c r="AA73">
        <v>9.01</v>
      </c>
      <c r="AB73">
        <v>21.655000000000001</v>
      </c>
      <c r="AC73">
        <f xml:space="preserve"> [1]Sprague!B90</f>
        <v>142.5924670223236</v>
      </c>
      <c r="AD73" s="7">
        <f xml:space="preserve"> [1]Population!B104</f>
        <v>192839</v>
      </c>
      <c r="AE73" s="7">
        <f xml:space="preserve"> [1]interestrates!I137</f>
        <v>3.68</v>
      </c>
      <c r="AF73" s="2">
        <f xml:space="preserve"> [1]Misc!B78</f>
        <v>3763.4</v>
      </c>
      <c r="AG73">
        <v>0</v>
      </c>
      <c r="AH73">
        <v>113</v>
      </c>
      <c r="AI73">
        <v>0.62183999999999995</v>
      </c>
      <c r="AJ73">
        <v>0.79243349002556596</v>
      </c>
    </row>
    <row r="74" spans="1:36">
      <c r="A74">
        <f t="shared" si="1"/>
        <v>1965</v>
      </c>
      <c r="B74">
        <v>719.2</v>
      </c>
      <c r="C74">
        <v>430.3</v>
      </c>
      <c r="D74">
        <v>64.900000000000006</v>
      </c>
      <c r="E74">
        <v>157.80000000000001</v>
      </c>
      <c r="F74">
        <v>207.6</v>
      </c>
      <c r="G74">
        <v>126.5</v>
      </c>
      <c r="H74">
        <v>115</v>
      </c>
      <c r="I74">
        <v>80.2</v>
      </c>
      <c r="J74">
        <v>34.799999999999997</v>
      </c>
      <c r="K74">
        <v>157.80000000000001</v>
      </c>
      <c r="L74">
        <v>89.4</v>
      </c>
      <c r="M74">
        <v>68</v>
      </c>
      <c r="N74">
        <v>18.568999999999999</v>
      </c>
      <c r="O74">
        <v>18.548999999999999</v>
      </c>
      <c r="P74">
        <v>55.125</v>
      </c>
      <c r="Q74">
        <v>21.006</v>
      </c>
      <c r="R74">
        <v>13.694000000000001</v>
      </c>
      <c r="S74">
        <f xml:space="preserve"> [1]Chain!L76</f>
        <v>13.810886166106771</v>
      </c>
      <c r="T74">
        <v>24.4</v>
      </c>
      <c r="U74">
        <v>23.466000000000001</v>
      </c>
      <c r="V74">
        <v>29.812000000000001</v>
      </c>
      <c r="W74">
        <v>12.938000000000001</v>
      </c>
      <c r="X74">
        <v>13.288</v>
      </c>
      <c r="Y74">
        <v>16.234000000000002</v>
      </c>
      <c r="Z74">
        <v>15.71</v>
      </c>
      <c r="AA74">
        <v>9.0890000000000004</v>
      </c>
      <c r="AB74">
        <v>21.75</v>
      </c>
      <c r="AC74">
        <f xml:space="preserve"> [1]Sprague!B91</f>
        <v>144.32443273790525</v>
      </c>
      <c r="AD74" s="7">
        <f xml:space="preserve"> [1]Population!B105</f>
        <v>193385</v>
      </c>
      <c r="AE74" s="7">
        <f xml:space="preserve"> [1]interestrates!I138</f>
        <v>3.89</v>
      </c>
      <c r="AF74" s="2">
        <f xml:space="preserve"> [1]Misc!B79</f>
        <v>3803.2</v>
      </c>
      <c r="AG74">
        <v>2.2000000000000002</v>
      </c>
      <c r="AH74">
        <v>119</v>
      </c>
      <c r="AI74">
        <v>0.67486800000000002</v>
      </c>
      <c r="AJ74">
        <v>0.55113847786655101</v>
      </c>
    </row>
    <row r="75" spans="1:36">
      <c r="A75">
        <f t="shared" si="1"/>
        <v>1965.25</v>
      </c>
      <c r="B75">
        <v>732.4</v>
      </c>
      <c r="C75">
        <v>437.2</v>
      </c>
      <c r="D75">
        <v>64.8</v>
      </c>
      <c r="E75">
        <v>160.80000000000001</v>
      </c>
      <c r="F75">
        <v>211.7</v>
      </c>
      <c r="G75">
        <v>127</v>
      </c>
      <c r="H75">
        <v>118.5</v>
      </c>
      <c r="I75">
        <v>83.4</v>
      </c>
      <c r="J75">
        <v>35.1</v>
      </c>
      <c r="K75">
        <v>160.6</v>
      </c>
      <c r="L75">
        <v>90.1</v>
      </c>
      <c r="M75">
        <v>68.2</v>
      </c>
      <c r="N75">
        <v>18.652000000000001</v>
      </c>
      <c r="O75">
        <v>18.641999999999999</v>
      </c>
      <c r="P75">
        <v>54.953000000000003</v>
      </c>
      <c r="Q75">
        <v>21.202999999999999</v>
      </c>
      <c r="R75">
        <v>13.752000000000001</v>
      </c>
      <c r="S75">
        <f xml:space="preserve"> [1]Chain!L77</f>
        <v>13.90000391644233</v>
      </c>
      <c r="T75">
        <v>24.434000000000001</v>
      </c>
      <c r="U75">
        <v>23.512</v>
      </c>
      <c r="V75">
        <v>29.885000000000002</v>
      </c>
      <c r="W75">
        <v>12.949</v>
      </c>
      <c r="X75">
        <v>13.363</v>
      </c>
      <c r="Y75">
        <v>16.317</v>
      </c>
      <c r="Z75">
        <v>15.811999999999999</v>
      </c>
      <c r="AA75">
        <v>9.1349999999999998</v>
      </c>
      <c r="AB75">
        <v>21.837</v>
      </c>
      <c r="AC75">
        <f xml:space="preserve"> [1]Sprague!B92</f>
        <v>145.87924482165403</v>
      </c>
      <c r="AD75" s="7">
        <f xml:space="preserve"> [1]Population!B106</f>
        <v>193895</v>
      </c>
      <c r="AE75" s="7">
        <f xml:space="preserve"> [1]interestrates!I139</f>
        <v>3.87</v>
      </c>
      <c r="AF75" s="2">
        <f xml:space="preserve"> [1]Misc!B80</f>
        <v>3843.4</v>
      </c>
      <c r="AG75">
        <v>1.4</v>
      </c>
      <c r="AH75">
        <v>120.9</v>
      </c>
      <c r="AI75">
        <v>0.71623099999999995</v>
      </c>
      <c r="AJ75">
        <v>4.4234108613654198E-2</v>
      </c>
    </row>
    <row r="76" spans="1:36">
      <c r="A76">
        <f t="shared" si="1"/>
        <v>1965.5</v>
      </c>
      <c r="B76">
        <v>750.2</v>
      </c>
      <c r="C76">
        <v>446.4</v>
      </c>
      <c r="D76">
        <v>66.7</v>
      </c>
      <c r="E76">
        <v>164.1</v>
      </c>
      <c r="F76">
        <v>215.7</v>
      </c>
      <c r="G76">
        <v>131.19999999999999</v>
      </c>
      <c r="H76">
        <v>121.9</v>
      </c>
      <c r="I76">
        <v>86.7</v>
      </c>
      <c r="J76">
        <v>35.299999999999997</v>
      </c>
      <c r="K76">
        <v>167.6</v>
      </c>
      <c r="L76">
        <v>94.4</v>
      </c>
      <c r="M76">
        <v>71.2</v>
      </c>
      <c r="N76">
        <v>18.725999999999999</v>
      </c>
      <c r="O76">
        <v>18.710999999999999</v>
      </c>
      <c r="P76">
        <v>54.68</v>
      </c>
      <c r="Q76">
        <v>21.32</v>
      </c>
      <c r="R76">
        <v>13.821</v>
      </c>
      <c r="S76">
        <f xml:space="preserve"> [1]Chain!L78</f>
        <v>13.972751429005188</v>
      </c>
      <c r="T76">
        <v>24.390999999999998</v>
      </c>
      <c r="U76">
        <v>23.562000000000001</v>
      </c>
      <c r="V76">
        <v>29.98</v>
      </c>
      <c r="W76">
        <v>12.946</v>
      </c>
      <c r="X76">
        <v>13.499000000000001</v>
      </c>
      <c r="Y76">
        <v>16.498999999999999</v>
      </c>
      <c r="Z76">
        <v>16.016999999999999</v>
      </c>
      <c r="AA76">
        <v>9.25</v>
      </c>
      <c r="AB76">
        <v>21.887</v>
      </c>
      <c r="AC76">
        <f xml:space="preserve"> [1]Sprague!B93</f>
        <v>146.01271019762004</v>
      </c>
      <c r="AD76" s="7">
        <f xml:space="preserve"> [1]Population!B107</f>
        <v>194531</v>
      </c>
      <c r="AE76" s="7">
        <f xml:space="preserve"> [1]interestrates!I140</f>
        <v>3.87</v>
      </c>
      <c r="AF76" s="2">
        <f xml:space="preserve"> [1]Misc!B81</f>
        <v>3884.3</v>
      </c>
      <c r="AG76">
        <v>14</v>
      </c>
      <c r="AH76">
        <v>119.2</v>
      </c>
      <c r="AI76">
        <v>0.87193200000000004</v>
      </c>
      <c r="AJ76">
        <v>-0.410995409072137</v>
      </c>
    </row>
    <row r="77" spans="1:36">
      <c r="A77">
        <f t="shared" si="1"/>
        <v>1965.75</v>
      </c>
      <c r="B77">
        <v>773.1</v>
      </c>
      <c r="C77">
        <v>460.4</v>
      </c>
      <c r="D77">
        <v>69.099999999999994</v>
      </c>
      <c r="E77">
        <v>170.5</v>
      </c>
      <c r="F77">
        <v>220.7</v>
      </c>
      <c r="G77">
        <v>133.80000000000001</v>
      </c>
      <c r="H77">
        <v>126.2</v>
      </c>
      <c r="I77">
        <v>90.6</v>
      </c>
      <c r="J77">
        <v>35.5</v>
      </c>
      <c r="K77">
        <v>173.5</v>
      </c>
      <c r="L77">
        <v>98.7</v>
      </c>
      <c r="M77">
        <v>75</v>
      </c>
      <c r="N77">
        <v>18.853000000000002</v>
      </c>
      <c r="O77">
        <v>18.768000000000001</v>
      </c>
      <c r="P77">
        <v>54.378999999999998</v>
      </c>
      <c r="Q77">
        <v>21.367999999999999</v>
      </c>
      <c r="R77">
        <v>13.909000000000001</v>
      </c>
      <c r="S77">
        <f xml:space="preserve"> [1]Chain!L79</f>
        <v>14.036732898957501</v>
      </c>
      <c r="T77">
        <v>24.693999999999999</v>
      </c>
      <c r="U77">
        <v>23.826000000000001</v>
      </c>
      <c r="V77">
        <v>30.123999999999999</v>
      </c>
      <c r="W77">
        <v>13.303000000000001</v>
      </c>
      <c r="X77">
        <v>13.709</v>
      </c>
      <c r="Y77">
        <v>16.856999999999999</v>
      </c>
      <c r="Z77">
        <v>16.408999999999999</v>
      </c>
      <c r="AA77">
        <v>9.3610000000000007</v>
      </c>
      <c r="AB77">
        <v>22.001000000000001</v>
      </c>
      <c r="AC77">
        <f xml:space="preserve"> [1]Sprague!B94</f>
        <v>147.69231248825514</v>
      </c>
      <c r="AD77" s="7">
        <f xml:space="preserve"> [1]Population!B108</f>
        <v>195188</v>
      </c>
      <c r="AE77" s="7">
        <f xml:space="preserve"> [1]interestrates!I141</f>
        <v>4.17</v>
      </c>
      <c r="AF77" s="2">
        <f xml:space="preserve"> [1]Misc!B82</f>
        <v>3926</v>
      </c>
      <c r="AG77">
        <v>0</v>
      </c>
      <c r="AH77">
        <v>122.6</v>
      </c>
      <c r="AI77">
        <v>0.98963400000000001</v>
      </c>
      <c r="AJ77">
        <v>0.51313798894086704</v>
      </c>
    </row>
    <row r="78" spans="1:36">
      <c r="A78">
        <f t="shared" si="1"/>
        <v>1966</v>
      </c>
      <c r="B78">
        <v>797.3</v>
      </c>
      <c r="C78">
        <v>470.8</v>
      </c>
      <c r="D78">
        <v>72.3</v>
      </c>
      <c r="E78">
        <v>174.1</v>
      </c>
      <c r="F78">
        <v>224.4</v>
      </c>
      <c r="G78">
        <v>144.19999999999999</v>
      </c>
      <c r="H78">
        <v>130.30000000000001</v>
      </c>
      <c r="I78">
        <v>94.4</v>
      </c>
      <c r="J78">
        <v>35.9</v>
      </c>
      <c r="K78">
        <v>177.9</v>
      </c>
      <c r="L78">
        <v>101.2</v>
      </c>
      <c r="M78">
        <v>77.5</v>
      </c>
      <c r="N78">
        <v>18.975000000000001</v>
      </c>
      <c r="O78">
        <v>18.914000000000001</v>
      </c>
      <c r="P78">
        <v>54.301000000000002</v>
      </c>
      <c r="Q78">
        <v>21.655999999999999</v>
      </c>
      <c r="R78">
        <v>13.996</v>
      </c>
      <c r="S78">
        <f xml:space="preserve"> [1]Chain!L80</f>
        <v>14.168685361961286</v>
      </c>
      <c r="T78">
        <v>24.652999999999999</v>
      </c>
      <c r="U78">
        <v>23.727</v>
      </c>
      <c r="V78">
        <v>30.103999999999999</v>
      </c>
      <c r="W78">
        <v>13.132999999999999</v>
      </c>
      <c r="X78">
        <v>13.803000000000001</v>
      </c>
      <c r="Y78">
        <v>16.885000000000002</v>
      </c>
      <c r="Z78">
        <v>16.39</v>
      </c>
      <c r="AA78">
        <v>9.5830000000000002</v>
      </c>
      <c r="AB78">
        <v>22.125</v>
      </c>
      <c r="AC78">
        <f xml:space="preserve"> [1]Sprague!B95</f>
        <v>149.68495101094933</v>
      </c>
      <c r="AD78" s="7">
        <f xml:space="preserve"> [1]Population!B109</f>
        <v>195686</v>
      </c>
      <c r="AE78" s="7">
        <f xml:space="preserve"> [1]interestrates!I142</f>
        <v>4.6100000000000003</v>
      </c>
      <c r="AF78" s="2">
        <f xml:space="preserve"> [1]Misc!B83</f>
        <v>3968.7</v>
      </c>
      <c r="AG78">
        <v>0</v>
      </c>
      <c r="AH78">
        <v>132</v>
      </c>
      <c r="AI78">
        <v>1.0552539999999999</v>
      </c>
      <c r="AJ78">
        <v>0.110934277693143</v>
      </c>
    </row>
    <row r="79" spans="1:36">
      <c r="A79">
        <f t="shared" si="1"/>
        <v>1966.25</v>
      </c>
      <c r="B79">
        <v>807.2</v>
      </c>
      <c r="C79">
        <v>475.9</v>
      </c>
      <c r="D79">
        <v>69.7</v>
      </c>
      <c r="E79">
        <v>177.2</v>
      </c>
      <c r="F79">
        <v>228.9</v>
      </c>
      <c r="G79">
        <v>143.5</v>
      </c>
      <c r="H79">
        <v>131.19999999999999</v>
      </c>
      <c r="I79">
        <v>96.8</v>
      </c>
      <c r="J79">
        <v>34.4</v>
      </c>
      <c r="K79">
        <v>182.6</v>
      </c>
      <c r="L79">
        <v>104</v>
      </c>
      <c r="M79">
        <v>79.099999999999994</v>
      </c>
      <c r="N79">
        <v>19.131</v>
      </c>
      <c r="O79">
        <v>19.07</v>
      </c>
      <c r="P79">
        <v>54.530999999999999</v>
      </c>
      <c r="Q79">
        <v>21.84</v>
      </c>
      <c r="R79">
        <v>14.125999999999999</v>
      </c>
      <c r="S79">
        <f xml:space="preserve"> [1]Chain!L81</f>
        <v>14.29538946067866</v>
      </c>
      <c r="T79">
        <v>24.902999999999999</v>
      </c>
      <c r="U79">
        <v>24.119</v>
      </c>
      <c r="V79">
        <v>30.384</v>
      </c>
      <c r="W79">
        <v>13.613</v>
      </c>
      <c r="X79">
        <v>13.901</v>
      </c>
      <c r="Y79">
        <v>16.888000000000002</v>
      </c>
      <c r="Z79">
        <v>16.384</v>
      </c>
      <c r="AA79">
        <v>9.7509999999999994</v>
      </c>
      <c r="AB79">
        <v>22.3</v>
      </c>
      <c r="AC79">
        <f xml:space="preserve"> [1]Sprague!B96</f>
        <v>150.83474873105038</v>
      </c>
      <c r="AD79" s="7">
        <f xml:space="preserve"> [1]Population!B110</f>
        <v>196183</v>
      </c>
      <c r="AE79" s="7">
        <f xml:space="preserve"> [1]interestrates!I143</f>
        <v>4.59</v>
      </c>
      <c r="AF79" s="2">
        <f xml:space="preserve"> [1]Misc!B84</f>
        <v>4012.9</v>
      </c>
      <c r="AG79">
        <v>1</v>
      </c>
      <c r="AH79">
        <v>136.69999999999999</v>
      </c>
      <c r="AI79">
        <v>1.0852839999999999</v>
      </c>
      <c r="AJ79">
        <v>-0.40067705203270498</v>
      </c>
    </row>
    <row r="80" spans="1:36">
      <c r="A80">
        <f t="shared" si="1"/>
        <v>1966.5</v>
      </c>
      <c r="B80">
        <v>820.8</v>
      </c>
      <c r="C80">
        <v>485</v>
      </c>
      <c r="D80">
        <v>72.3</v>
      </c>
      <c r="E80">
        <v>179.8</v>
      </c>
      <c r="F80">
        <v>232.9</v>
      </c>
      <c r="G80">
        <v>143.19999999999999</v>
      </c>
      <c r="H80">
        <v>131.30000000000001</v>
      </c>
      <c r="I80">
        <v>98.3</v>
      </c>
      <c r="J80">
        <v>33</v>
      </c>
      <c r="K80">
        <v>190.4</v>
      </c>
      <c r="L80">
        <v>109.9</v>
      </c>
      <c r="M80">
        <v>85.6</v>
      </c>
      <c r="N80">
        <v>19.317</v>
      </c>
      <c r="O80">
        <v>19.216000000000001</v>
      </c>
      <c r="P80">
        <v>54.77</v>
      </c>
      <c r="Q80">
        <v>21.994</v>
      </c>
      <c r="R80">
        <v>14.256</v>
      </c>
      <c r="S80">
        <f xml:space="preserve"> [1]Chain!L82</f>
        <v>14.413529548272827</v>
      </c>
      <c r="T80">
        <v>25.033999999999999</v>
      </c>
      <c r="U80">
        <v>24.122</v>
      </c>
      <c r="V80">
        <v>30.452000000000002</v>
      </c>
      <c r="W80">
        <v>13.53</v>
      </c>
      <c r="X80">
        <v>14.115</v>
      </c>
      <c r="Y80">
        <v>17.181000000000001</v>
      </c>
      <c r="Z80">
        <v>16.722999999999999</v>
      </c>
      <c r="AA80">
        <v>9.91</v>
      </c>
      <c r="AB80">
        <v>22.507999999999999</v>
      </c>
      <c r="AC80">
        <f xml:space="preserve"> [1]Sprague!B97</f>
        <v>151.68909056282251</v>
      </c>
      <c r="AD80" s="7">
        <f xml:space="preserve"> [1]Population!B111</f>
        <v>196769</v>
      </c>
      <c r="AE80" s="7">
        <f xml:space="preserve"> [1]interestrates!I144</f>
        <v>5.04</v>
      </c>
      <c r="AF80" s="2">
        <f xml:space="preserve"> [1]Misc!B85</f>
        <v>4057.9</v>
      </c>
      <c r="AG80">
        <v>11</v>
      </c>
      <c r="AH80">
        <v>139.1</v>
      </c>
      <c r="AI80">
        <v>1.044082</v>
      </c>
      <c r="AJ80">
        <v>-0.63539488150065504</v>
      </c>
    </row>
    <row r="81" spans="1:36">
      <c r="A81">
        <f t="shared" si="1"/>
        <v>1966.75</v>
      </c>
      <c r="B81">
        <v>834.9</v>
      </c>
      <c r="C81">
        <v>490.8</v>
      </c>
      <c r="D81">
        <v>72.599999999999994</v>
      </c>
      <c r="E81">
        <v>180.4</v>
      </c>
      <c r="F81">
        <v>237.7</v>
      </c>
      <c r="G81">
        <v>145.9</v>
      </c>
      <c r="H81">
        <v>129.4</v>
      </c>
      <c r="I81">
        <v>99.2</v>
      </c>
      <c r="J81">
        <v>30.2</v>
      </c>
      <c r="K81">
        <v>194.7</v>
      </c>
      <c r="L81">
        <v>111.1</v>
      </c>
      <c r="M81">
        <v>87.7</v>
      </c>
      <c r="N81">
        <v>19.481000000000002</v>
      </c>
      <c r="O81">
        <v>19.366</v>
      </c>
      <c r="P81">
        <v>55.021000000000001</v>
      </c>
      <c r="Q81">
        <v>22.132000000000001</v>
      </c>
      <c r="R81">
        <v>14.397</v>
      </c>
      <c r="S81">
        <f xml:space="preserve"> [1]Chain!L83</f>
        <v>14.533466370878607</v>
      </c>
      <c r="T81">
        <v>25.350999999999999</v>
      </c>
      <c r="U81">
        <v>24.404</v>
      </c>
      <c r="V81">
        <v>30.713000000000001</v>
      </c>
      <c r="W81">
        <v>13.82</v>
      </c>
      <c r="X81">
        <v>14.183</v>
      </c>
      <c r="Y81">
        <v>17.181000000000001</v>
      </c>
      <c r="Z81">
        <v>16.693000000000001</v>
      </c>
      <c r="AA81">
        <v>10.071999999999999</v>
      </c>
      <c r="AB81">
        <v>22.707999999999998</v>
      </c>
      <c r="AC81">
        <f xml:space="preserve"> [1]Sprague!B98</f>
        <v>152.12585474066938</v>
      </c>
      <c r="AD81" s="7">
        <f xml:space="preserve"> [1]Population!B112</f>
        <v>197392</v>
      </c>
      <c r="AE81" s="7">
        <f xml:space="preserve"> [1]interestrates!I145</f>
        <v>5.21</v>
      </c>
      <c r="AF81" s="2">
        <f xml:space="preserve"> [1]Misc!B86</f>
        <v>4103.5</v>
      </c>
      <c r="AG81">
        <v>21.8</v>
      </c>
      <c r="AH81">
        <v>141.80000000000001</v>
      </c>
      <c r="AI81">
        <v>1.132646</v>
      </c>
      <c r="AJ81">
        <v>0.55493056934907503</v>
      </c>
    </row>
    <row r="82" spans="1:36">
      <c r="A82">
        <f t="shared" si="1"/>
        <v>1967</v>
      </c>
      <c r="B82">
        <v>846</v>
      </c>
      <c r="C82">
        <v>495.1</v>
      </c>
      <c r="D82">
        <v>71.099999999999994</v>
      </c>
      <c r="E82">
        <v>182.4</v>
      </c>
      <c r="F82">
        <v>241.6</v>
      </c>
      <c r="G82">
        <v>142.80000000000001</v>
      </c>
      <c r="H82">
        <v>127.4</v>
      </c>
      <c r="I82">
        <v>98</v>
      </c>
      <c r="J82">
        <v>29.4</v>
      </c>
      <c r="K82">
        <v>203.6</v>
      </c>
      <c r="L82">
        <v>117.9</v>
      </c>
      <c r="M82">
        <v>92.2</v>
      </c>
      <c r="N82">
        <v>19.562000000000001</v>
      </c>
      <c r="O82">
        <v>19.422999999999998</v>
      </c>
      <c r="P82">
        <v>54.906999999999996</v>
      </c>
      <c r="Q82">
        <v>22.126000000000001</v>
      </c>
      <c r="R82">
        <v>14.496</v>
      </c>
      <c r="S82">
        <f xml:space="preserve"> [1]Chain!L84</f>
        <v>14.588559852526192</v>
      </c>
      <c r="T82">
        <v>25.446000000000002</v>
      </c>
      <c r="U82">
        <v>24.495999999999999</v>
      </c>
      <c r="V82">
        <v>30.853000000000002</v>
      </c>
      <c r="W82">
        <v>13.835000000000001</v>
      </c>
      <c r="X82">
        <v>14.239000000000001</v>
      </c>
      <c r="Y82">
        <v>17.122</v>
      </c>
      <c r="Z82">
        <v>16.62</v>
      </c>
      <c r="AA82">
        <v>10.16</v>
      </c>
      <c r="AB82">
        <v>22.78</v>
      </c>
      <c r="AC82">
        <f xml:space="preserve"> [1]Sprague!B99</f>
        <v>152.70987977081239</v>
      </c>
      <c r="AD82" s="7">
        <f xml:space="preserve"> [1]Population!B113</f>
        <v>197888</v>
      </c>
      <c r="AE82" s="7">
        <f xml:space="preserve"> [1]interestrates!I146</f>
        <v>4.51</v>
      </c>
      <c r="AF82" s="2">
        <f xml:space="preserve"> [1]Misc!B87</f>
        <v>4149.8</v>
      </c>
      <c r="AG82">
        <v>38.799999999999997</v>
      </c>
      <c r="AH82">
        <v>142.6</v>
      </c>
      <c r="AI82">
        <v>1.1228070000000001</v>
      </c>
      <c r="AJ82">
        <v>0.99385089625856005</v>
      </c>
    </row>
    <row r="83" spans="1:36">
      <c r="A83">
        <f t="shared" si="1"/>
        <v>1967.25</v>
      </c>
      <c r="B83">
        <v>851.1</v>
      </c>
      <c r="C83">
        <v>504.2</v>
      </c>
      <c r="D83">
        <v>74.5</v>
      </c>
      <c r="E83">
        <v>184</v>
      </c>
      <c r="F83">
        <v>245.7</v>
      </c>
      <c r="G83">
        <v>137.5</v>
      </c>
      <c r="H83">
        <v>131.19999999999999</v>
      </c>
      <c r="I83">
        <v>98.3</v>
      </c>
      <c r="J83">
        <v>32.9</v>
      </c>
      <c r="K83">
        <v>204.8</v>
      </c>
      <c r="L83">
        <v>117.9</v>
      </c>
      <c r="M83">
        <v>93.5</v>
      </c>
      <c r="N83">
        <v>19.661000000000001</v>
      </c>
      <c r="O83">
        <v>19.513999999999999</v>
      </c>
      <c r="P83">
        <v>55.145000000000003</v>
      </c>
      <c r="Q83">
        <v>22.161000000000001</v>
      </c>
      <c r="R83">
        <v>14.601000000000001</v>
      </c>
      <c r="S83">
        <f xml:space="preserve"> [1]Chain!L85</f>
        <v>14.658724364499486</v>
      </c>
      <c r="T83">
        <v>25.419</v>
      </c>
      <c r="U83">
        <v>24.613</v>
      </c>
      <c r="V83">
        <v>31.021000000000001</v>
      </c>
      <c r="W83">
        <v>13.869</v>
      </c>
      <c r="X83">
        <v>14.382999999999999</v>
      </c>
      <c r="Y83">
        <v>17.306999999999999</v>
      </c>
      <c r="Z83">
        <v>16.821000000000002</v>
      </c>
      <c r="AA83">
        <v>10.346</v>
      </c>
      <c r="AB83">
        <v>22.861000000000001</v>
      </c>
      <c r="AC83">
        <f xml:space="preserve"> [1]Sprague!B100</f>
        <v>151.88809857093995</v>
      </c>
      <c r="AD83" s="7">
        <f xml:space="preserve"> [1]Population!B114</f>
        <v>198369</v>
      </c>
      <c r="AE83" s="7">
        <f xml:space="preserve"> [1]interestrates!I147</f>
        <v>3.66</v>
      </c>
      <c r="AF83" s="2">
        <f xml:space="preserve"> [1]Misc!B88</f>
        <v>4196.2</v>
      </c>
      <c r="AG83">
        <v>6</v>
      </c>
      <c r="AH83">
        <v>143.69999999999999</v>
      </c>
      <c r="AI83">
        <v>1.2645550000000001</v>
      </c>
      <c r="AJ83">
        <v>0.92696815665502996</v>
      </c>
    </row>
    <row r="84" spans="1:36">
      <c r="A84">
        <f t="shared" si="1"/>
        <v>1967.5</v>
      </c>
      <c r="B84">
        <v>866.6</v>
      </c>
      <c r="C84">
        <v>511.4</v>
      </c>
      <c r="D84">
        <v>74.7</v>
      </c>
      <c r="E84">
        <v>185.8</v>
      </c>
      <c r="F84">
        <v>251</v>
      </c>
      <c r="G84">
        <v>142.80000000000001</v>
      </c>
      <c r="H84">
        <v>133.6</v>
      </c>
      <c r="I84">
        <v>98.8</v>
      </c>
      <c r="J84">
        <v>34.799999999999997</v>
      </c>
      <c r="K84">
        <v>209.4</v>
      </c>
      <c r="L84">
        <v>120.9</v>
      </c>
      <c r="M84">
        <v>96.7</v>
      </c>
      <c r="N84">
        <v>19.849</v>
      </c>
      <c r="O84">
        <v>19.693999999999999</v>
      </c>
      <c r="P84">
        <v>55.750999999999998</v>
      </c>
      <c r="Q84">
        <v>22.393000000000001</v>
      </c>
      <c r="R84">
        <v>14.714</v>
      </c>
      <c r="S84">
        <f xml:space="preserve"> [1]Chain!L86</f>
        <v>14.789234920784441</v>
      </c>
      <c r="T84">
        <v>25.654</v>
      </c>
      <c r="U84">
        <v>24.768999999999998</v>
      </c>
      <c r="V84">
        <v>31.23</v>
      </c>
      <c r="W84">
        <v>13.941000000000001</v>
      </c>
      <c r="X84">
        <v>14.542999999999999</v>
      </c>
      <c r="Y84">
        <v>17.463000000000001</v>
      </c>
      <c r="Z84">
        <v>16.998000000000001</v>
      </c>
      <c r="AA84">
        <v>10.46</v>
      </c>
      <c r="AB84">
        <v>23.082000000000001</v>
      </c>
      <c r="AC84">
        <f xml:space="preserve"> [1]Sprague!B101</f>
        <v>152.82225809763989</v>
      </c>
      <c r="AD84" s="7">
        <f xml:space="preserve"> [1]Population!B115</f>
        <v>198912</v>
      </c>
      <c r="AE84" s="7">
        <f xml:space="preserve"> [1]interestrates!I148</f>
        <v>4.3</v>
      </c>
      <c r="AF84" s="2">
        <f xml:space="preserve"> [1]Misc!B89</f>
        <v>4242.6000000000004</v>
      </c>
      <c r="AG84">
        <v>3.8</v>
      </c>
      <c r="AH84">
        <v>147.19999999999999</v>
      </c>
      <c r="AI84">
        <v>1.1214869999999999</v>
      </c>
      <c r="AJ84">
        <v>0.84222402274133801</v>
      </c>
    </row>
    <row r="85" spans="1:36">
      <c r="A85">
        <f t="shared" si="1"/>
        <v>1967.75</v>
      </c>
      <c r="B85">
        <v>883.2</v>
      </c>
      <c r="C85">
        <v>518.9</v>
      </c>
      <c r="D85">
        <v>75.599999999999994</v>
      </c>
      <c r="E85">
        <v>187.9</v>
      </c>
      <c r="F85">
        <v>255.4</v>
      </c>
      <c r="G85">
        <v>147.69999999999999</v>
      </c>
      <c r="H85">
        <v>139.19999999999999</v>
      </c>
      <c r="I85">
        <v>101.7</v>
      </c>
      <c r="J85">
        <v>37.5</v>
      </c>
      <c r="K85">
        <v>214.4</v>
      </c>
      <c r="L85">
        <v>123.1</v>
      </c>
      <c r="M85">
        <v>97.7</v>
      </c>
      <c r="N85">
        <v>20.067</v>
      </c>
      <c r="O85">
        <v>19.861999999999998</v>
      </c>
      <c r="P85">
        <v>56.311999999999998</v>
      </c>
      <c r="Q85">
        <v>22.542000000000002</v>
      </c>
      <c r="R85">
        <v>14.853</v>
      </c>
      <c r="S85">
        <f xml:space="preserve"> [1]Chain!L87</f>
        <v>14.911392827303581</v>
      </c>
      <c r="T85">
        <v>25.96</v>
      </c>
      <c r="U85">
        <v>25.064</v>
      </c>
      <c r="V85">
        <v>31.530999999999999</v>
      </c>
      <c r="W85">
        <v>14.196999999999999</v>
      </c>
      <c r="X85">
        <v>14.769</v>
      </c>
      <c r="Y85">
        <v>17.771999999999998</v>
      </c>
      <c r="Z85">
        <v>17.346</v>
      </c>
      <c r="AA85">
        <v>10.583</v>
      </c>
      <c r="AB85">
        <v>23.292000000000002</v>
      </c>
      <c r="AC85">
        <f xml:space="preserve"> [1]Sprague!B102</f>
        <v>153.58760807032064</v>
      </c>
      <c r="AD85" s="7">
        <f xml:space="preserve"> [1]Population!B116</f>
        <v>199489</v>
      </c>
      <c r="AE85" s="7">
        <f xml:space="preserve"> [1]interestrates!I149</f>
        <v>4.75</v>
      </c>
      <c r="AF85" s="2">
        <f xml:space="preserve"> [1]Misc!B90</f>
        <v>4288.8999999999996</v>
      </c>
      <c r="AG85">
        <v>-10</v>
      </c>
      <c r="AH85">
        <v>151.5</v>
      </c>
      <c r="AI85">
        <v>1.126457</v>
      </c>
      <c r="AJ85">
        <v>1.0975099527058101E-2</v>
      </c>
    </row>
    <row r="86" spans="1:36">
      <c r="A86">
        <f t="shared" si="1"/>
        <v>1968</v>
      </c>
      <c r="B86">
        <v>911.1</v>
      </c>
      <c r="C86">
        <v>536.9</v>
      </c>
      <c r="D86">
        <v>80.900000000000006</v>
      </c>
      <c r="E86">
        <v>193.5</v>
      </c>
      <c r="F86">
        <v>262.5</v>
      </c>
      <c r="G86">
        <v>152.30000000000001</v>
      </c>
      <c r="H86">
        <v>143.9</v>
      </c>
      <c r="I86">
        <v>105.6</v>
      </c>
      <c r="J86">
        <v>38.299999999999997</v>
      </c>
      <c r="K86">
        <v>220.9</v>
      </c>
      <c r="L86">
        <v>126.3</v>
      </c>
      <c r="M86">
        <v>100.5</v>
      </c>
      <c r="N86">
        <v>20.29</v>
      </c>
      <c r="O86">
        <v>20.071000000000002</v>
      </c>
      <c r="P86">
        <v>56.673999999999999</v>
      </c>
      <c r="Q86">
        <v>22.774999999999999</v>
      </c>
      <c r="R86">
        <v>15.03</v>
      </c>
      <c r="S86">
        <f xml:space="preserve"> [1]Chain!L88</f>
        <v>15.079088975604442</v>
      </c>
      <c r="T86">
        <v>26.248000000000001</v>
      </c>
      <c r="U86">
        <v>25.331</v>
      </c>
      <c r="V86">
        <v>31.783999999999999</v>
      </c>
      <c r="W86">
        <v>14.454000000000001</v>
      </c>
      <c r="X86">
        <v>14.952999999999999</v>
      </c>
      <c r="Y86">
        <v>17.922000000000001</v>
      </c>
      <c r="Z86">
        <v>17.439</v>
      </c>
      <c r="AA86">
        <v>10.895</v>
      </c>
      <c r="AB86">
        <v>23.545999999999999</v>
      </c>
      <c r="AC86">
        <f xml:space="preserve"> [1]Sprague!B103</f>
        <v>153.88936788468669</v>
      </c>
      <c r="AD86" s="7">
        <f xml:space="preserve"> [1]Population!B117</f>
        <v>199928</v>
      </c>
      <c r="AE86" s="7">
        <f xml:space="preserve"> [1]interestrates!I150</f>
        <v>5.05</v>
      </c>
      <c r="AF86" s="2">
        <f xml:space="preserve"> [1]Misc!B91</f>
        <v>4334.3999999999996</v>
      </c>
      <c r="AG86">
        <v>5</v>
      </c>
      <c r="AH86">
        <v>160.30000000000001</v>
      </c>
      <c r="AI86">
        <v>1.0475509999999999</v>
      </c>
      <c r="AJ86">
        <v>0.46102619341861101</v>
      </c>
    </row>
    <row r="87" spans="1:36">
      <c r="A87">
        <f t="shared" si="1"/>
        <v>1968.25</v>
      </c>
      <c r="B87">
        <v>936.3</v>
      </c>
      <c r="C87">
        <v>550.6</v>
      </c>
      <c r="D87">
        <v>83.1</v>
      </c>
      <c r="E87">
        <v>197.8</v>
      </c>
      <c r="F87">
        <v>269.7</v>
      </c>
      <c r="G87">
        <v>158.9</v>
      </c>
      <c r="H87">
        <v>144.9</v>
      </c>
      <c r="I87">
        <v>105.3</v>
      </c>
      <c r="J87">
        <v>39.6</v>
      </c>
      <c r="K87">
        <v>224.8</v>
      </c>
      <c r="L87">
        <v>127.1</v>
      </c>
      <c r="M87">
        <v>101.5</v>
      </c>
      <c r="N87">
        <v>20.504000000000001</v>
      </c>
      <c r="O87">
        <v>20.274999999999999</v>
      </c>
      <c r="P87">
        <v>57.018000000000001</v>
      </c>
      <c r="Q87">
        <v>22.99</v>
      </c>
      <c r="R87">
        <v>15.209</v>
      </c>
      <c r="S87">
        <f xml:space="preserve"> [1]Chain!L89</f>
        <v>15.242885053158668</v>
      </c>
      <c r="T87">
        <v>26.385999999999999</v>
      </c>
      <c r="U87">
        <v>25.571999999999999</v>
      </c>
      <c r="V87">
        <v>32.091000000000001</v>
      </c>
      <c r="W87">
        <v>14.587999999999999</v>
      </c>
      <c r="X87">
        <v>15.138999999999999</v>
      </c>
      <c r="Y87">
        <v>18.126000000000001</v>
      </c>
      <c r="Z87">
        <v>17.635999999999999</v>
      </c>
      <c r="AA87">
        <v>11.085000000000001</v>
      </c>
      <c r="AB87">
        <v>23.792999999999999</v>
      </c>
      <c r="AC87">
        <f xml:space="preserve"> [1]Sprague!B104</f>
        <v>155.16683760342073</v>
      </c>
      <c r="AD87" s="7">
        <f xml:space="preserve"> [1]Population!B118</f>
        <v>200368</v>
      </c>
      <c r="AE87" s="7">
        <f xml:space="preserve"> [1]interestrates!I151</f>
        <v>5.52</v>
      </c>
      <c r="AF87" s="2">
        <f xml:space="preserve"> [1]Misc!B92</f>
        <v>4380</v>
      </c>
      <c r="AG87">
        <v>-23.3</v>
      </c>
      <c r="AH87">
        <v>165</v>
      </c>
      <c r="AI87">
        <v>0.98556200000000005</v>
      </c>
      <c r="AJ87">
        <v>-0.57846907382588497</v>
      </c>
    </row>
    <row r="88" spans="1:36">
      <c r="A88">
        <f t="shared" si="1"/>
        <v>1968.5</v>
      </c>
      <c r="B88">
        <v>952.3</v>
      </c>
      <c r="C88">
        <v>566.70000000000005</v>
      </c>
      <c r="D88">
        <v>87.5</v>
      </c>
      <c r="E88">
        <v>202.8</v>
      </c>
      <c r="F88">
        <v>276.3</v>
      </c>
      <c r="G88">
        <v>155.69999999999999</v>
      </c>
      <c r="H88">
        <v>148</v>
      </c>
      <c r="I88">
        <v>107.6</v>
      </c>
      <c r="J88">
        <v>40.4</v>
      </c>
      <c r="K88">
        <v>228.6</v>
      </c>
      <c r="L88">
        <v>128.5</v>
      </c>
      <c r="M88">
        <v>101.5</v>
      </c>
      <c r="N88">
        <v>20.706</v>
      </c>
      <c r="O88">
        <v>20.484999999999999</v>
      </c>
      <c r="P88">
        <v>57.493000000000002</v>
      </c>
      <c r="Q88">
        <v>23.21</v>
      </c>
      <c r="R88">
        <v>15.384</v>
      </c>
      <c r="S88">
        <f xml:space="preserve"> [1]Chain!L90</f>
        <v>15.405773142434334</v>
      </c>
      <c r="T88">
        <v>26.568999999999999</v>
      </c>
      <c r="U88">
        <v>25.727</v>
      </c>
      <c r="V88">
        <v>32.351999999999997</v>
      </c>
      <c r="W88">
        <v>14.599</v>
      </c>
      <c r="X88">
        <v>15.349</v>
      </c>
      <c r="Y88">
        <v>18.428999999999998</v>
      </c>
      <c r="Z88">
        <v>17.933</v>
      </c>
      <c r="AA88">
        <v>11.292</v>
      </c>
      <c r="AB88">
        <v>23.971</v>
      </c>
      <c r="AC88">
        <f xml:space="preserve"> [1]Sprague!B105</f>
        <v>156.19796167316878</v>
      </c>
      <c r="AD88" s="7">
        <f xml:space="preserve"> [1]Population!B119</f>
        <v>200900</v>
      </c>
      <c r="AE88" s="7">
        <f xml:space="preserve"> [1]interestrates!I152</f>
        <v>5.2</v>
      </c>
      <c r="AF88" s="2">
        <f xml:space="preserve"> [1]Misc!B93</f>
        <v>4425.3999999999996</v>
      </c>
      <c r="AG88">
        <v>0</v>
      </c>
      <c r="AH88">
        <v>176.1</v>
      </c>
      <c r="AI88">
        <v>0.92392200000000002</v>
      </c>
      <c r="AJ88">
        <v>1.3827166179668899</v>
      </c>
    </row>
    <row r="89" spans="1:36">
      <c r="A89">
        <f t="shared" si="1"/>
        <v>1968.75</v>
      </c>
      <c r="B89">
        <v>970.1</v>
      </c>
      <c r="C89">
        <v>575.6</v>
      </c>
      <c r="D89">
        <v>87.8</v>
      </c>
      <c r="E89">
        <v>205</v>
      </c>
      <c r="F89">
        <v>282.8</v>
      </c>
      <c r="G89">
        <v>160.80000000000001</v>
      </c>
      <c r="H89">
        <v>154.80000000000001</v>
      </c>
      <c r="I89">
        <v>112.2</v>
      </c>
      <c r="J89">
        <v>42.6</v>
      </c>
      <c r="K89">
        <v>232.7</v>
      </c>
      <c r="L89">
        <v>129.69999999999999</v>
      </c>
      <c r="M89">
        <v>102</v>
      </c>
      <c r="N89">
        <v>20.998999999999999</v>
      </c>
      <c r="O89">
        <v>20.713000000000001</v>
      </c>
      <c r="P89">
        <v>58.021000000000001</v>
      </c>
      <c r="Q89">
        <v>23.452999999999999</v>
      </c>
      <c r="R89">
        <v>15.571999999999999</v>
      </c>
      <c r="S89">
        <f xml:space="preserve"> [1]Chain!L91</f>
        <v>15.58265685073509</v>
      </c>
      <c r="T89">
        <v>27.14</v>
      </c>
      <c r="U89">
        <v>26.28</v>
      </c>
      <c r="V89">
        <v>32.831000000000003</v>
      </c>
      <c r="W89">
        <v>15.176</v>
      </c>
      <c r="X89">
        <v>15.606</v>
      </c>
      <c r="Y89">
        <v>18.689</v>
      </c>
      <c r="Z89">
        <v>18.175000000000001</v>
      </c>
      <c r="AA89">
        <v>11.516</v>
      </c>
      <c r="AB89">
        <v>24.303000000000001</v>
      </c>
      <c r="AC89">
        <f xml:space="preserve"> [1]Sprague!B106</f>
        <v>156.81134824981385</v>
      </c>
      <c r="AD89" s="7">
        <f xml:space="preserve"> [1]Population!B120</f>
        <v>201459</v>
      </c>
      <c r="AE89" s="7">
        <f xml:space="preserve"> [1]interestrates!I153</f>
        <v>5.59</v>
      </c>
      <c r="AF89" s="2">
        <f xml:space="preserve"> [1]Misc!B94</f>
        <v>4470.6000000000004</v>
      </c>
      <c r="AG89">
        <v>0</v>
      </c>
      <c r="AH89">
        <v>180.9</v>
      </c>
      <c r="AI89">
        <v>0.93943699999999997</v>
      </c>
      <c r="AJ89">
        <v>0.14135678282172401</v>
      </c>
    </row>
    <row r="90" spans="1:36">
      <c r="A90">
        <f t="shared" si="1"/>
        <v>1969</v>
      </c>
      <c r="B90">
        <v>995.4</v>
      </c>
      <c r="C90">
        <v>587.79999999999995</v>
      </c>
      <c r="D90">
        <v>90</v>
      </c>
      <c r="E90">
        <v>208.8</v>
      </c>
      <c r="F90">
        <v>289</v>
      </c>
      <c r="G90">
        <v>172.4</v>
      </c>
      <c r="H90">
        <v>160.9</v>
      </c>
      <c r="I90">
        <v>116</v>
      </c>
      <c r="J90">
        <v>44.9</v>
      </c>
      <c r="K90">
        <v>235</v>
      </c>
      <c r="L90">
        <v>129.6</v>
      </c>
      <c r="M90">
        <v>101.3</v>
      </c>
      <c r="N90">
        <v>21.216999999999999</v>
      </c>
      <c r="O90">
        <v>20.917000000000002</v>
      </c>
      <c r="P90">
        <v>58.363999999999997</v>
      </c>
      <c r="Q90">
        <v>23.629000000000001</v>
      </c>
      <c r="R90">
        <v>15.771000000000001</v>
      </c>
      <c r="S90">
        <f xml:space="preserve"> [1]Chain!L92</f>
        <v>15.747229867048553</v>
      </c>
      <c r="T90">
        <v>27.484999999999999</v>
      </c>
      <c r="U90">
        <v>26.585000000000001</v>
      </c>
      <c r="V90">
        <v>33.1</v>
      </c>
      <c r="W90">
        <v>15.488</v>
      </c>
      <c r="X90">
        <v>15.725</v>
      </c>
      <c r="Y90">
        <v>18.724</v>
      </c>
      <c r="Z90">
        <v>18.193000000000001</v>
      </c>
      <c r="AA90">
        <v>11.571999999999999</v>
      </c>
      <c r="AB90">
        <v>24.564</v>
      </c>
      <c r="AC90">
        <f xml:space="preserve"> [1]Sprague!B107</f>
        <v>158.76650871914703</v>
      </c>
      <c r="AD90" s="7">
        <f xml:space="preserve"> [1]Population!B121</f>
        <v>201888</v>
      </c>
      <c r="AE90" s="7">
        <f xml:space="preserve"> [1]interestrates!I154</f>
        <v>6.09</v>
      </c>
      <c r="AF90" s="2">
        <f xml:space="preserve"> [1]Misc!B95</f>
        <v>4515.6000000000004</v>
      </c>
      <c r="AG90">
        <v>0</v>
      </c>
      <c r="AH90">
        <v>190.3</v>
      </c>
      <c r="AI90">
        <v>0.85797800000000002</v>
      </c>
      <c r="AJ90">
        <v>-0.10273872906473901</v>
      </c>
    </row>
    <row r="91" spans="1:36">
      <c r="A91">
        <f t="shared" si="1"/>
        <v>1969.25</v>
      </c>
      <c r="B91">
        <v>1011.4</v>
      </c>
      <c r="C91">
        <v>599.20000000000005</v>
      </c>
      <c r="D91">
        <v>90.4</v>
      </c>
      <c r="E91">
        <v>212.2</v>
      </c>
      <c r="F91">
        <v>296.5</v>
      </c>
      <c r="G91">
        <v>172.7</v>
      </c>
      <c r="H91">
        <v>163.5</v>
      </c>
      <c r="I91">
        <v>118.4</v>
      </c>
      <c r="J91">
        <v>45.1</v>
      </c>
      <c r="K91">
        <v>238.2</v>
      </c>
      <c r="L91">
        <v>129.69999999999999</v>
      </c>
      <c r="M91">
        <v>100.9</v>
      </c>
      <c r="N91">
        <v>21.488</v>
      </c>
      <c r="O91">
        <v>21.186</v>
      </c>
      <c r="P91">
        <v>58.805999999999997</v>
      </c>
      <c r="Q91">
        <v>23.957999999999998</v>
      </c>
      <c r="R91">
        <v>15.987</v>
      </c>
      <c r="S91">
        <f xml:space="preserve"> [1]Chain!L93</f>
        <v>15.964403038576382</v>
      </c>
      <c r="T91">
        <v>27.701000000000001</v>
      </c>
      <c r="U91">
        <v>26.873000000000001</v>
      </c>
      <c r="V91">
        <v>33.414000000000001</v>
      </c>
      <c r="W91">
        <v>15.712</v>
      </c>
      <c r="X91">
        <v>15.988</v>
      </c>
      <c r="Y91">
        <v>18.984000000000002</v>
      </c>
      <c r="Z91">
        <v>18.468</v>
      </c>
      <c r="AA91">
        <v>11.869</v>
      </c>
      <c r="AB91">
        <v>24.876000000000001</v>
      </c>
      <c r="AC91">
        <f xml:space="preserve"> [1]Sprague!B108</f>
        <v>159.22011782304895</v>
      </c>
      <c r="AD91" s="7">
        <f xml:space="preserve"> [1]Population!B122</f>
        <v>202333</v>
      </c>
      <c r="AE91" s="7">
        <f xml:space="preserve"> [1]interestrates!I155</f>
        <v>6.2</v>
      </c>
      <c r="AF91" s="2">
        <f xml:space="preserve"> [1]Misc!B96</f>
        <v>4560.2</v>
      </c>
      <c r="AG91">
        <v>0</v>
      </c>
      <c r="AH91">
        <v>193.4</v>
      </c>
      <c r="AI91">
        <v>0.71077900000000005</v>
      </c>
      <c r="AJ91">
        <v>5.7725069962283097E-2</v>
      </c>
    </row>
    <row r="92" spans="1:36">
      <c r="A92">
        <f t="shared" si="1"/>
        <v>1969.5</v>
      </c>
      <c r="B92">
        <v>1032</v>
      </c>
      <c r="C92">
        <v>609.5</v>
      </c>
      <c r="D92">
        <v>90.6</v>
      </c>
      <c r="E92">
        <v>216</v>
      </c>
      <c r="F92">
        <v>302.89999999999998</v>
      </c>
      <c r="G92">
        <v>177.6</v>
      </c>
      <c r="H92">
        <v>167.4</v>
      </c>
      <c r="I92">
        <v>122.4</v>
      </c>
      <c r="J92">
        <v>45</v>
      </c>
      <c r="K92">
        <v>244</v>
      </c>
      <c r="L92">
        <v>133.30000000000001</v>
      </c>
      <c r="M92">
        <v>103.5</v>
      </c>
      <c r="N92">
        <v>21.79</v>
      </c>
      <c r="O92">
        <v>21.446000000000002</v>
      </c>
      <c r="P92">
        <v>59.091999999999999</v>
      </c>
      <c r="Q92">
        <v>24.292999999999999</v>
      </c>
      <c r="R92">
        <v>16.2</v>
      </c>
      <c r="S92">
        <f xml:space="preserve"> [1]Chain!L94</f>
        <v>16.181488265911231</v>
      </c>
      <c r="T92">
        <v>27.911999999999999</v>
      </c>
      <c r="U92">
        <v>27.12</v>
      </c>
      <c r="V92">
        <v>33.786000000000001</v>
      </c>
      <c r="W92">
        <v>15.779</v>
      </c>
      <c r="X92">
        <v>16.337</v>
      </c>
      <c r="Y92">
        <v>19.475000000000001</v>
      </c>
      <c r="Z92">
        <v>18.940999999999999</v>
      </c>
      <c r="AA92">
        <v>12.122999999999999</v>
      </c>
      <c r="AB92">
        <v>25.134</v>
      </c>
      <c r="AC92">
        <f xml:space="preserve"> [1]Sprague!B109</f>
        <v>159.80723035651508</v>
      </c>
      <c r="AD92" s="7">
        <f xml:space="preserve"> [1]Population!B123</f>
        <v>202881</v>
      </c>
      <c r="AE92" s="7">
        <f xml:space="preserve"> [1]interestrates!I156</f>
        <v>7.02</v>
      </c>
      <c r="AF92" s="2">
        <f xml:space="preserve"> [1]Misc!B97</f>
        <v>4604.2</v>
      </c>
      <c r="AG92">
        <v>0</v>
      </c>
      <c r="AH92">
        <v>191.1</v>
      </c>
      <c r="AI92">
        <v>0.59336100000000003</v>
      </c>
      <c r="AJ92">
        <v>0.334617770537531</v>
      </c>
    </row>
    <row r="93" spans="1:36">
      <c r="A93">
        <f t="shared" si="1"/>
        <v>1969.75</v>
      </c>
      <c r="B93">
        <v>1040.7</v>
      </c>
      <c r="C93">
        <v>621.5</v>
      </c>
      <c r="D93">
        <v>90.8</v>
      </c>
      <c r="E93">
        <v>219.7</v>
      </c>
      <c r="F93">
        <v>310.89999999999998</v>
      </c>
      <c r="G93">
        <v>171.6</v>
      </c>
      <c r="H93">
        <v>165.8</v>
      </c>
      <c r="I93">
        <v>123.3</v>
      </c>
      <c r="J93">
        <v>42.5</v>
      </c>
      <c r="K93">
        <v>244.3</v>
      </c>
      <c r="L93">
        <v>131.9</v>
      </c>
      <c r="M93">
        <v>102.7</v>
      </c>
      <c r="N93">
        <v>22.071000000000002</v>
      </c>
      <c r="O93">
        <v>21.695</v>
      </c>
      <c r="P93">
        <v>59.460999999999999</v>
      </c>
      <c r="Q93">
        <v>24.550999999999998</v>
      </c>
      <c r="R93">
        <v>16.425000000000001</v>
      </c>
      <c r="S93">
        <f xml:space="preserve"> [1]Chain!L95</f>
        <v>16.384252526557862</v>
      </c>
      <c r="T93">
        <v>28.338999999999999</v>
      </c>
      <c r="U93">
        <v>27.475000000000001</v>
      </c>
      <c r="V93">
        <v>34.207000000000001</v>
      </c>
      <c r="W93">
        <v>16.016999999999999</v>
      </c>
      <c r="X93">
        <v>16.577999999999999</v>
      </c>
      <c r="Y93">
        <v>19.716000000000001</v>
      </c>
      <c r="Z93">
        <v>19.163</v>
      </c>
      <c r="AA93">
        <v>12.378</v>
      </c>
      <c r="AB93">
        <v>25.428000000000001</v>
      </c>
      <c r="AC93">
        <f xml:space="preserve"> [1]Sprague!B110</f>
        <v>159.4093068699068</v>
      </c>
      <c r="AD93" s="7">
        <f xml:space="preserve"> [1]Population!B124</f>
        <v>203492</v>
      </c>
      <c r="AE93" s="7">
        <f xml:space="preserve"> [1]interestrates!I157</f>
        <v>7.35</v>
      </c>
      <c r="AF93" s="2">
        <f xml:space="preserve"> [1]Misc!B98</f>
        <v>4647.5</v>
      </c>
      <c r="AG93">
        <v>0</v>
      </c>
      <c r="AH93">
        <v>192.5</v>
      </c>
      <c r="AI93">
        <v>0.53918200000000005</v>
      </c>
      <c r="AJ93">
        <v>0.25170884727503801</v>
      </c>
    </row>
    <row r="94" spans="1:36">
      <c r="A94">
        <f t="shared" si="1"/>
        <v>1970</v>
      </c>
      <c r="B94">
        <v>1053.5</v>
      </c>
      <c r="C94">
        <v>632.6</v>
      </c>
      <c r="D94">
        <v>89.6</v>
      </c>
      <c r="E94">
        <v>224.5</v>
      </c>
      <c r="F94">
        <v>318.5</v>
      </c>
      <c r="G94">
        <v>168.1</v>
      </c>
      <c r="H94">
        <v>166.3</v>
      </c>
      <c r="I94">
        <v>123.8</v>
      </c>
      <c r="J94">
        <v>42.5</v>
      </c>
      <c r="K94">
        <v>249.4</v>
      </c>
      <c r="L94">
        <v>133.5</v>
      </c>
      <c r="M94">
        <v>102.8</v>
      </c>
      <c r="N94">
        <v>22.382000000000001</v>
      </c>
      <c r="O94">
        <v>21.946999999999999</v>
      </c>
      <c r="P94">
        <v>59.567999999999998</v>
      </c>
      <c r="Q94">
        <v>24.867000000000001</v>
      </c>
      <c r="R94">
        <v>16.648</v>
      </c>
      <c r="S94">
        <f xml:space="preserve"> [1]Chain!L96</f>
        <v>16.601914389087671</v>
      </c>
      <c r="T94">
        <v>28.62</v>
      </c>
      <c r="U94">
        <v>27.696999999999999</v>
      </c>
      <c r="V94">
        <v>34.593000000000004</v>
      </c>
      <c r="W94">
        <v>16.004000000000001</v>
      </c>
      <c r="X94">
        <v>17.004000000000001</v>
      </c>
      <c r="Y94">
        <v>20.292000000000002</v>
      </c>
      <c r="Z94">
        <v>19.681000000000001</v>
      </c>
      <c r="AA94">
        <v>12.613</v>
      </c>
      <c r="AB94">
        <v>25.672999999999998</v>
      </c>
      <c r="AC94">
        <f xml:space="preserve"> [1]Sprague!B111</f>
        <v>158.21402516081505</v>
      </c>
      <c r="AD94" s="7">
        <f xml:space="preserve"> [1]Population!B125</f>
        <v>204004</v>
      </c>
      <c r="AE94" s="7">
        <f xml:space="preserve"> [1]interestrates!I158</f>
        <v>7.21</v>
      </c>
      <c r="AF94" s="2">
        <f xml:space="preserve"> [1]Misc!B99</f>
        <v>4689.6000000000004</v>
      </c>
      <c r="AG94">
        <v>-5</v>
      </c>
      <c r="AH94">
        <v>186.4</v>
      </c>
      <c r="AI94">
        <v>0.41065299999999999</v>
      </c>
      <c r="AJ94">
        <v>0.11520158863777399</v>
      </c>
    </row>
    <row r="95" spans="1:36">
      <c r="A95">
        <f t="shared" si="1"/>
        <v>1970.25</v>
      </c>
      <c r="B95">
        <v>1070.0999999999999</v>
      </c>
      <c r="C95">
        <v>642.5</v>
      </c>
      <c r="D95">
        <v>91</v>
      </c>
      <c r="E95">
        <v>226.5</v>
      </c>
      <c r="F95">
        <v>325</v>
      </c>
      <c r="G95">
        <v>171.5</v>
      </c>
      <c r="H95">
        <v>166.4</v>
      </c>
      <c r="I95">
        <v>125</v>
      </c>
      <c r="J95">
        <v>41.4</v>
      </c>
      <c r="K95">
        <v>250.7</v>
      </c>
      <c r="L95">
        <v>131.69999999999999</v>
      </c>
      <c r="M95">
        <v>99.6</v>
      </c>
      <c r="N95">
        <v>22.693999999999999</v>
      </c>
      <c r="O95">
        <v>22.19</v>
      </c>
      <c r="P95">
        <v>59.805999999999997</v>
      </c>
      <c r="Q95">
        <v>25.111999999999998</v>
      </c>
      <c r="R95">
        <v>16.88</v>
      </c>
      <c r="S95">
        <f xml:space="preserve"> [1]Chain!L97</f>
        <v>16.805305239253137</v>
      </c>
      <c r="T95">
        <v>29.125</v>
      </c>
      <c r="U95">
        <v>28.292000000000002</v>
      </c>
      <c r="V95">
        <v>35.161000000000001</v>
      </c>
      <c r="W95">
        <v>16.594999999999999</v>
      </c>
      <c r="X95">
        <v>17.291</v>
      </c>
      <c r="Y95">
        <v>20.556000000000001</v>
      </c>
      <c r="Z95">
        <v>19.902999999999999</v>
      </c>
      <c r="AA95">
        <v>12.77</v>
      </c>
      <c r="AB95">
        <v>25.997</v>
      </c>
      <c r="AC95">
        <f xml:space="preserve"> [1]Sprague!B112</f>
        <v>157.08935124686866</v>
      </c>
      <c r="AD95" s="7">
        <f xml:space="preserve"> [1]Population!B126</f>
        <v>204613</v>
      </c>
      <c r="AE95" s="7">
        <f xml:space="preserve"> [1]interestrates!I159</f>
        <v>6.68</v>
      </c>
      <c r="AF95" s="2">
        <f xml:space="preserve"> [1]Misc!B100</f>
        <v>4730.3</v>
      </c>
      <c r="AG95">
        <v>-3</v>
      </c>
      <c r="AH95">
        <v>187.4</v>
      </c>
      <c r="AI95">
        <v>0.25840800000000003</v>
      </c>
      <c r="AJ95">
        <v>1.2499935820138199</v>
      </c>
    </row>
    <row r="96" spans="1:36">
      <c r="A96">
        <f t="shared" si="1"/>
        <v>1970.5</v>
      </c>
      <c r="B96">
        <v>1088.5</v>
      </c>
      <c r="C96">
        <v>654.5</v>
      </c>
      <c r="D96">
        <v>92</v>
      </c>
      <c r="E96">
        <v>229.7</v>
      </c>
      <c r="F96">
        <v>332.8</v>
      </c>
      <c r="G96">
        <v>173.9</v>
      </c>
      <c r="H96">
        <v>168.8</v>
      </c>
      <c r="I96">
        <v>126.3</v>
      </c>
      <c r="J96">
        <v>42.6</v>
      </c>
      <c r="K96">
        <v>256.2</v>
      </c>
      <c r="L96">
        <v>132.30000000000001</v>
      </c>
      <c r="M96">
        <v>99.9</v>
      </c>
      <c r="N96">
        <v>22.88</v>
      </c>
      <c r="O96">
        <v>22.405999999999999</v>
      </c>
      <c r="P96">
        <v>60.244</v>
      </c>
      <c r="Q96">
        <v>25.280999999999999</v>
      </c>
      <c r="R96">
        <v>17.09</v>
      </c>
      <c r="S96">
        <f xml:space="preserve"> [1]Chain!L98</f>
        <v>16.975006619634865</v>
      </c>
      <c r="T96">
        <v>29.068000000000001</v>
      </c>
      <c r="U96">
        <v>28.231000000000002</v>
      </c>
      <c r="V96">
        <v>35.387</v>
      </c>
      <c r="W96">
        <v>16.145</v>
      </c>
      <c r="X96">
        <v>17.593</v>
      </c>
      <c r="Y96">
        <v>20.907</v>
      </c>
      <c r="Z96">
        <v>20.248000000000001</v>
      </c>
      <c r="AA96">
        <v>12.994999999999999</v>
      </c>
      <c r="AB96">
        <v>26.151</v>
      </c>
      <c r="AC96">
        <f xml:space="preserve"> [1]Sprague!B113</f>
        <v>155.75549025970668</v>
      </c>
      <c r="AD96" s="7">
        <f xml:space="preserve"> [1]Population!B127</f>
        <v>205296</v>
      </c>
      <c r="AE96" s="7">
        <f xml:space="preserve"> [1]interestrates!I160</f>
        <v>6.33</v>
      </c>
      <c r="AF96" s="2">
        <f xml:space="preserve"> [1]Misc!B101</f>
        <v>4770.3</v>
      </c>
      <c r="AG96">
        <v>0</v>
      </c>
      <c r="AH96">
        <v>183.8</v>
      </c>
      <c r="AI96">
        <v>0.39485900000000002</v>
      </c>
      <c r="AJ96">
        <v>1.0075688697991501</v>
      </c>
    </row>
    <row r="97" spans="1:36">
      <c r="A97">
        <f t="shared" si="1"/>
        <v>1970.75</v>
      </c>
      <c r="B97">
        <v>1091.5</v>
      </c>
      <c r="C97">
        <v>661.2</v>
      </c>
      <c r="D97">
        <v>87.3</v>
      </c>
      <c r="E97">
        <v>234.5</v>
      </c>
      <c r="F97">
        <v>339.4</v>
      </c>
      <c r="G97">
        <v>166.8</v>
      </c>
      <c r="H97">
        <v>170.7</v>
      </c>
      <c r="I97">
        <v>123.5</v>
      </c>
      <c r="J97">
        <v>47.2</v>
      </c>
      <c r="K97">
        <v>260.39999999999998</v>
      </c>
      <c r="L97">
        <v>133.5</v>
      </c>
      <c r="M97">
        <v>100.5</v>
      </c>
      <c r="N97">
        <v>23.181999999999999</v>
      </c>
      <c r="O97">
        <v>22.696000000000002</v>
      </c>
      <c r="P97">
        <v>61.244999999999997</v>
      </c>
      <c r="Q97">
        <v>25.507999999999999</v>
      </c>
      <c r="R97">
        <v>17.341999999999999</v>
      </c>
      <c r="S97">
        <f xml:space="preserve"> [1]Chain!L99</f>
        <v>17.185259528406981</v>
      </c>
      <c r="T97">
        <v>29.436</v>
      </c>
      <c r="U97">
        <v>28.558</v>
      </c>
      <c r="V97">
        <v>35.850999999999999</v>
      </c>
      <c r="W97">
        <v>16.27</v>
      </c>
      <c r="X97">
        <v>17.867000000000001</v>
      </c>
      <c r="Y97">
        <v>21.17</v>
      </c>
      <c r="Z97">
        <v>20.504999999999999</v>
      </c>
      <c r="AA97">
        <v>13.154</v>
      </c>
      <c r="AB97">
        <v>26.481999999999999</v>
      </c>
      <c r="AC97">
        <f xml:space="preserve"> [1]Sprague!B114</f>
        <v>154.98340366212909</v>
      </c>
      <c r="AD97" s="7">
        <f xml:space="preserve"> [1]Population!B128</f>
        <v>206017</v>
      </c>
      <c r="AE97" s="7">
        <f xml:space="preserve"> [1]interestrates!I161</f>
        <v>5.35</v>
      </c>
      <c r="AF97" s="2">
        <f xml:space="preserve"> [1]Misc!B102</f>
        <v>4809.6000000000004</v>
      </c>
      <c r="AG97">
        <v>0</v>
      </c>
      <c r="AH97">
        <v>182.9</v>
      </c>
      <c r="AI97">
        <v>0.33630599999999999</v>
      </c>
      <c r="AJ97">
        <v>-0.64770954481655296</v>
      </c>
    </row>
    <row r="98" spans="1:36">
      <c r="A98">
        <f t="shared" si="1"/>
        <v>1971</v>
      </c>
      <c r="B98">
        <v>1137.8</v>
      </c>
      <c r="C98">
        <v>680.2</v>
      </c>
      <c r="D98">
        <v>98.1</v>
      </c>
      <c r="E98">
        <v>235.8</v>
      </c>
      <c r="F98">
        <v>346.3</v>
      </c>
      <c r="G98">
        <v>189.5</v>
      </c>
      <c r="H98">
        <v>177.2</v>
      </c>
      <c r="I98">
        <v>126.3</v>
      </c>
      <c r="J98">
        <v>51</v>
      </c>
      <c r="K98">
        <v>263.7</v>
      </c>
      <c r="L98">
        <v>133.30000000000001</v>
      </c>
      <c r="M98">
        <v>99.5</v>
      </c>
      <c r="N98">
        <v>23.536000000000001</v>
      </c>
      <c r="O98">
        <v>22.911000000000001</v>
      </c>
      <c r="P98">
        <v>62.106000000000002</v>
      </c>
      <c r="Q98">
        <v>25.55</v>
      </c>
      <c r="R98">
        <v>17.576000000000001</v>
      </c>
      <c r="S98">
        <f xml:space="preserve"> [1]Chain!L100</f>
        <v>17.334026459106482</v>
      </c>
      <c r="T98">
        <v>29.957999999999998</v>
      </c>
      <c r="U98">
        <v>29.048999999999999</v>
      </c>
      <c r="V98">
        <v>36.353000000000002</v>
      </c>
      <c r="W98">
        <v>16.693000000000001</v>
      </c>
      <c r="X98">
        <v>18.361999999999998</v>
      </c>
      <c r="Y98">
        <v>21.841000000000001</v>
      </c>
      <c r="Z98">
        <v>21.173999999999999</v>
      </c>
      <c r="AA98">
        <v>13.404</v>
      </c>
      <c r="AB98">
        <v>26.776</v>
      </c>
      <c r="AC98">
        <f xml:space="preserve"> [1]Sprague!B115</f>
        <v>155.36079206933087</v>
      </c>
      <c r="AD98" s="7">
        <f xml:space="preserve"> [1]Population!B129</f>
        <v>206663</v>
      </c>
      <c r="AE98" s="7">
        <f xml:space="preserve"> [1]interestrates!I162</f>
        <v>3.84</v>
      </c>
      <c r="AF98" s="2">
        <f xml:space="preserve"> [1]Misc!B103</f>
        <v>4848.3999999999996</v>
      </c>
      <c r="AG98">
        <v>0</v>
      </c>
      <c r="AH98">
        <v>187.5</v>
      </c>
      <c r="AI98">
        <v>0.54111799999999999</v>
      </c>
      <c r="AJ98">
        <v>0.51874359574127404</v>
      </c>
    </row>
    <row r="99" spans="1:36">
      <c r="A99">
        <f t="shared" si="1"/>
        <v>1971.25</v>
      </c>
      <c r="B99">
        <v>1159.4000000000001</v>
      </c>
      <c r="C99">
        <v>694.3</v>
      </c>
      <c r="D99">
        <v>101</v>
      </c>
      <c r="E99">
        <v>238.8</v>
      </c>
      <c r="F99">
        <v>354.4</v>
      </c>
      <c r="G99">
        <v>197.3</v>
      </c>
      <c r="H99">
        <v>186.5</v>
      </c>
      <c r="I99">
        <v>129.5</v>
      </c>
      <c r="J99">
        <v>57</v>
      </c>
      <c r="K99">
        <v>268</v>
      </c>
      <c r="L99">
        <v>134.19999999999999</v>
      </c>
      <c r="M99">
        <v>97.8</v>
      </c>
      <c r="N99">
        <v>23.846</v>
      </c>
      <c r="O99">
        <v>23.172000000000001</v>
      </c>
      <c r="P99">
        <v>62.542000000000002</v>
      </c>
      <c r="Q99">
        <v>25.817</v>
      </c>
      <c r="R99">
        <v>17.808</v>
      </c>
      <c r="S99">
        <f xml:space="preserve"> [1]Chain!L101</f>
        <v>17.543569131539506</v>
      </c>
      <c r="T99">
        <v>30.335999999999999</v>
      </c>
      <c r="U99">
        <v>29.454000000000001</v>
      </c>
      <c r="V99">
        <v>36.773000000000003</v>
      </c>
      <c r="W99">
        <v>17.029</v>
      </c>
      <c r="X99">
        <v>18.702000000000002</v>
      </c>
      <c r="Y99">
        <v>22.25</v>
      </c>
      <c r="Z99">
        <v>21.56</v>
      </c>
      <c r="AA99">
        <v>13.552</v>
      </c>
      <c r="AB99">
        <v>27.091999999999999</v>
      </c>
      <c r="AC99">
        <f xml:space="preserve"> [1]Sprague!B116</f>
        <v>155.81571782030926</v>
      </c>
      <c r="AD99" s="7">
        <f xml:space="preserve"> [1]Population!B130</f>
        <v>207262</v>
      </c>
      <c r="AE99" s="7">
        <f xml:space="preserve"> [1]interestrates!I163</f>
        <v>4.25</v>
      </c>
      <c r="AF99" s="2">
        <f xml:space="preserve"> [1]Misc!B104</f>
        <v>4886.5</v>
      </c>
      <c r="AG99">
        <v>0</v>
      </c>
      <c r="AH99">
        <v>190.4</v>
      </c>
      <c r="AI99">
        <v>0.52152100000000001</v>
      </c>
      <c r="AJ99">
        <v>0.91843754839124803</v>
      </c>
    </row>
    <row r="100" spans="1:36">
      <c r="A100">
        <f t="shared" si="1"/>
        <v>1971.5</v>
      </c>
      <c r="B100">
        <v>1180.3</v>
      </c>
      <c r="C100">
        <v>706.7</v>
      </c>
      <c r="D100">
        <v>103.4</v>
      </c>
      <c r="E100">
        <v>240.4</v>
      </c>
      <c r="F100">
        <v>362.8</v>
      </c>
      <c r="G100">
        <v>202.1</v>
      </c>
      <c r="H100">
        <v>191.9</v>
      </c>
      <c r="I100">
        <v>131.19999999999999</v>
      </c>
      <c r="J100">
        <v>60.7</v>
      </c>
      <c r="K100">
        <v>271.7</v>
      </c>
      <c r="L100">
        <v>135.5</v>
      </c>
      <c r="M100">
        <v>97.4</v>
      </c>
      <c r="N100">
        <v>24.088000000000001</v>
      </c>
      <c r="O100">
        <v>23.399000000000001</v>
      </c>
      <c r="P100">
        <v>62.399000000000001</v>
      </c>
      <c r="Q100">
        <v>26.042000000000002</v>
      </c>
      <c r="R100">
        <v>18.058</v>
      </c>
      <c r="S100">
        <f xml:space="preserve"> [1]Chain!L102</f>
        <v>17.752389504076454</v>
      </c>
      <c r="T100">
        <v>30.69</v>
      </c>
      <c r="U100">
        <v>29.795000000000002</v>
      </c>
      <c r="V100">
        <v>37.094999999999999</v>
      </c>
      <c r="W100">
        <v>17.34</v>
      </c>
      <c r="X100">
        <v>18.968</v>
      </c>
      <c r="Y100">
        <v>22.567</v>
      </c>
      <c r="Z100">
        <v>21.884</v>
      </c>
      <c r="AA100">
        <v>13.787000000000001</v>
      </c>
      <c r="AB100">
        <v>27.335000000000001</v>
      </c>
      <c r="AC100">
        <f xml:space="preserve"> [1]Sprague!B117</f>
        <v>155.64247936695543</v>
      </c>
      <c r="AD100" s="7">
        <f xml:space="preserve"> [1]Population!B131</f>
        <v>207885</v>
      </c>
      <c r="AE100" s="7">
        <f xml:space="preserve"> [1]interestrates!I164</f>
        <v>5.01</v>
      </c>
      <c r="AF100" s="2">
        <f xml:space="preserve"> [1]Misc!B105</f>
        <v>4924.5</v>
      </c>
      <c r="AG100">
        <v>0</v>
      </c>
      <c r="AH100">
        <v>190.8</v>
      </c>
      <c r="AI100">
        <v>0.40348699999999998</v>
      </c>
      <c r="AJ100">
        <v>-1.1586713752386899</v>
      </c>
    </row>
    <row r="101" spans="1:36">
      <c r="A101">
        <f t="shared" si="1"/>
        <v>1971.75</v>
      </c>
      <c r="B101">
        <v>1193.5999999999999</v>
      </c>
      <c r="C101">
        <v>722.9</v>
      </c>
      <c r="D101">
        <v>107.3</v>
      </c>
      <c r="E101">
        <v>243.6</v>
      </c>
      <c r="F101">
        <v>372</v>
      </c>
      <c r="G101">
        <v>198.4</v>
      </c>
      <c r="H101">
        <v>198.7</v>
      </c>
      <c r="I101">
        <v>134.69999999999999</v>
      </c>
      <c r="J101">
        <v>64</v>
      </c>
      <c r="K101">
        <v>274</v>
      </c>
      <c r="L101">
        <v>134.69999999999999</v>
      </c>
      <c r="M101">
        <v>97.2</v>
      </c>
      <c r="N101">
        <v>24.288</v>
      </c>
      <c r="O101">
        <v>23.544</v>
      </c>
      <c r="P101">
        <v>62.078000000000003</v>
      </c>
      <c r="Q101">
        <v>26.207000000000001</v>
      </c>
      <c r="R101">
        <v>18.228000000000002</v>
      </c>
      <c r="S101">
        <f xml:space="preserve"> [1]Chain!L103</f>
        <v>17.89779142662923</v>
      </c>
      <c r="T101">
        <v>30.971</v>
      </c>
      <c r="U101">
        <v>30.068000000000001</v>
      </c>
      <c r="V101">
        <v>37.329000000000001</v>
      </c>
      <c r="W101">
        <v>17.609000000000002</v>
      </c>
      <c r="X101">
        <v>19.257999999999999</v>
      </c>
      <c r="Y101">
        <v>23.026</v>
      </c>
      <c r="Z101">
        <v>22.411999999999999</v>
      </c>
      <c r="AA101">
        <v>13.888</v>
      </c>
      <c r="AB101">
        <v>27.491</v>
      </c>
      <c r="AC101">
        <f xml:space="preserve"> [1]Sprague!B118</f>
        <v>156.47084083749999</v>
      </c>
      <c r="AD101" s="7">
        <f xml:space="preserve"> [1]Population!B132</f>
        <v>208547</v>
      </c>
      <c r="AE101" s="7">
        <f xml:space="preserve"> [1]interestrates!I165</f>
        <v>4.2300000000000004</v>
      </c>
      <c r="AF101" s="2">
        <f xml:space="preserve"> [1]Misc!B106</f>
        <v>4962.8</v>
      </c>
      <c r="AG101">
        <v>0</v>
      </c>
      <c r="AH101">
        <v>194.1</v>
      </c>
      <c r="AI101">
        <v>0.431898</v>
      </c>
      <c r="AJ101">
        <v>0.24926643505395499</v>
      </c>
    </row>
    <row r="102" spans="1:36">
      <c r="A102">
        <f t="shared" si="1"/>
        <v>1972</v>
      </c>
      <c r="B102">
        <v>1233.8</v>
      </c>
      <c r="C102">
        <v>740.1</v>
      </c>
      <c r="D102">
        <v>110.7</v>
      </c>
      <c r="E102">
        <v>247</v>
      </c>
      <c r="F102">
        <v>382.4</v>
      </c>
      <c r="G102">
        <v>213</v>
      </c>
      <c r="H102">
        <v>209.7</v>
      </c>
      <c r="I102">
        <v>140.6</v>
      </c>
      <c r="J102">
        <v>69.2</v>
      </c>
      <c r="K102">
        <v>284.3</v>
      </c>
      <c r="L102">
        <v>141.4</v>
      </c>
      <c r="M102">
        <v>101.4</v>
      </c>
      <c r="N102">
        <v>24.664000000000001</v>
      </c>
      <c r="O102">
        <v>23.792000000000002</v>
      </c>
      <c r="P102">
        <v>62.612000000000002</v>
      </c>
      <c r="Q102">
        <v>26.49</v>
      </c>
      <c r="R102">
        <v>18.428000000000001</v>
      </c>
      <c r="S102">
        <f xml:space="preserve"> [1]Chain!L104</f>
        <v>18.092944641525104</v>
      </c>
      <c r="T102">
        <v>31.187000000000001</v>
      </c>
      <c r="U102">
        <v>30.44</v>
      </c>
      <c r="V102">
        <v>37.752000000000002</v>
      </c>
      <c r="W102">
        <v>17.863</v>
      </c>
      <c r="X102">
        <v>19.887</v>
      </c>
      <c r="Y102">
        <v>24.01</v>
      </c>
      <c r="Z102">
        <v>23.645</v>
      </c>
      <c r="AA102">
        <v>14.24</v>
      </c>
      <c r="AB102">
        <v>27.812000000000001</v>
      </c>
      <c r="AC102">
        <f xml:space="preserve"> [1]Sprague!B119</f>
        <v>158.84635126412152</v>
      </c>
      <c r="AD102" s="7">
        <f xml:space="preserve"> [1]Population!B133</f>
        <v>209063</v>
      </c>
      <c r="AE102" s="7">
        <f xml:space="preserve"> [1]interestrates!I166</f>
        <v>3.44</v>
      </c>
      <c r="AF102" s="2">
        <f xml:space="preserve"> [1]Misc!B107</f>
        <v>5001.8999999999996</v>
      </c>
      <c r="AG102">
        <v>0</v>
      </c>
      <c r="AH102">
        <v>213.1</v>
      </c>
      <c r="AI102">
        <v>0.54876800000000003</v>
      </c>
      <c r="AJ102">
        <v>-0.67105490820108904</v>
      </c>
    </row>
    <row r="103" spans="1:36">
      <c r="A103">
        <f t="shared" si="1"/>
        <v>1972.25</v>
      </c>
      <c r="B103">
        <v>1270.0999999999999</v>
      </c>
      <c r="C103">
        <v>758.6</v>
      </c>
      <c r="D103">
        <v>114.1</v>
      </c>
      <c r="E103">
        <v>254.3</v>
      </c>
      <c r="F103">
        <v>390.2</v>
      </c>
      <c r="G103">
        <v>226.8</v>
      </c>
      <c r="H103">
        <v>214.8</v>
      </c>
      <c r="I103">
        <v>144</v>
      </c>
      <c r="J103">
        <v>70.8</v>
      </c>
      <c r="K103">
        <v>289</v>
      </c>
      <c r="L103">
        <v>144.6</v>
      </c>
      <c r="M103">
        <v>103.7</v>
      </c>
      <c r="N103">
        <v>24.815000000000001</v>
      </c>
      <c r="O103">
        <v>23.93</v>
      </c>
      <c r="P103">
        <v>62.930999999999997</v>
      </c>
      <c r="Q103">
        <v>26.552</v>
      </c>
      <c r="R103">
        <v>18.579999999999998</v>
      </c>
      <c r="S103">
        <f xml:space="preserve"> [1]Chain!L105</f>
        <v>18.200044463034235</v>
      </c>
      <c r="T103">
        <v>31.428000000000001</v>
      </c>
      <c r="U103">
        <v>30.648</v>
      </c>
      <c r="V103">
        <v>38.042999999999999</v>
      </c>
      <c r="W103">
        <v>17.954000000000001</v>
      </c>
      <c r="X103">
        <v>20.096</v>
      </c>
      <c r="Y103">
        <v>24.222000000000001</v>
      </c>
      <c r="Z103">
        <v>23.853000000000002</v>
      </c>
      <c r="AA103">
        <v>14.401</v>
      </c>
      <c r="AB103">
        <v>27.939</v>
      </c>
      <c r="AC103">
        <f xml:space="preserve"> [1]Sprague!B120</f>
        <v>159.50724058576435</v>
      </c>
      <c r="AD103" s="7">
        <f xml:space="preserve"> [1]Population!B134</f>
        <v>209552</v>
      </c>
      <c r="AE103" s="7">
        <f xml:space="preserve"> [1]interestrates!I167</f>
        <v>3.77</v>
      </c>
      <c r="AF103" s="2">
        <f xml:space="preserve"> [1]Misc!B108</f>
        <v>5041.3999999999996</v>
      </c>
      <c r="AG103">
        <v>0</v>
      </c>
      <c r="AH103">
        <v>216.5</v>
      </c>
      <c r="AI103">
        <v>0.43441299999999999</v>
      </c>
      <c r="AJ103">
        <v>-0.64127644172264298</v>
      </c>
    </row>
    <row r="104" spans="1:36">
      <c r="A104">
        <f t="shared" si="1"/>
        <v>1972.5</v>
      </c>
      <c r="B104">
        <v>1293.8</v>
      </c>
      <c r="C104">
        <v>777.1</v>
      </c>
      <c r="D104">
        <v>117.6</v>
      </c>
      <c r="E104">
        <v>260.10000000000002</v>
      </c>
      <c r="F104">
        <v>399.4</v>
      </c>
      <c r="G104">
        <v>233.1</v>
      </c>
      <c r="H104">
        <v>219.4</v>
      </c>
      <c r="I104">
        <v>147</v>
      </c>
      <c r="J104">
        <v>72.400000000000006</v>
      </c>
      <c r="K104">
        <v>286.3</v>
      </c>
      <c r="L104">
        <v>138.5</v>
      </c>
      <c r="M104">
        <v>97.4</v>
      </c>
      <c r="N104">
        <v>25.047999999999998</v>
      </c>
      <c r="O104">
        <v>24.140999999999998</v>
      </c>
      <c r="P104">
        <v>63.25</v>
      </c>
      <c r="Q104">
        <v>26.786000000000001</v>
      </c>
      <c r="R104">
        <v>18.763999999999999</v>
      </c>
      <c r="S104">
        <f xml:space="preserve"> [1]Chain!L106</f>
        <v>18.372451828809563</v>
      </c>
      <c r="T104">
        <v>31.847999999999999</v>
      </c>
      <c r="U104">
        <v>30.95</v>
      </c>
      <c r="V104">
        <v>38.283999999999999</v>
      </c>
      <c r="W104">
        <v>18.263000000000002</v>
      </c>
      <c r="X104">
        <v>20.312999999999999</v>
      </c>
      <c r="Y104">
        <v>24.366</v>
      </c>
      <c r="Z104">
        <v>23.965</v>
      </c>
      <c r="AA104">
        <v>14.553000000000001</v>
      </c>
      <c r="AB104">
        <v>28.190999999999999</v>
      </c>
      <c r="AC104">
        <f xml:space="preserve"> [1]Sprague!B121</f>
        <v>160.50626000497797</v>
      </c>
      <c r="AD104" s="7">
        <f xml:space="preserve"> [1]Population!B135</f>
        <v>210083</v>
      </c>
      <c r="AE104" s="7">
        <f xml:space="preserve"> [1]interestrates!I168</f>
        <v>4.22</v>
      </c>
      <c r="AF104" s="2">
        <f xml:space="preserve"> [1]Misc!B109</f>
        <v>5081.7</v>
      </c>
      <c r="AG104">
        <v>0</v>
      </c>
      <c r="AH104">
        <v>219.4</v>
      </c>
      <c r="AI104">
        <v>0.38750400000000002</v>
      </c>
      <c r="AJ104">
        <v>0.33948184228516698</v>
      </c>
    </row>
    <row r="105" spans="1:36">
      <c r="A105">
        <f t="shared" si="1"/>
        <v>1972.75</v>
      </c>
      <c r="B105">
        <v>1332</v>
      </c>
      <c r="C105">
        <v>801.9</v>
      </c>
      <c r="D105">
        <v>123.4</v>
      </c>
      <c r="E105">
        <v>268.10000000000002</v>
      </c>
      <c r="F105">
        <v>410.4</v>
      </c>
      <c r="G105">
        <v>239.7</v>
      </c>
      <c r="H105">
        <v>232.2</v>
      </c>
      <c r="I105">
        <v>155</v>
      </c>
      <c r="J105">
        <v>77.3</v>
      </c>
      <c r="K105">
        <v>293.5</v>
      </c>
      <c r="L105">
        <v>141.69999999999999</v>
      </c>
      <c r="M105">
        <v>100</v>
      </c>
      <c r="N105">
        <v>25.366</v>
      </c>
      <c r="O105">
        <v>24.338999999999999</v>
      </c>
      <c r="P105">
        <v>63.045999999999999</v>
      </c>
      <c r="Q105">
        <v>27.094999999999999</v>
      </c>
      <c r="R105">
        <v>18.940000000000001</v>
      </c>
      <c r="S105">
        <f xml:space="preserve"> [1]Chain!L107</f>
        <v>18.560407649503365</v>
      </c>
      <c r="T105">
        <v>32.548000000000002</v>
      </c>
      <c r="U105">
        <v>31.387</v>
      </c>
      <c r="V105">
        <v>38.51</v>
      </c>
      <c r="W105">
        <v>18.832999999999998</v>
      </c>
      <c r="X105">
        <v>20.667000000000002</v>
      </c>
      <c r="Y105">
        <v>24.893999999999998</v>
      </c>
      <c r="Z105">
        <v>24.512</v>
      </c>
      <c r="AA105">
        <v>14.85</v>
      </c>
      <c r="AB105">
        <v>28.504999999999999</v>
      </c>
      <c r="AC105">
        <f xml:space="preserve"> [1]Sprague!B122</f>
        <v>161.62271946503631</v>
      </c>
      <c r="AD105" s="7">
        <f xml:space="preserve"> [1]Population!B136</f>
        <v>210652</v>
      </c>
      <c r="AE105" s="7">
        <f xml:space="preserve"> [1]interestrates!I169</f>
        <v>4.8600000000000003</v>
      </c>
      <c r="AF105" s="2">
        <f xml:space="preserve"> [1]Misc!B110</f>
        <v>5123</v>
      </c>
      <c r="AG105">
        <v>0</v>
      </c>
      <c r="AH105">
        <v>227.1</v>
      </c>
      <c r="AI105">
        <v>0.33151599999999998</v>
      </c>
      <c r="AJ105">
        <v>0.74847495253096996</v>
      </c>
    </row>
    <row r="106" spans="1:36">
      <c r="A106">
        <f t="shared" si="1"/>
        <v>1973</v>
      </c>
      <c r="B106">
        <v>1380.7</v>
      </c>
      <c r="C106">
        <v>826.5</v>
      </c>
      <c r="D106">
        <v>131.80000000000001</v>
      </c>
      <c r="E106">
        <v>275.5</v>
      </c>
      <c r="F106">
        <v>419.2</v>
      </c>
      <c r="G106">
        <v>254.3</v>
      </c>
      <c r="H106">
        <v>243.8</v>
      </c>
      <c r="I106">
        <v>162.80000000000001</v>
      </c>
      <c r="J106">
        <v>80.900000000000006</v>
      </c>
      <c r="K106">
        <v>301.3</v>
      </c>
      <c r="L106">
        <v>145.9</v>
      </c>
      <c r="M106">
        <v>103</v>
      </c>
      <c r="N106">
        <v>25.661000000000001</v>
      </c>
      <c r="O106">
        <v>24.635000000000002</v>
      </c>
      <c r="P106">
        <v>63.302999999999997</v>
      </c>
      <c r="Q106">
        <v>27.675999999999998</v>
      </c>
      <c r="R106">
        <v>19.100000000000001</v>
      </c>
      <c r="S106">
        <f xml:space="preserve"> [1]Chain!L108</f>
        <v>18.81231173181158</v>
      </c>
      <c r="T106">
        <v>32.619</v>
      </c>
      <c r="U106">
        <v>31.704000000000001</v>
      </c>
      <c r="V106">
        <v>38.838000000000001</v>
      </c>
      <c r="W106">
        <v>19.09</v>
      </c>
      <c r="X106">
        <v>21.047999999999998</v>
      </c>
      <c r="Y106">
        <v>25.332999999999998</v>
      </c>
      <c r="Z106">
        <v>24.928000000000001</v>
      </c>
      <c r="AA106">
        <v>15.282999999999999</v>
      </c>
      <c r="AB106">
        <v>28.792999999999999</v>
      </c>
      <c r="AC106">
        <f xml:space="preserve"> [1]Sprague!B123</f>
        <v>163.4598645394764</v>
      </c>
      <c r="AD106" s="7">
        <f xml:space="preserve"> [1]Population!B137</f>
        <v>211120</v>
      </c>
      <c r="AE106" s="7">
        <f xml:space="preserve"> [1]interestrates!I170</f>
        <v>5.7</v>
      </c>
      <c r="AF106" s="2">
        <f xml:space="preserve"> [1]Misc!B111</f>
        <v>5165.8</v>
      </c>
      <c r="AG106">
        <v>0</v>
      </c>
      <c r="AH106">
        <v>242.5</v>
      </c>
      <c r="AI106">
        <v>0.36493100000000001</v>
      </c>
      <c r="AJ106">
        <v>0.449291337043975</v>
      </c>
    </row>
    <row r="107" spans="1:36">
      <c r="A107">
        <f t="shared" si="1"/>
        <v>1973.25</v>
      </c>
      <c r="B107">
        <v>1417.6</v>
      </c>
      <c r="C107">
        <v>842</v>
      </c>
      <c r="D107">
        <v>131.30000000000001</v>
      </c>
      <c r="E107">
        <v>281.39999999999998</v>
      </c>
      <c r="F107">
        <v>429.4</v>
      </c>
      <c r="G107">
        <v>268.2</v>
      </c>
      <c r="H107">
        <v>250</v>
      </c>
      <c r="I107">
        <v>171.3</v>
      </c>
      <c r="J107">
        <v>78.7</v>
      </c>
      <c r="K107">
        <v>304.89999999999998</v>
      </c>
      <c r="L107">
        <v>146.5</v>
      </c>
      <c r="M107">
        <v>103.4</v>
      </c>
      <c r="N107">
        <v>26.052</v>
      </c>
      <c r="O107">
        <v>25.11</v>
      </c>
      <c r="P107">
        <v>63.808</v>
      </c>
      <c r="Q107">
        <v>28.513000000000002</v>
      </c>
      <c r="R107">
        <v>19.398</v>
      </c>
      <c r="S107">
        <f xml:space="preserve"> [1]Chain!L109</f>
        <v>19.214485244163292</v>
      </c>
      <c r="T107">
        <v>32.994</v>
      </c>
      <c r="U107">
        <v>32.267000000000003</v>
      </c>
      <c r="V107">
        <v>39.387999999999998</v>
      </c>
      <c r="W107">
        <v>19.582000000000001</v>
      </c>
      <c r="X107">
        <v>21.404</v>
      </c>
      <c r="Y107">
        <v>25.744</v>
      </c>
      <c r="Z107">
        <v>25.385999999999999</v>
      </c>
      <c r="AA107">
        <v>15.494</v>
      </c>
      <c r="AB107">
        <v>29.23</v>
      </c>
      <c r="AC107">
        <f xml:space="preserve"> [1]Sprague!B124</f>
        <v>165.00827913759949</v>
      </c>
      <c r="AD107" s="7">
        <f xml:space="preserve"> [1]Population!B138</f>
        <v>211581</v>
      </c>
      <c r="AE107" s="7">
        <f xml:space="preserve"> [1]interestrates!I171</f>
        <v>6.6</v>
      </c>
      <c r="AF107" s="2">
        <f xml:space="preserve"> [1]Misc!B112</f>
        <v>5210.6000000000004</v>
      </c>
      <c r="AG107">
        <v>0</v>
      </c>
      <c r="AH107">
        <v>246.5</v>
      </c>
      <c r="AI107">
        <v>0.15698300000000001</v>
      </c>
      <c r="AJ107">
        <v>-0.80134132101718603</v>
      </c>
    </row>
    <row r="108" spans="1:36">
      <c r="A108">
        <f t="shared" si="1"/>
        <v>1973.5</v>
      </c>
      <c r="B108">
        <v>1436.8</v>
      </c>
      <c r="C108">
        <v>860.5</v>
      </c>
      <c r="D108">
        <v>130.80000000000001</v>
      </c>
      <c r="E108">
        <v>289.89999999999998</v>
      </c>
      <c r="F108">
        <v>439.8</v>
      </c>
      <c r="G108">
        <v>264.3</v>
      </c>
      <c r="H108">
        <v>254.6</v>
      </c>
      <c r="I108">
        <v>176.6</v>
      </c>
      <c r="J108">
        <v>77.900000000000006</v>
      </c>
      <c r="K108">
        <v>305.60000000000002</v>
      </c>
      <c r="L108">
        <v>143.4</v>
      </c>
      <c r="M108">
        <v>99.6</v>
      </c>
      <c r="N108">
        <v>26.548999999999999</v>
      </c>
      <c r="O108">
        <v>25.568999999999999</v>
      </c>
      <c r="P108">
        <v>64.137</v>
      </c>
      <c r="Q108">
        <v>29.241</v>
      </c>
      <c r="R108">
        <v>19.736000000000001</v>
      </c>
      <c r="S108">
        <f xml:space="preserve"> [1]Chain!L110</f>
        <v>19.610922722522705</v>
      </c>
      <c r="T108">
        <v>33.741999999999997</v>
      </c>
      <c r="U108">
        <v>32.957000000000001</v>
      </c>
      <c r="V108">
        <v>40.003999999999998</v>
      </c>
      <c r="W108">
        <v>20.257000000000001</v>
      </c>
      <c r="X108">
        <v>21.725999999999999</v>
      </c>
      <c r="Y108">
        <v>26.193999999999999</v>
      </c>
      <c r="Z108">
        <v>25.893999999999998</v>
      </c>
      <c r="AA108">
        <v>15.782</v>
      </c>
      <c r="AB108">
        <v>29.84</v>
      </c>
      <c r="AC108">
        <f xml:space="preserve"> [1]Sprague!B125</f>
        <v>165.98219738864523</v>
      </c>
      <c r="AD108" s="7">
        <f xml:space="preserve"> [1]Population!B139</f>
        <v>212097</v>
      </c>
      <c r="AE108" s="7">
        <f xml:space="preserve"> [1]interestrates!I172</f>
        <v>8.32</v>
      </c>
      <c r="AF108" s="2">
        <f xml:space="preserve"> [1]Misc!B113</f>
        <v>5256.5</v>
      </c>
      <c r="AG108">
        <v>-5</v>
      </c>
      <c r="AH108">
        <v>249.6</v>
      </c>
      <c r="AI108">
        <v>0.20166400000000001</v>
      </c>
      <c r="AJ108">
        <v>7.6854107429233195E-2</v>
      </c>
    </row>
    <row r="109" spans="1:36">
      <c r="A109">
        <f t="shared" si="1"/>
        <v>1973.75</v>
      </c>
      <c r="B109">
        <v>1479.1</v>
      </c>
      <c r="C109">
        <v>875.6</v>
      </c>
      <c r="D109">
        <v>128.19999999999999</v>
      </c>
      <c r="E109">
        <v>297.7</v>
      </c>
      <c r="F109">
        <v>449.7</v>
      </c>
      <c r="G109">
        <v>280.89999999999998</v>
      </c>
      <c r="H109">
        <v>255.9</v>
      </c>
      <c r="I109">
        <v>180.1</v>
      </c>
      <c r="J109">
        <v>75.7</v>
      </c>
      <c r="K109">
        <v>313.7</v>
      </c>
      <c r="L109">
        <v>146.5</v>
      </c>
      <c r="M109">
        <v>102.2</v>
      </c>
      <c r="N109">
        <v>27.077000000000002</v>
      </c>
      <c r="O109">
        <v>26.094000000000001</v>
      </c>
      <c r="P109">
        <v>64.367999999999995</v>
      </c>
      <c r="Q109">
        <v>30.141999999999999</v>
      </c>
      <c r="R109">
        <v>20.106000000000002</v>
      </c>
      <c r="S109">
        <f xml:space="preserve"> [1]Chain!L111</f>
        <v>20.072369657199072</v>
      </c>
      <c r="T109">
        <v>34.618000000000002</v>
      </c>
      <c r="U109">
        <v>33.411000000000001</v>
      </c>
      <c r="V109">
        <v>40.491999999999997</v>
      </c>
      <c r="W109">
        <v>20.617999999999999</v>
      </c>
      <c r="X109">
        <v>22.155999999999999</v>
      </c>
      <c r="Y109">
        <v>26.751000000000001</v>
      </c>
      <c r="Z109">
        <v>26.376000000000001</v>
      </c>
      <c r="AA109">
        <v>16.077000000000002</v>
      </c>
      <c r="AB109">
        <v>30.463000000000001</v>
      </c>
      <c r="AC109">
        <f xml:space="preserve"> [1]Sprague!B126</f>
        <v>166.50245989260813</v>
      </c>
      <c r="AD109" s="7">
        <f xml:space="preserve"> [1]Population!B140</f>
        <v>212631</v>
      </c>
      <c r="AE109" s="7">
        <f xml:space="preserve"> [1]interestrates!I173</f>
        <v>7.5</v>
      </c>
      <c r="AF109" s="2">
        <f xml:space="preserve"> [1]Misc!B114</f>
        <v>5303.7</v>
      </c>
      <c r="AG109">
        <v>5</v>
      </c>
      <c r="AH109">
        <v>258.39999999999998</v>
      </c>
      <c r="AI109">
        <v>0.15476100000000001</v>
      </c>
      <c r="AJ109">
        <v>-0.64749915823770499</v>
      </c>
    </row>
    <row r="110" spans="1:36">
      <c r="A110">
        <f t="shared" si="1"/>
        <v>1974</v>
      </c>
      <c r="B110">
        <v>1494.7</v>
      </c>
      <c r="C110">
        <v>893.8</v>
      </c>
      <c r="D110">
        <v>126.7</v>
      </c>
      <c r="E110">
        <v>308.89999999999998</v>
      </c>
      <c r="F110">
        <v>458.3</v>
      </c>
      <c r="G110">
        <v>268.39999999999998</v>
      </c>
      <c r="H110">
        <v>255.8</v>
      </c>
      <c r="I110">
        <v>183.4</v>
      </c>
      <c r="J110">
        <v>72.400000000000006</v>
      </c>
      <c r="K110">
        <v>326.10000000000002</v>
      </c>
      <c r="L110">
        <v>151.9</v>
      </c>
      <c r="M110">
        <v>105.4</v>
      </c>
      <c r="N110">
        <v>27.591999999999999</v>
      </c>
      <c r="O110">
        <v>26.87</v>
      </c>
      <c r="P110">
        <v>65.114000000000004</v>
      </c>
      <c r="Q110">
        <v>31.699000000000002</v>
      </c>
      <c r="R110">
        <v>20.518000000000001</v>
      </c>
      <c r="S110">
        <f xml:space="preserve"> [1]Chain!L112</f>
        <v>20.731935528551904</v>
      </c>
      <c r="T110">
        <v>35.081000000000003</v>
      </c>
      <c r="U110">
        <v>34.087000000000003</v>
      </c>
      <c r="V110">
        <v>41.268000000000001</v>
      </c>
      <c r="W110">
        <v>21.094999999999999</v>
      </c>
      <c r="X110">
        <v>22.611999999999998</v>
      </c>
      <c r="Y110">
        <v>27.041</v>
      </c>
      <c r="Z110">
        <v>26.75</v>
      </c>
      <c r="AA110">
        <v>16.366</v>
      </c>
      <c r="AB110">
        <v>31.12</v>
      </c>
      <c r="AC110">
        <f xml:space="preserve"> [1]Sprague!B127</f>
        <v>166.78180365451215</v>
      </c>
      <c r="AD110" s="7">
        <f xml:space="preserve"> [1]Population!B141</f>
        <v>213072</v>
      </c>
      <c r="AE110" s="7">
        <f xml:space="preserve"> [1]interestrates!I174</f>
        <v>7.62</v>
      </c>
      <c r="AF110" s="2">
        <f xml:space="preserve"> [1]Misc!B115</f>
        <v>5352.1</v>
      </c>
      <c r="AG110">
        <v>0</v>
      </c>
      <c r="AH110">
        <v>265.89999999999998</v>
      </c>
      <c r="AI110">
        <v>0.33091500000000001</v>
      </c>
      <c r="AJ110">
        <v>-0.17137108426912101</v>
      </c>
    </row>
    <row r="111" spans="1:36">
      <c r="A111">
        <f t="shared" si="1"/>
        <v>1974.25</v>
      </c>
      <c r="B111">
        <v>1534.2</v>
      </c>
      <c r="C111">
        <v>922.3</v>
      </c>
      <c r="D111">
        <v>130.6</v>
      </c>
      <c r="E111">
        <v>318</v>
      </c>
      <c r="F111">
        <v>473.7</v>
      </c>
      <c r="G111">
        <v>277.39999999999998</v>
      </c>
      <c r="H111">
        <v>260</v>
      </c>
      <c r="I111">
        <v>188.8</v>
      </c>
      <c r="J111">
        <v>71.2</v>
      </c>
      <c r="K111">
        <v>337.3</v>
      </c>
      <c r="L111">
        <v>154.69999999999999</v>
      </c>
      <c r="M111">
        <v>108.7</v>
      </c>
      <c r="N111">
        <v>28.248000000000001</v>
      </c>
      <c r="O111">
        <v>27.631</v>
      </c>
      <c r="P111">
        <v>66.777000000000001</v>
      </c>
      <c r="Q111">
        <v>32.857999999999997</v>
      </c>
      <c r="R111">
        <v>21.003</v>
      </c>
      <c r="S111">
        <f xml:space="preserve"> [1]Chain!L113</f>
        <v>21.329348275447934</v>
      </c>
      <c r="T111">
        <v>36.406999999999996</v>
      </c>
      <c r="U111">
        <v>35.076999999999998</v>
      </c>
      <c r="V111">
        <v>42.56</v>
      </c>
      <c r="W111">
        <v>21.594000000000001</v>
      </c>
      <c r="X111">
        <v>23.233000000000001</v>
      </c>
      <c r="Y111">
        <v>27.565999999999999</v>
      </c>
      <c r="Z111">
        <v>27.184000000000001</v>
      </c>
      <c r="AA111">
        <v>16.875</v>
      </c>
      <c r="AB111">
        <v>31.925000000000001</v>
      </c>
      <c r="AC111">
        <f xml:space="preserve"> [1]Sprague!B128</f>
        <v>166.09895451847495</v>
      </c>
      <c r="AD111" s="7">
        <f xml:space="preserve"> [1]Population!B142</f>
        <v>213520</v>
      </c>
      <c r="AE111" s="7">
        <f xml:space="preserve"> [1]interestrates!I175</f>
        <v>8.15</v>
      </c>
      <c r="AF111" s="2">
        <f xml:space="preserve"> [1]Misc!B116</f>
        <v>5402.1</v>
      </c>
      <c r="AG111">
        <v>0</v>
      </c>
      <c r="AH111">
        <v>276.39999999999998</v>
      </c>
      <c r="AI111">
        <v>0.37301400000000001</v>
      </c>
      <c r="AJ111">
        <v>-0.97394251314680902</v>
      </c>
    </row>
    <row r="112" spans="1:36">
      <c r="A112">
        <f t="shared" si="1"/>
        <v>1974.5</v>
      </c>
      <c r="B112">
        <v>1563.4</v>
      </c>
      <c r="C112">
        <v>951.1</v>
      </c>
      <c r="D112">
        <v>136.30000000000001</v>
      </c>
      <c r="E112">
        <v>327.7</v>
      </c>
      <c r="F112">
        <v>487.1</v>
      </c>
      <c r="G112">
        <v>271</v>
      </c>
      <c r="H112">
        <v>265.39999999999998</v>
      </c>
      <c r="I112">
        <v>194.5</v>
      </c>
      <c r="J112">
        <v>70.900000000000006</v>
      </c>
      <c r="K112">
        <v>348.3</v>
      </c>
      <c r="L112">
        <v>159.5</v>
      </c>
      <c r="M112">
        <v>109.4</v>
      </c>
      <c r="N112">
        <v>29.067</v>
      </c>
      <c r="O112">
        <v>28.376000000000001</v>
      </c>
      <c r="P112">
        <v>69.313000000000002</v>
      </c>
      <c r="Q112">
        <v>33.781999999999996</v>
      </c>
      <c r="R112">
        <v>21.49</v>
      </c>
      <c r="S112">
        <f xml:space="preserve"> [1]Chain!L114</f>
        <v>21.866151467794914</v>
      </c>
      <c r="T112">
        <v>37.514000000000003</v>
      </c>
      <c r="U112">
        <v>36.411999999999999</v>
      </c>
      <c r="V112">
        <v>44.287999999999997</v>
      </c>
      <c r="W112">
        <v>22.277000000000001</v>
      </c>
      <c r="X112">
        <v>23.963000000000001</v>
      </c>
      <c r="Y112">
        <v>28.292000000000002</v>
      </c>
      <c r="Z112">
        <v>27.975000000000001</v>
      </c>
      <c r="AA112">
        <v>17.420999999999999</v>
      </c>
      <c r="AB112">
        <v>32.951000000000001</v>
      </c>
      <c r="AC112">
        <f xml:space="preserve"> [1]Sprague!B129</f>
        <v>166.03734484783433</v>
      </c>
      <c r="AD112" s="7">
        <f xml:space="preserve"> [1]Population!B143</f>
        <v>214047</v>
      </c>
      <c r="AE112" s="7">
        <f xml:space="preserve"> [1]interestrates!I176</f>
        <v>8.19</v>
      </c>
      <c r="AF112" s="2">
        <f xml:space="preserve"> [1]Misc!B117</f>
        <v>5452.5</v>
      </c>
      <c r="AG112">
        <v>0</v>
      </c>
      <c r="AH112">
        <v>287.5</v>
      </c>
      <c r="AI112">
        <v>0.44533200000000001</v>
      </c>
      <c r="AJ112">
        <v>0.67091321007126903</v>
      </c>
    </row>
    <row r="113" spans="1:36">
      <c r="A113">
        <f t="shared" si="1"/>
        <v>1974.75</v>
      </c>
      <c r="B113">
        <v>1603</v>
      </c>
      <c r="C113">
        <v>960.9</v>
      </c>
      <c r="D113">
        <v>127.1</v>
      </c>
      <c r="E113">
        <v>330.9</v>
      </c>
      <c r="F113">
        <v>502.8</v>
      </c>
      <c r="G113">
        <v>281.3</v>
      </c>
      <c r="H113">
        <v>260.89999999999998</v>
      </c>
      <c r="I113">
        <v>197.6</v>
      </c>
      <c r="J113">
        <v>63.3</v>
      </c>
      <c r="K113">
        <v>360.8</v>
      </c>
      <c r="L113">
        <v>166.4</v>
      </c>
      <c r="M113">
        <v>113.3</v>
      </c>
      <c r="N113">
        <v>29.922999999999998</v>
      </c>
      <c r="O113">
        <v>29.094999999999999</v>
      </c>
      <c r="P113">
        <v>71.445999999999998</v>
      </c>
      <c r="Q113">
        <v>34.735999999999997</v>
      </c>
      <c r="R113">
        <v>21.963999999999999</v>
      </c>
      <c r="S113">
        <f xml:space="preserve"> [1]Chain!L115</f>
        <v>22.40236951135882</v>
      </c>
      <c r="T113">
        <v>38.707999999999998</v>
      </c>
      <c r="U113">
        <v>37.820999999999998</v>
      </c>
      <c r="V113">
        <v>46.204000000000001</v>
      </c>
      <c r="W113">
        <v>22.859000000000002</v>
      </c>
      <c r="X113">
        <v>24.712</v>
      </c>
      <c r="Y113">
        <v>29.251999999999999</v>
      </c>
      <c r="Z113">
        <v>28.873000000000001</v>
      </c>
      <c r="AA113">
        <v>17.856000000000002</v>
      </c>
      <c r="AB113">
        <v>33.973999999999997</v>
      </c>
      <c r="AC113">
        <f xml:space="preserve"> [1]Sprague!B130</f>
        <v>164.44934857707599</v>
      </c>
      <c r="AD113" s="7">
        <f xml:space="preserve"> [1]Population!B144</f>
        <v>214619</v>
      </c>
      <c r="AE113" s="7">
        <f xml:space="preserve"> [1]interestrates!I177</f>
        <v>7.36</v>
      </c>
      <c r="AF113" s="2">
        <f xml:space="preserve"> [1]Misc!B118</f>
        <v>5502.9</v>
      </c>
      <c r="AG113">
        <v>0</v>
      </c>
      <c r="AH113">
        <v>284.2</v>
      </c>
      <c r="AI113">
        <v>0.41458899999999999</v>
      </c>
      <c r="AJ113">
        <v>-0.61149427998556705</v>
      </c>
    </row>
    <row r="114" spans="1:36">
      <c r="A114">
        <f t="shared" si="1"/>
        <v>1975</v>
      </c>
      <c r="B114">
        <v>1619.6</v>
      </c>
      <c r="C114">
        <v>987.1</v>
      </c>
      <c r="D114">
        <v>131.80000000000001</v>
      </c>
      <c r="E114">
        <v>336.2</v>
      </c>
      <c r="F114">
        <v>519.1</v>
      </c>
      <c r="G114">
        <v>244.3</v>
      </c>
      <c r="H114">
        <v>254.3</v>
      </c>
      <c r="I114">
        <v>193.1</v>
      </c>
      <c r="J114">
        <v>61.2</v>
      </c>
      <c r="K114">
        <v>371.7</v>
      </c>
      <c r="L114">
        <v>167.6</v>
      </c>
      <c r="M114">
        <v>113.9</v>
      </c>
      <c r="N114">
        <v>30.600999999999999</v>
      </c>
      <c r="O114">
        <v>29.640999999999998</v>
      </c>
      <c r="P114">
        <v>72.504999999999995</v>
      </c>
      <c r="Q114">
        <v>35.225000000000001</v>
      </c>
      <c r="R114">
        <v>22.466000000000001</v>
      </c>
      <c r="S114">
        <f xml:space="preserve"> [1]Chain!L116</f>
        <v>22.836512260454022</v>
      </c>
      <c r="T114">
        <v>40.067</v>
      </c>
      <c r="U114">
        <v>39.088000000000001</v>
      </c>
      <c r="V114">
        <v>47.901000000000003</v>
      </c>
      <c r="W114">
        <v>23.411999999999999</v>
      </c>
      <c r="X114">
        <v>25.18</v>
      </c>
      <c r="Y114">
        <v>29.757000000000001</v>
      </c>
      <c r="Z114">
        <v>29.308</v>
      </c>
      <c r="AA114">
        <v>18.440999999999999</v>
      </c>
      <c r="AB114">
        <v>34.799999999999997</v>
      </c>
      <c r="AC114">
        <f xml:space="preserve"> [1]Sprague!B131</f>
        <v>160.71356230076015</v>
      </c>
      <c r="AD114" s="7">
        <f xml:space="preserve"> [1]Population!B145</f>
        <v>215065</v>
      </c>
      <c r="AE114" s="7">
        <f xml:space="preserve"> [1]interestrates!I178</f>
        <v>5.75</v>
      </c>
      <c r="AF114" s="2">
        <f xml:space="preserve"> [1]Misc!B119</f>
        <v>5552.4</v>
      </c>
      <c r="AG114">
        <v>0</v>
      </c>
      <c r="AH114">
        <v>277.8</v>
      </c>
      <c r="AI114">
        <v>0.49296000000000001</v>
      </c>
      <c r="AJ114">
        <v>-0.11745678980758199</v>
      </c>
    </row>
    <row r="115" spans="1:36">
      <c r="A115">
        <f t="shared" si="1"/>
        <v>1975.25</v>
      </c>
      <c r="B115">
        <v>1656.4</v>
      </c>
      <c r="C115">
        <v>1015.8</v>
      </c>
      <c r="D115">
        <v>136.69999999999999</v>
      </c>
      <c r="E115">
        <v>344.8</v>
      </c>
      <c r="F115">
        <v>534.29999999999995</v>
      </c>
      <c r="G115">
        <v>243.3</v>
      </c>
      <c r="H115">
        <v>257.2</v>
      </c>
      <c r="I115">
        <v>193.3</v>
      </c>
      <c r="J115">
        <v>64</v>
      </c>
      <c r="K115">
        <v>375.8</v>
      </c>
      <c r="L115">
        <v>169</v>
      </c>
      <c r="M115">
        <v>113.8</v>
      </c>
      <c r="N115">
        <v>31.059000000000001</v>
      </c>
      <c r="O115">
        <v>30.003</v>
      </c>
      <c r="P115">
        <v>73.77</v>
      </c>
      <c r="Q115">
        <v>35.347000000000001</v>
      </c>
      <c r="R115">
        <v>22.838000000000001</v>
      </c>
      <c r="S115">
        <f xml:space="preserve"> [1]Chain!L117</f>
        <v>23.096766068810687</v>
      </c>
      <c r="T115">
        <v>41.122999999999998</v>
      </c>
      <c r="U115">
        <v>39.99</v>
      </c>
      <c r="V115">
        <v>49.115000000000002</v>
      </c>
      <c r="W115">
        <v>23.797999999999998</v>
      </c>
      <c r="X115">
        <v>25.628</v>
      </c>
      <c r="Y115">
        <v>30.187999999999999</v>
      </c>
      <c r="Z115">
        <v>29.657</v>
      </c>
      <c r="AA115">
        <v>18.826000000000001</v>
      </c>
      <c r="AB115">
        <v>35.280999999999999</v>
      </c>
      <c r="AC115">
        <f xml:space="preserve"> [1]Sprague!B132</f>
        <v>159.89568011589046</v>
      </c>
      <c r="AD115" s="7">
        <f xml:space="preserve"> [1]Population!B146</f>
        <v>215548</v>
      </c>
      <c r="AE115" s="7">
        <f xml:space="preserve"> [1]interestrates!I179</f>
        <v>5.39</v>
      </c>
      <c r="AF115" s="2">
        <f xml:space="preserve"> [1]Misc!B120</f>
        <v>5600.4</v>
      </c>
      <c r="AG115">
        <v>0</v>
      </c>
      <c r="AH115">
        <v>244.8</v>
      </c>
      <c r="AI115">
        <v>0.73553999999999997</v>
      </c>
      <c r="AJ115">
        <v>-1.0506799068519099</v>
      </c>
    </row>
    <row r="116" spans="1:36">
      <c r="A116">
        <f t="shared" si="1"/>
        <v>1975.5</v>
      </c>
      <c r="B116">
        <v>1713.8</v>
      </c>
      <c r="C116">
        <v>1049.5999999999999</v>
      </c>
      <c r="D116">
        <v>146.80000000000001</v>
      </c>
      <c r="E116">
        <v>356</v>
      </c>
      <c r="F116">
        <v>546.79999999999995</v>
      </c>
      <c r="G116">
        <v>265.2</v>
      </c>
      <c r="H116">
        <v>266.60000000000002</v>
      </c>
      <c r="I116">
        <v>197.8</v>
      </c>
      <c r="J116">
        <v>68.8</v>
      </c>
      <c r="K116">
        <v>387</v>
      </c>
      <c r="L116">
        <v>174.9</v>
      </c>
      <c r="M116">
        <v>118.7</v>
      </c>
      <c r="N116">
        <v>31.611999999999998</v>
      </c>
      <c r="O116">
        <v>30.564</v>
      </c>
      <c r="P116">
        <v>74.561000000000007</v>
      </c>
      <c r="Q116">
        <v>36.133000000000003</v>
      </c>
      <c r="R116">
        <v>23.262</v>
      </c>
      <c r="S116">
        <f xml:space="preserve"> [1]Chain!L118</f>
        <v>23.558880008026854</v>
      </c>
      <c r="T116">
        <v>41.601999999999997</v>
      </c>
      <c r="U116">
        <v>40.453000000000003</v>
      </c>
      <c r="V116">
        <v>49.737000000000002</v>
      </c>
      <c r="W116">
        <v>24.007000000000001</v>
      </c>
      <c r="X116">
        <v>25.981000000000002</v>
      </c>
      <c r="Y116">
        <v>30.626999999999999</v>
      </c>
      <c r="Z116">
        <v>30.074000000000002</v>
      </c>
      <c r="AA116">
        <v>19.087</v>
      </c>
      <c r="AB116">
        <v>35.924999999999997</v>
      </c>
      <c r="AC116">
        <f xml:space="preserve"> [1]Sprague!B133</f>
        <v>160.85888094646344</v>
      </c>
      <c r="AD116" s="7">
        <f xml:space="preserve"> [1]Population!B147</f>
        <v>216187</v>
      </c>
      <c r="AE116" s="7">
        <f xml:space="preserve"> [1]interestrates!I180</f>
        <v>6.33</v>
      </c>
      <c r="AF116" s="2">
        <f xml:space="preserve"> [1]Misc!B121</f>
        <v>5647.9</v>
      </c>
      <c r="AG116">
        <v>0</v>
      </c>
      <c r="AH116">
        <v>288.2</v>
      </c>
      <c r="AI116">
        <v>0.76368499999999995</v>
      </c>
      <c r="AJ116">
        <v>1.4364712784354601</v>
      </c>
    </row>
    <row r="117" spans="1:36">
      <c r="A117">
        <f t="shared" si="1"/>
        <v>1975.75</v>
      </c>
      <c r="B117">
        <v>1765.9</v>
      </c>
      <c r="C117">
        <v>1078.5</v>
      </c>
      <c r="D117">
        <v>153.4</v>
      </c>
      <c r="E117">
        <v>359.7</v>
      </c>
      <c r="F117">
        <v>565.5</v>
      </c>
      <c r="G117">
        <v>276.2</v>
      </c>
      <c r="H117">
        <v>275.89999999999998</v>
      </c>
      <c r="I117">
        <v>202.9</v>
      </c>
      <c r="J117">
        <v>73</v>
      </c>
      <c r="K117">
        <v>397.3</v>
      </c>
      <c r="L117">
        <v>179.7</v>
      </c>
      <c r="M117">
        <v>121.5</v>
      </c>
      <c r="N117">
        <v>32.139000000000003</v>
      </c>
      <c r="O117">
        <v>31.077000000000002</v>
      </c>
      <c r="P117">
        <v>75.712999999999994</v>
      </c>
      <c r="Q117">
        <v>36.597000000000001</v>
      </c>
      <c r="R117">
        <v>23.72</v>
      </c>
      <c r="S117">
        <f xml:space="preserve"> [1]Chain!L119</f>
        <v>23.959432273253398</v>
      </c>
      <c r="T117">
        <v>42.156999999999996</v>
      </c>
      <c r="U117">
        <v>41.045999999999999</v>
      </c>
      <c r="V117">
        <v>50.411000000000001</v>
      </c>
      <c r="W117">
        <v>24.437999999999999</v>
      </c>
      <c r="X117">
        <v>26.428000000000001</v>
      </c>
      <c r="Y117">
        <v>31.32</v>
      </c>
      <c r="Z117">
        <v>30.763000000000002</v>
      </c>
      <c r="AA117">
        <v>19.463999999999999</v>
      </c>
      <c r="AB117">
        <v>36.484999999999999</v>
      </c>
      <c r="AC117">
        <f xml:space="preserve"> [1]Sprague!B134</f>
        <v>162.89300370967729</v>
      </c>
      <c r="AD117" s="7">
        <f xml:space="preserve"> [1]Population!B148</f>
        <v>216763</v>
      </c>
      <c r="AE117" s="7">
        <f xml:space="preserve"> [1]interestrates!I181</f>
        <v>5.63</v>
      </c>
      <c r="AF117" s="2">
        <f xml:space="preserve"> [1]Misc!B122</f>
        <v>5694.9</v>
      </c>
      <c r="AG117">
        <v>0</v>
      </c>
      <c r="AH117">
        <v>296.5</v>
      </c>
      <c r="AI117">
        <v>0.61508399999999996</v>
      </c>
      <c r="AJ117">
        <v>-0.27926112773557699</v>
      </c>
    </row>
    <row r="118" spans="1:36">
      <c r="A118">
        <f t="shared" si="1"/>
        <v>1976</v>
      </c>
      <c r="B118">
        <v>1824.5</v>
      </c>
      <c r="C118">
        <v>1112.3</v>
      </c>
      <c r="D118">
        <v>163.30000000000001</v>
      </c>
      <c r="E118">
        <v>367.4</v>
      </c>
      <c r="F118">
        <v>581.6</v>
      </c>
      <c r="G118">
        <v>304.60000000000002</v>
      </c>
      <c r="H118">
        <v>289.89999999999998</v>
      </c>
      <c r="I118">
        <v>209.5</v>
      </c>
      <c r="J118">
        <v>80.400000000000006</v>
      </c>
      <c r="K118">
        <v>402.9</v>
      </c>
      <c r="L118">
        <v>180.5</v>
      </c>
      <c r="M118">
        <v>121.5</v>
      </c>
      <c r="N118">
        <v>32.472999999999999</v>
      </c>
      <c r="O118">
        <v>31.422000000000001</v>
      </c>
      <c r="P118">
        <v>76.763000000000005</v>
      </c>
      <c r="Q118">
        <v>36.646000000000001</v>
      </c>
      <c r="R118">
        <v>24.114000000000001</v>
      </c>
      <c r="S118">
        <f xml:space="preserve"> [1]Chain!L120</f>
        <v>24.214796644761861</v>
      </c>
      <c r="T118">
        <v>42.401000000000003</v>
      </c>
      <c r="U118">
        <v>41.445999999999998</v>
      </c>
      <c r="V118">
        <v>50.966000000000001</v>
      </c>
      <c r="W118">
        <v>24.594999999999999</v>
      </c>
      <c r="X118">
        <v>26.745000000000001</v>
      </c>
      <c r="Y118">
        <v>31.734000000000002</v>
      </c>
      <c r="Z118">
        <v>31.163</v>
      </c>
      <c r="AA118">
        <v>19.882000000000001</v>
      </c>
      <c r="AB118">
        <v>36.817</v>
      </c>
      <c r="AC118">
        <f xml:space="preserve"> [1]Sprague!B135</f>
        <v>164.85132811127684</v>
      </c>
      <c r="AD118" s="7">
        <f xml:space="preserve"> [1]Population!B149</f>
        <v>217242</v>
      </c>
      <c r="AE118" s="7">
        <f xml:space="preserve"> [1]interestrates!I182</f>
        <v>4.92</v>
      </c>
      <c r="AF118" s="2">
        <f xml:space="preserve"> [1]Misc!B123</f>
        <v>5741.1</v>
      </c>
      <c r="AG118">
        <v>4</v>
      </c>
      <c r="AH118">
        <v>312.10000000000002</v>
      </c>
      <c r="AI118">
        <v>0.68880799999999998</v>
      </c>
      <c r="AJ118">
        <v>8.1286732108221099E-2</v>
      </c>
    </row>
    <row r="119" spans="1:36">
      <c r="A119">
        <f t="shared" si="1"/>
        <v>1976.25</v>
      </c>
      <c r="B119">
        <v>1856.9</v>
      </c>
      <c r="C119">
        <v>1132</v>
      </c>
      <c r="D119">
        <v>165.9</v>
      </c>
      <c r="E119">
        <v>373.1</v>
      </c>
      <c r="F119">
        <v>593</v>
      </c>
      <c r="G119">
        <v>322.3</v>
      </c>
      <c r="H119">
        <v>299.89999999999998</v>
      </c>
      <c r="I119">
        <v>215</v>
      </c>
      <c r="J119">
        <v>84.8</v>
      </c>
      <c r="K119">
        <v>403.2</v>
      </c>
      <c r="L119">
        <v>182</v>
      </c>
      <c r="M119">
        <v>122.8</v>
      </c>
      <c r="N119">
        <v>32.802999999999997</v>
      </c>
      <c r="O119">
        <v>31.686</v>
      </c>
      <c r="P119">
        <v>77.635999999999996</v>
      </c>
      <c r="Q119">
        <v>36.645000000000003</v>
      </c>
      <c r="R119">
        <v>24.425999999999998</v>
      </c>
      <c r="S119">
        <f xml:space="preserve"> [1]Chain!L121</f>
        <v>24.406220469631606</v>
      </c>
      <c r="T119">
        <v>43.152000000000001</v>
      </c>
      <c r="U119">
        <v>42.167000000000002</v>
      </c>
      <c r="V119">
        <v>51.619</v>
      </c>
      <c r="W119">
        <v>25.317</v>
      </c>
      <c r="X119">
        <v>27.033999999999999</v>
      </c>
      <c r="Y119">
        <v>32.031999999999996</v>
      </c>
      <c r="Z119">
        <v>31.515999999999998</v>
      </c>
      <c r="AA119">
        <v>20.242999999999999</v>
      </c>
      <c r="AB119">
        <v>37.171999999999997</v>
      </c>
      <c r="AC119">
        <f xml:space="preserve"> [1]Sprague!B136</f>
        <v>165.18927850934071</v>
      </c>
      <c r="AD119" s="7">
        <f xml:space="preserve"> [1]Population!B150</f>
        <v>217691</v>
      </c>
      <c r="AE119" s="7">
        <f xml:space="preserve"> [1]interestrates!I183</f>
        <v>5.16</v>
      </c>
      <c r="AF119" s="2">
        <f xml:space="preserve"> [1]Misc!B124</f>
        <v>5787.1</v>
      </c>
      <c r="AG119">
        <v>0</v>
      </c>
      <c r="AH119">
        <v>319</v>
      </c>
      <c r="AI119">
        <v>0.87064699999999995</v>
      </c>
      <c r="AJ119">
        <v>-1.3492078333415401E-2</v>
      </c>
    </row>
    <row r="120" spans="1:36">
      <c r="A120">
        <f t="shared" si="1"/>
        <v>1976.5</v>
      </c>
      <c r="B120">
        <v>1890.5</v>
      </c>
      <c r="C120">
        <v>1161.3</v>
      </c>
      <c r="D120">
        <v>169.8</v>
      </c>
      <c r="E120">
        <v>380.6</v>
      </c>
      <c r="F120">
        <v>610.9</v>
      </c>
      <c r="G120">
        <v>328.3</v>
      </c>
      <c r="H120">
        <v>307.5</v>
      </c>
      <c r="I120">
        <v>222.6</v>
      </c>
      <c r="J120">
        <v>84.9</v>
      </c>
      <c r="K120">
        <v>404.9</v>
      </c>
      <c r="L120">
        <v>183.6</v>
      </c>
      <c r="M120">
        <v>123.9</v>
      </c>
      <c r="N120">
        <v>33.225999999999999</v>
      </c>
      <c r="O120">
        <v>32.167000000000002</v>
      </c>
      <c r="P120">
        <v>78.590999999999994</v>
      </c>
      <c r="Q120">
        <v>37.100999999999999</v>
      </c>
      <c r="R120">
        <v>24.859000000000002</v>
      </c>
      <c r="S120">
        <f xml:space="preserve"> [1]Chain!L122</f>
        <v>24.789142964535259</v>
      </c>
      <c r="T120">
        <v>43.802999999999997</v>
      </c>
      <c r="U120">
        <v>42.76</v>
      </c>
      <c r="V120">
        <v>52.305</v>
      </c>
      <c r="W120">
        <v>25.728000000000002</v>
      </c>
      <c r="X120">
        <v>27.286999999999999</v>
      </c>
      <c r="Y120">
        <v>32.414999999999999</v>
      </c>
      <c r="Z120">
        <v>31.946999999999999</v>
      </c>
      <c r="AA120">
        <v>20.620999999999999</v>
      </c>
      <c r="AB120">
        <v>37.670999999999999</v>
      </c>
      <c r="AC120">
        <f xml:space="preserve"> [1]Sprague!B137</f>
        <v>165.894467114874</v>
      </c>
      <c r="AD120" s="7">
        <f xml:space="preserve"> [1]Population!B151</f>
        <v>218236</v>
      </c>
      <c r="AE120" s="7">
        <f xml:space="preserve"> [1]interestrates!I184</f>
        <v>5.15</v>
      </c>
      <c r="AF120" s="2">
        <f xml:space="preserve"> [1]Misc!B125</f>
        <v>5833.6</v>
      </c>
      <c r="AG120">
        <v>0</v>
      </c>
      <c r="AH120">
        <v>326.7</v>
      </c>
      <c r="AI120">
        <v>0.81966499999999998</v>
      </c>
      <c r="AJ120">
        <v>-0.394321965171535</v>
      </c>
    </row>
    <row r="121" spans="1:36">
      <c r="A121">
        <f t="shared" si="1"/>
        <v>1976.75</v>
      </c>
      <c r="B121">
        <v>1938.4</v>
      </c>
      <c r="C121">
        <v>1195.0999999999999</v>
      </c>
      <c r="D121">
        <v>175.5</v>
      </c>
      <c r="E121">
        <v>389.6</v>
      </c>
      <c r="F121">
        <v>630</v>
      </c>
      <c r="G121">
        <v>337.6</v>
      </c>
      <c r="H121">
        <v>327.10000000000002</v>
      </c>
      <c r="I121">
        <v>230.2</v>
      </c>
      <c r="J121">
        <v>96.9</v>
      </c>
      <c r="K121">
        <v>412.3</v>
      </c>
      <c r="L121">
        <v>189</v>
      </c>
      <c r="M121">
        <v>127</v>
      </c>
      <c r="N121">
        <v>33.814999999999998</v>
      </c>
      <c r="O121">
        <v>32.674999999999997</v>
      </c>
      <c r="P121">
        <v>79.927000000000007</v>
      </c>
      <c r="Q121">
        <v>37.582000000000001</v>
      </c>
      <c r="R121">
        <v>25.286000000000001</v>
      </c>
      <c r="S121">
        <f xml:space="preserve"> [1]Chain!L123</f>
        <v>25.174900960836311</v>
      </c>
      <c r="T121">
        <v>44.715000000000003</v>
      </c>
      <c r="U121">
        <v>43.427999999999997</v>
      </c>
      <c r="V121">
        <v>53.067999999999998</v>
      </c>
      <c r="W121">
        <v>26.198</v>
      </c>
      <c r="X121">
        <v>27.774000000000001</v>
      </c>
      <c r="Y121">
        <v>33.226999999999997</v>
      </c>
      <c r="Z121">
        <v>32.78</v>
      </c>
      <c r="AA121">
        <v>21.119</v>
      </c>
      <c r="AB121">
        <v>38.337000000000003</v>
      </c>
      <c r="AC121">
        <f xml:space="preserve"> [1]Sprague!B138</f>
        <v>167.0839138573279</v>
      </c>
      <c r="AD121" s="7">
        <f xml:space="preserve"> [1]Population!B152</f>
        <v>218828</v>
      </c>
      <c r="AE121" s="7">
        <f xml:space="preserve"> [1]interestrates!I185</f>
        <v>4.67</v>
      </c>
      <c r="AF121" s="2">
        <f xml:space="preserve"> [1]Misc!B126</f>
        <v>5880.8</v>
      </c>
      <c r="AG121">
        <v>0</v>
      </c>
      <c r="AH121">
        <v>332.6</v>
      </c>
      <c r="AI121">
        <v>0.82115499999999997</v>
      </c>
      <c r="AJ121">
        <v>-4.9573334785049397E-2</v>
      </c>
    </row>
    <row r="122" spans="1:36">
      <c r="A122">
        <f t="shared" si="1"/>
        <v>1977</v>
      </c>
      <c r="B122">
        <v>1992.5</v>
      </c>
      <c r="C122">
        <v>1230.5999999999999</v>
      </c>
      <c r="D122">
        <v>183.9</v>
      </c>
      <c r="E122">
        <v>396.5</v>
      </c>
      <c r="F122">
        <v>650.20000000000005</v>
      </c>
      <c r="G122">
        <v>360.3</v>
      </c>
      <c r="H122">
        <v>345.5</v>
      </c>
      <c r="I122">
        <v>243.3</v>
      </c>
      <c r="J122">
        <v>102.2</v>
      </c>
      <c r="K122">
        <v>422.7</v>
      </c>
      <c r="L122">
        <v>192.9</v>
      </c>
      <c r="M122">
        <v>129.9</v>
      </c>
      <c r="N122">
        <v>34.359000000000002</v>
      </c>
      <c r="O122">
        <v>33.265000000000001</v>
      </c>
      <c r="P122">
        <v>80.823999999999998</v>
      </c>
      <c r="Q122">
        <v>38.270000000000003</v>
      </c>
      <c r="R122">
        <v>25.786999999999999</v>
      </c>
      <c r="S122">
        <f xml:space="preserve"> [1]Chain!L124</f>
        <v>25.65926188416033</v>
      </c>
      <c r="T122">
        <v>45.603000000000002</v>
      </c>
      <c r="U122">
        <v>44.335000000000001</v>
      </c>
      <c r="V122">
        <v>54.100999999999999</v>
      </c>
      <c r="W122">
        <v>26.84</v>
      </c>
      <c r="X122">
        <v>28.233000000000001</v>
      </c>
      <c r="Y122">
        <v>33.655999999999999</v>
      </c>
      <c r="Z122">
        <v>33.249000000000002</v>
      </c>
      <c r="AA122">
        <v>21.513999999999999</v>
      </c>
      <c r="AB122">
        <v>38.924999999999997</v>
      </c>
      <c r="AC122">
        <f xml:space="preserve"> [1]Sprague!B139</f>
        <v>167.93829980906963</v>
      </c>
      <c r="AD122" s="7">
        <f xml:space="preserve"> [1]Population!B153</f>
        <v>219342</v>
      </c>
      <c r="AE122" s="7">
        <f xml:space="preserve"> [1]interestrates!I186</f>
        <v>4.63</v>
      </c>
      <c r="AF122" s="2">
        <f xml:space="preserve"> [1]Misc!B127</f>
        <v>5930</v>
      </c>
      <c r="AG122">
        <v>0</v>
      </c>
      <c r="AH122">
        <v>347.3</v>
      </c>
      <c r="AI122">
        <v>0.81339799999999995</v>
      </c>
      <c r="AJ122">
        <v>-0.32687679327084901</v>
      </c>
    </row>
    <row r="123" spans="1:36">
      <c r="A123">
        <f t="shared" si="1"/>
        <v>1977.25</v>
      </c>
      <c r="B123">
        <v>2060.1999999999998</v>
      </c>
      <c r="C123">
        <v>1258.5</v>
      </c>
      <c r="D123">
        <v>189.2</v>
      </c>
      <c r="E123">
        <v>403.7</v>
      </c>
      <c r="F123">
        <v>665.6</v>
      </c>
      <c r="G123">
        <v>389.7</v>
      </c>
      <c r="H123">
        <v>370.2</v>
      </c>
      <c r="I123">
        <v>253.7</v>
      </c>
      <c r="J123">
        <v>116.5</v>
      </c>
      <c r="K123">
        <v>433.1</v>
      </c>
      <c r="L123">
        <v>197.7</v>
      </c>
      <c r="M123">
        <v>132.9</v>
      </c>
      <c r="N123">
        <v>34.841000000000001</v>
      </c>
      <c r="O123">
        <v>33.834000000000003</v>
      </c>
      <c r="P123">
        <v>81.233999999999995</v>
      </c>
      <c r="Q123">
        <v>38.970999999999997</v>
      </c>
      <c r="R123">
        <v>26.297000000000001</v>
      </c>
      <c r="S123">
        <f xml:space="preserve"> [1]Chain!L125</f>
        <v>26.152560106887993</v>
      </c>
      <c r="T123">
        <v>46.023000000000003</v>
      </c>
      <c r="U123">
        <v>45.158999999999999</v>
      </c>
      <c r="V123">
        <v>54.911999999999999</v>
      </c>
      <c r="W123">
        <v>27.562999999999999</v>
      </c>
      <c r="X123">
        <v>28.640999999999998</v>
      </c>
      <c r="Y123">
        <v>33.997999999999998</v>
      </c>
      <c r="Z123">
        <v>33.587000000000003</v>
      </c>
      <c r="AA123">
        <v>21.869</v>
      </c>
      <c r="AB123">
        <v>39.430999999999997</v>
      </c>
      <c r="AC123">
        <f xml:space="preserve"> [1]Sprague!B140</f>
        <v>171.23603911610101</v>
      </c>
      <c r="AD123" s="7">
        <f xml:space="preserve"> [1]Population!B154</f>
        <v>219863</v>
      </c>
      <c r="AE123" s="7">
        <f xml:space="preserve"> [1]interestrates!I187</f>
        <v>4.84</v>
      </c>
      <c r="AF123" s="2">
        <f xml:space="preserve"> [1]Misc!B128</f>
        <v>5980.4</v>
      </c>
      <c r="AG123">
        <v>0</v>
      </c>
      <c r="AH123">
        <v>361.3</v>
      </c>
      <c r="AI123">
        <v>0.91695400000000005</v>
      </c>
      <c r="AJ123">
        <v>-0.66326132471408805</v>
      </c>
    </row>
    <row r="124" spans="1:36">
      <c r="A124">
        <f t="shared" si="1"/>
        <v>1977.5</v>
      </c>
      <c r="B124">
        <v>2122.4</v>
      </c>
      <c r="C124">
        <v>1289.7</v>
      </c>
      <c r="D124">
        <v>194</v>
      </c>
      <c r="E124">
        <v>409.9</v>
      </c>
      <c r="F124">
        <v>685.8</v>
      </c>
      <c r="G124">
        <v>414.1</v>
      </c>
      <c r="H124">
        <v>383.3</v>
      </c>
      <c r="I124">
        <v>263.3</v>
      </c>
      <c r="J124">
        <v>120</v>
      </c>
      <c r="K124">
        <v>439.1</v>
      </c>
      <c r="L124">
        <v>200</v>
      </c>
      <c r="M124">
        <v>133.69999999999999</v>
      </c>
      <c r="N124">
        <v>35.270000000000003</v>
      </c>
      <c r="O124">
        <v>34.344999999999999</v>
      </c>
      <c r="P124">
        <v>82.072999999999993</v>
      </c>
      <c r="Q124">
        <v>39.375</v>
      </c>
      <c r="R124">
        <v>26.805</v>
      </c>
      <c r="S124">
        <f xml:space="preserve"> [1]Chain!L126</f>
        <v>26.56955100588177</v>
      </c>
      <c r="T124">
        <v>46.552999999999997</v>
      </c>
      <c r="U124">
        <v>46.156999999999996</v>
      </c>
      <c r="V124">
        <v>55.856999999999999</v>
      </c>
      <c r="W124">
        <v>28.475000000000001</v>
      </c>
      <c r="X124">
        <v>28.978000000000002</v>
      </c>
      <c r="Y124">
        <v>34.176000000000002</v>
      </c>
      <c r="Z124">
        <v>33.744</v>
      </c>
      <c r="AA124">
        <v>22.324999999999999</v>
      </c>
      <c r="AB124">
        <v>39.863999999999997</v>
      </c>
      <c r="AC124">
        <f xml:space="preserve"> [1]Sprague!B141</f>
        <v>172.79266069143193</v>
      </c>
      <c r="AD124" s="7">
        <f xml:space="preserve"> [1]Population!B155</f>
        <v>220462</v>
      </c>
      <c r="AE124" s="7">
        <f xml:space="preserve"> [1]interestrates!I188</f>
        <v>5.5</v>
      </c>
      <c r="AF124" s="2">
        <f xml:space="preserve"> [1]Misc!B129</f>
        <v>6032</v>
      </c>
      <c r="AG124">
        <v>-5</v>
      </c>
      <c r="AH124">
        <v>367.9</v>
      </c>
      <c r="AI124">
        <v>0.85020600000000002</v>
      </c>
      <c r="AJ124">
        <v>-1.0594627893716899</v>
      </c>
    </row>
    <row r="125" spans="1:36">
      <c r="A125">
        <f t="shared" si="1"/>
        <v>1977.75</v>
      </c>
      <c r="B125">
        <v>2168.6999999999998</v>
      </c>
      <c r="C125">
        <v>1327.9</v>
      </c>
      <c r="D125">
        <v>200.7</v>
      </c>
      <c r="E125">
        <v>423.6</v>
      </c>
      <c r="F125">
        <v>703.6</v>
      </c>
      <c r="G125">
        <v>422.3</v>
      </c>
      <c r="H125">
        <v>398.2</v>
      </c>
      <c r="I125">
        <v>275.89999999999998</v>
      </c>
      <c r="J125">
        <v>122.2</v>
      </c>
      <c r="K125">
        <v>448.1</v>
      </c>
      <c r="L125">
        <v>204.5</v>
      </c>
      <c r="M125">
        <v>134.9</v>
      </c>
      <c r="N125">
        <v>36.036000000000001</v>
      </c>
      <c r="O125">
        <v>34.835999999999999</v>
      </c>
      <c r="P125">
        <v>83.165999999999997</v>
      </c>
      <c r="Q125">
        <v>39.835000000000001</v>
      </c>
      <c r="R125">
        <v>27.238</v>
      </c>
      <c r="S125">
        <f xml:space="preserve"> [1]Chain!L127</f>
        <v>26.954143465196676</v>
      </c>
      <c r="T125">
        <v>48.692</v>
      </c>
      <c r="U125">
        <v>47.143999999999998</v>
      </c>
      <c r="V125">
        <v>56.817999999999998</v>
      </c>
      <c r="W125">
        <v>29.356999999999999</v>
      </c>
      <c r="X125">
        <v>29.635999999999999</v>
      </c>
      <c r="Y125">
        <v>35.186</v>
      </c>
      <c r="Z125">
        <v>34.848999999999997</v>
      </c>
      <c r="AA125">
        <v>22.692</v>
      </c>
      <c r="AB125">
        <v>40.69</v>
      </c>
      <c r="AC125">
        <f xml:space="preserve"> [1]Sprague!B142</f>
        <v>174.38639549555256</v>
      </c>
      <c r="AD125" s="7">
        <f xml:space="preserve"> [1]Population!B156</f>
        <v>221105</v>
      </c>
      <c r="AE125" s="7">
        <f xml:space="preserve"> [1]interestrates!I189</f>
        <v>6.11</v>
      </c>
      <c r="AF125" s="2">
        <f xml:space="preserve"> [1]Misc!B130</f>
        <v>6084.8</v>
      </c>
      <c r="AG125">
        <v>0</v>
      </c>
      <c r="AH125">
        <v>379</v>
      </c>
      <c r="AI125">
        <v>0.90060399999999996</v>
      </c>
      <c r="AJ125">
        <v>0.17220361040855001</v>
      </c>
    </row>
    <row r="126" spans="1:36">
      <c r="A126">
        <f t="shared" si="1"/>
        <v>1978</v>
      </c>
      <c r="B126">
        <v>2208.6999999999998</v>
      </c>
      <c r="C126">
        <v>1357.8</v>
      </c>
      <c r="D126">
        <v>198.2</v>
      </c>
      <c r="E126">
        <v>431.1</v>
      </c>
      <c r="F126">
        <v>728.5</v>
      </c>
      <c r="G126">
        <v>434.8</v>
      </c>
      <c r="H126">
        <v>409.3</v>
      </c>
      <c r="I126">
        <v>282.39999999999998</v>
      </c>
      <c r="J126">
        <v>126.9</v>
      </c>
      <c r="K126">
        <v>454.8</v>
      </c>
      <c r="L126">
        <v>207.7</v>
      </c>
      <c r="M126">
        <v>137.4</v>
      </c>
      <c r="N126">
        <v>36.573</v>
      </c>
      <c r="O126">
        <v>35.414999999999999</v>
      </c>
      <c r="P126">
        <v>84.352000000000004</v>
      </c>
      <c r="Q126">
        <v>40.365000000000002</v>
      </c>
      <c r="R126">
        <v>27.763000000000002</v>
      </c>
      <c r="S126">
        <f xml:space="preserve"> [1]Chain!L128</f>
        <v>27.413417586331782</v>
      </c>
      <c r="T126">
        <v>49.173999999999999</v>
      </c>
      <c r="U126">
        <v>48.033000000000001</v>
      </c>
      <c r="V126">
        <v>57.646999999999998</v>
      </c>
      <c r="W126">
        <v>30.201000000000001</v>
      </c>
      <c r="X126">
        <v>30.042999999999999</v>
      </c>
      <c r="Y126">
        <v>35.652000000000001</v>
      </c>
      <c r="Z126">
        <v>35.360999999999997</v>
      </c>
      <c r="AA126">
        <v>23.442</v>
      </c>
      <c r="AB126">
        <v>41.424999999999997</v>
      </c>
      <c r="AC126">
        <f xml:space="preserve"> [1]Sprague!B143</f>
        <v>175.03537662068771</v>
      </c>
      <c r="AD126" s="7">
        <f xml:space="preserve"> [1]Population!B157</f>
        <v>221633</v>
      </c>
      <c r="AE126" s="7">
        <f xml:space="preserve"> [1]interestrates!I190</f>
        <v>6.39</v>
      </c>
      <c r="AF126" s="2">
        <f xml:space="preserve"> [1]Misc!B131</f>
        <v>6139</v>
      </c>
      <c r="AG126">
        <v>0</v>
      </c>
      <c r="AH126">
        <v>389</v>
      </c>
      <c r="AI126">
        <v>0.96500799999999998</v>
      </c>
      <c r="AJ126">
        <v>0.33895877746465702</v>
      </c>
    </row>
    <row r="127" spans="1:36">
      <c r="A127">
        <f t="shared" si="1"/>
        <v>1978.25</v>
      </c>
      <c r="B127">
        <v>2336.6</v>
      </c>
      <c r="C127">
        <v>1415.3</v>
      </c>
      <c r="D127">
        <v>216.2</v>
      </c>
      <c r="E127">
        <v>444.8</v>
      </c>
      <c r="F127">
        <v>754.3</v>
      </c>
      <c r="G127">
        <v>470.6</v>
      </c>
      <c r="H127">
        <v>446.3</v>
      </c>
      <c r="I127">
        <v>309.3</v>
      </c>
      <c r="J127">
        <v>137</v>
      </c>
      <c r="K127">
        <v>473.3</v>
      </c>
      <c r="L127">
        <v>214.8</v>
      </c>
      <c r="M127">
        <v>141.9</v>
      </c>
      <c r="N127">
        <v>37.241999999999997</v>
      </c>
      <c r="O127">
        <v>36.145000000000003</v>
      </c>
      <c r="P127">
        <v>85.635999999999996</v>
      </c>
      <c r="Q127">
        <v>41.332999999999998</v>
      </c>
      <c r="R127">
        <v>28.321000000000002</v>
      </c>
      <c r="S127">
        <f xml:space="preserve"> [1]Chain!L129</f>
        <v>28.003868406606184</v>
      </c>
      <c r="T127">
        <v>49.975999999999999</v>
      </c>
      <c r="U127">
        <v>49.023000000000003</v>
      </c>
      <c r="V127">
        <v>58.603000000000002</v>
      </c>
      <c r="W127">
        <v>31.105</v>
      </c>
      <c r="X127">
        <v>30.457000000000001</v>
      </c>
      <c r="Y127">
        <v>36.040999999999997</v>
      </c>
      <c r="Z127">
        <v>35.768999999999998</v>
      </c>
      <c r="AA127">
        <v>23.689</v>
      </c>
      <c r="AB127">
        <v>42.11</v>
      </c>
      <c r="AC127">
        <f xml:space="preserve"> [1]Sprague!B144</f>
        <v>180.02809935028554</v>
      </c>
      <c r="AD127" s="7">
        <f xml:space="preserve"> [1]Population!B158</f>
        <v>222182</v>
      </c>
      <c r="AE127" s="7">
        <f xml:space="preserve"> [1]interestrates!I191</f>
        <v>6.48</v>
      </c>
      <c r="AF127" s="2">
        <f xml:space="preserve"> [1]Misc!B132</f>
        <v>6196.5</v>
      </c>
      <c r="AG127">
        <v>0</v>
      </c>
      <c r="AH127">
        <v>417.4</v>
      </c>
      <c r="AI127">
        <v>1.140771</v>
      </c>
      <c r="AJ127">
        <v>1.93623257647161</v>
      </c>
    </row>
    <row r="128" spans="1:36">
      <c r="A128">
        <f t="shared" si="1"/>
        <v>1978.5</v>
      </c>
      <c r="B128">
        <v>2398.9</v>
      </c>
      <c r="C128">
        <v>1446.2</v>
      </c>
      <c r="D128">
        <v>216.7</v>
      </c>
      <c r="E128">
        <v>455.6</v>
      </c>
      <c r="F128">
        <v>773.9</v>
      </c>
      <c r="G128">
        <v>492.4</v>
      </c>
      <c r="H128">
        <v>467.4</v>
      </c>
      <c r="I128">
        <v>325.10000000000002</v>
      </c>
      <c r="J128">
        <v>142.30000000000001</v>
      </c>
      <c r="K128">
        <v>484</v>
      </c>
      <c r="L128">
        <v>218.6</v>
      </c>
      <c r="M128">
        <v>144.4</v>
      </c>
      <c r="N128">
        <v>37.865000000000002</v>
      </c>
      <c r="O128">
        <v>36.780999999999999</v>
      </c>
      <c r="P128">
        <v>87.028000000000006</v>
      </c>
      <c r="Q128">
        <v>42.011000000000003</v>
      </c>
      <c r="R128">
        <v>28.850999999999999</v>
      </c>
      <c r="S128">
        <f xml:space="preserve"> [1]Chain!L130</f>
        <v>28.503926007455714</v>
      </c>
      <c r="T128">
        <v>50.808999999999997</v>
      </c>
      <c r="U128">
        <v>49.982999999999997</v>
      </c>
      <c r="V128">
        <v>59.564999999999998</v>
      </c>
      <c r="W128">
        <v>31.945</v>
      </c>
      <c r="X128">
        <v>30.9</v>
      </c>
      <c r="Y128">
        <v>36.545999999999999</v>
      </c>
      <c r="Z128">
        <v>36.301000000000002</v>
      </c>
      <c r="AA128">
        <v>24.061</v>
      </c>
      <c r="AB128">
        <v>42.759</v>
      </c>
      <c r="AC128">
        <f xml:space="preserve"> [1]Sprague!B145</f>
        <v>180.76618257930235</v>
      </c>
      <c r="AD128" s="7">
        <f xml:space="preserve"> [1]Population!B159</f>
        <v>222814</v>
      </c>
      <c r="AE128" s="7">
        <f xml:space="preserve"> [1]interestrates!I192</f>
        <v>7.31</v>
      </c>
      <c r="AF128" s="2">
        <f xml:space="preserve"> [1]Misc!B133</f>
        <v>6254.5</v>
      </c>
      <c r="AG128">
        <v>0</v>
      </c>
      <c r="AH128">
        <v>435.4</v>
      </c>
      <c r="AI128">
        <v>1.1040369999999999</v>
      </c>
      <c r="AJ128">
        <v>-0.99803378162075995</v>
      </c>
    </row>
    <row r="129" spans="1:36">
      <c r="A129">
        <f t="shared" si="1"/>
        <v>1978.75</v>
      </c>
      <c r="B129">
        <v>2482.1999999999998</v>
      </c>
      <c r="C129">
        <v>1485.4</v>
      </c>
      <c r="D129">
        <v>222.3</v>
      </c>
      <c r="E129">
        <v>469.4</v>
      </c>
      <c r="F129">
        <v>793.7</v>
      </c>
      <c r="G129">
        <v>515.79999999999995</v>
      </c>
      <c r="H129">
        <v>487.3</v>
      </c>
      <c r="I129">
        <v>341.4</v>
      </c>
      <c r="J129">
        <v>145.80000000000001</v>
      </c>
      <c r="K129">
        <v>497.4</v>
      </c>
      <c r="L129">
        <v>225.8</v>
      </c>
      <c r="M129">
        <v>148.4</v>
      </c>
      <c r="N129">
        <v>38.661000000000001</v>
      </c>
      <c r="O129">
        <v>37.476999999999997</v>
      </c>
      <c r="P129">
        <v>88.56</v>
      </c>
      <c r="Q129">
        <v>42.728000000000002</v>
      </c>
      <c r="R129">
        <v>29.437999999999999</v>
      </c>
      <c r="S129">
        <f xml:space="preserve"> [1]Chain!L131</f>
        <v>29.049145977539105</v>
      </c>
      <c r="T129">
        <v>52.018999999999998</v>
      </c>
      <c r="U129">
        <v>50.991999999999997</v>
      </c>
      <c r="V129">
        <v>60.6</v>
      </c>
      <c r="W129">
        <v>32.802</v>
      </c>
      <c r="X129">
        <v>31.47</v>
      </c>
      <c r="Y129">
        <v>37.429000000000002</v>
      </c>
      <c r="Z129">
        <v>37.162999999999997</v>
      </c>
      <c r="AA129">
        <v>24.64</v>
      </c>
      <c r="AB129">
        <v>43.671999999999997</v>
      </c>
      <c r="AC129">
        <f xml:space="preserve"> [1]Sprague!B146</f>
        <v>182.82287557618642</v>
      </c>
      <c r="AD129" s="7">
        <f xml:space="preserve"> [1]Population!B160</f>
        <v>223473</v>
      </c>
      <c r="AE129" s="7">
        <f xml:space="preserve"> [1]interestrates!I193</f>
        <v>8.57</v>
      </c>
      <c r="AF129" s="2">
        <f xml:space="preserve"> [1]Misc!B134</f>
        <v>6312.1</v>
      </c>
      <c r="AG129">
        <v>0</v>
      </c>
      <c r="AH129">
        <v>453.5</v>
      </c>
      <c r="AI129">
        <v>1.1054980000000001</v>
      </c>
      <c r="AJ129">
        <v>-0.294690905955381</v>
      </c>
    </row>
    <row r="130" spans="1:36">
      <c r="A130">
        <f t="shared" si="1"/>
        <v>1979</v>
      </c>
      <c r="B130">
        <v>2531.6</v>
      </c>
      <c r="C130">
        <v>1521</v>
      </c>
      <c r="D130">
        <v>223.3</v>
      </c>
      <c r="E130">
        <v>484.6</v>
      </c>
      <c r="F130">
        <v>813.1</v>
      </c>
      <c r="G130">
        <v>525.79999999999995</v>
      </c>
      <c r="H130">
        <v>502</v>
      </c>
      <c r="I130">
        <v>356.7</v>
      </c>
      <c r="J130">
        <v>145.30000000000001</v>
      </c>
      <c r="K130">
        <v>502.9</v>
      </c>
      <c r="L130">
        <v>229.1</v>
      </c>
      <c r="M130">
        <v>151.1</v>
      </c>
      <c r="N130">
        <v>39.351999999999997</v>
      </c>
      <c r="O130">
        <v>38.180999999999997</v>
      </c>
      <c r="P130">
        <v>90.013999999999996</v>
      </c>
      <c r="Q130">
        <v>43.92</v>
      </c>
      <c r="R130">
        <v>29.853000000000002</v>
      </c>
      <c r="S130">
        <f xml:space="preserve"> [1]Chain!L132</f>
        <v>29.607369244930251</v>
      </c>
      <c r="T130">
        <v>52.945</v>
      </c>
      <c r="U130">
        <v>52.069000000000003</v>
      </c>
      <c r="V130">
        <v>61.884999999999998</v>
      </c>
      <c r="W130">
        <v>33.484999999999999</v>
      </c>
      <c r="X130">
        <v>32.095999999999997</v>
      </c>
      <c r="Y130">
        <v>37.942999999999998</v>
      </c>
      <c r="Z130">
        <v>37.683999999999997</v>
      </c>
      <c r="AA130">
        <v>25.396999999999998</v>
      </c>
      <c r="AB130">
        <v>44.491999999999997</v>
      </c>
      <c r="AC130">
        <f xml:space="preserve"> [1]Sprague!B147</f>
        <v>183.28895911869145</v>
      </c>
      <c r="AD130" s="7">
        <f xml:space="preserve"> [1]Population!B161</f>
        <v>224051</v>
      </c>
      <c r="AE130" s="7">
        <f xml:space="preserve"> [1]interestrates!I194</f>
        <v>9.3800000000000008</v>
      </c>
      <c r="AF130" s="2">
        <f xml:space="preserve"> [1]Misc!B135</f>
        <v>6368.6</v>
      </c>
      <c r="AG130">
        <v>11</v>
      </c>
      <c r="AH130">
        <v>469.6</v>
      </c>
      <c r="AI130">
        <v>1.014135</v>
      </c>
      <c r="AJ130">
        <v>-0.25799884147747598</v>
      </c>
    </row>
    <row r="131" spans="1:36">
      <c r="A131">
        <f t="shared" si="1"/>
        <v>1979.25</v>
      </c>
      <c r="B131">
        <v>2595.9</v>
      </c>
      <c r="C131">
        <v>1561.5</v>
      </c>
      <c r="D131">
        <v>222.1</v>
      </c>
      <c r="E131">
        <v>500.1</v>
      </c>
      <c r="F131">
        <v>839.4</v>
      </c>
      <c r="G131">
        <v>539.29999999999995</v>
      </c>
      <c r="H131">
        <v>511.9</v>
      </c>
      <c r="I131">
        <v>364.3</v>
      </c>
      <c r="J131">
        <v>147.6</v>
      </c>
      <c r="K131">
        <v>517.29999999999995</v>
      </c>
      <c r="L131">
        <v>234.9</v>
      </c>
      <c r="M131">
        <v>156</v>
      </c>
      <c r="N131">
        <v>40.304000000000002</v>
      </c>
      <c r="O131">
        <v>39.222000000000001</v>
      </c>
      <c r="P131">
        <v>91.611000000000004</v>
      </c>
      <c r="Q131">
        <v>45.41</v>
      </c>
      <c r="R131">
        <v>30.626000000000001</v>
      </c>
      <c r="S131">
        <f xml:space="preserve"> [1]Chain!L133</f>
        <v>30.462584079719214</v>
      </c>
      <c r="T131">
        <v>54.351999999999997</v>
      </c>
      <c r="U131">
        <v>53.408999999999999</v>
      </c>
      <c r="V131">
        <v>63.259</v>
      </c>
      <c r="W131">
        <v>34.64</v>
      </c>
      <c r="X131">
        <v>32.676000000000002</v>
      </c>
      <c r="Y131">
        <v>38.454000000000001</v>
      </c>
      <c r="Z131">
        <v>38.204000000000001</v>
      </c>
      <c r="AA131">
        <v>25.978999999999999</v>
      </c>
      <c r="AB131">
        <v>45.7</v>
      </c>
      <c r="AC131">
        <f xml:space="preserve"> [1]Sprague!B148</f>
        <v>183.09829859888367</v>
      </c>
      <c r="AD131" s="7">
        <f xml:space="preserve"> [1]Population!B162</f>
        <v>224638</v>
      </c>
      <c r="AE131" s="7">
        <f xml:space="preserve"> [1]interestrates!I195</f>
        <v>9.3800000000000008</v>
      </c>
      <c r="AF131" s="2">
        <f xml:space="preserve"> [1]Misc!B136</f>
        <v>6422.5</v>
      </c>
      <c r="AG131">
        <v>0</v>
      </c>
      <c r="AH131">
        <v>480.9</v>
      </c>
      <c r="AI131">
        <v>0.97664600000000001</v>
      </c>
      <c r="AJ131">
        <v>0.33689665486734599</v>
      </c>
    </row>
    <row r="132" spans="1:36">
      <c r="A132">
        <f t="shared" ref="A132:A195" si="2" xml:space="preserve"> A131 + 0.25</f>
        <v>1979.5</v>
      </c>
      <c r="B132">
        <v>2670.4</v>
      </c>
      <c r="C132">
        <v>1616</v>
      </c>
      <c r="D132">
        <v>230.9</v>
      </c>
      <c r="E132">
        <v>522.29999999999995</v>
      </c>
      <c r="F132">
        <v>862.7</v>
      </c>
      <c r="G132">
        <v>545.6</v>
      </c>
      <c r="H132">
        <v>533.5</v>
      </c>
      <c r="I132">
        <v>383</v>
      </c>
      <c r="J132">
        <v>150.5</v>
      </c>
      <c r="K132">
        <v>531.79999999999995</v>
      </c>
      <c r="L132">
        <v>238.8</v>
      </c>
      <c r="M132">
        <v>158.4</v>
      </c>
      <c r="N132">
        <v>41.164999999999999</v>
      </c>
      <c r="O132">
        <v>40.194000000000003</v>
      </c>
      <c r="P132">
        <v>92.671000000000006</v>
      </c>
      <c r="Q132">
        <v>46.884</v>
      </c>
      <c r="R132">
        <v>31.352</v>
      </c>
      <c r="S132">
        <f xml:space="preserve"> [1]Chain!L134</f>
        <v>31.28451149991114</v>
      </c>
      <c r="T132">
        <v>55.933</v>
      </c>
      <c r="U132">
        <v>54.707000000000001</v>
      </c>
      <c r="V132">
        <v>64.605999999999995</v>
      </c>
      <c r="W132">
        <v>35.749000000000002</v>
      </c>
      <c r="X132">
        <v>33.549999999999997</v>
      </c>
      <c r="Y132">
        <v>39.14</v>
      </c>
      <c r="Z132">
        <v>38.954000000000001</v>
      </c>
      <c r="AA132">
        <v>26.577000000000002</v>
      </c>
      <c r="AB132">
        <v>46.664000000000001</v>
      </c>
      <c r="AC132">
        <f xml:space="preserve"> [1]Sprague!B149</f>
        <v>185.59316335813801</v>
      </c>
      <c r="AD132" s="7">
        <f xml:space="preserve"> [1]Population!B163</f>
        <v>225299</v>
      </c>
      <c r="AE132" s="7">
        <f xml:space="preserve"> [1]interestrates!I196</f>
        <v>9.67</v>
      </c>
      <c r="AF132" s="2">
        <f xml:space="preserve"> [1]Misc!B137</f>
        <v>6473.9</v>
      </c>
      <c r="AG132">
        <v>0</v>
      </c>
      <c r="AH132">
        <v>493.6</v>
      </c>
      <c r="AI132">
        <v>1.06826</v>
      </c>
      <c r="AJ132">
        <v>1.10418837754541</v>
      </c>
    </row>
    <row r="133" spans="1:36">
      <c r="A133">
        <f t="shared" si="2"/>
        <v>1979.75</v>
      </c>
      <c r="B133">
        <v>2730.7</v>
      </c>
      <c r="C133">
        <v>1659.5</v>
      </c>
      <c r="D133">
        <v>229</v>
      </c>
      <c r="E133">
        <v>539.4</v>
      </c>
      <c r="F133">
        <v>891</v>
      </c>
      <c r="G133">
        <v>547.9</v>
      </c>
      <c r="H133">
        <v>539.29999999999995</v>
      </c>
      <c r="I133">
        <v>391.3</v>
      </c>
      <c r="J133">
        <v>148</v>
      </c>
      <c r="K133">
        <v>550.20000000000005</v>
      </c>
      <c r="L133">
        <v>248.1</v>
      </c>
      <c r="M133">
        <v>165.7</v>
      </c>
      <c r="N133">
        <v>41.985999999999997</v>
      </c>
      <c r="O133">
        <v>41.164999999999999</v>
      </c>
      <c r="P133">
        <v>94.344999999999999</v>
      </c>
      <c r="Q133">
        <v>48.16</v>
      </c>
      <c r="R133">
        <v>32.103000000000002</v>
      </c>
      <c r="S133">
        <f xml:space="preserve"> [1]Chain!L135</f>
        <v>32.072343791983229</v>
      </c>
      <c r="T133">
        <v>57.18</v>
      </c>
      <c r="U133">
        <v>55.823</v>
      </c>
      <c r="V133">
        <v>65.832999999999998</v>
      </c>
      <c r="W133">
        <v>36.619</v>
      </c>
      <c r="X133">
        <v>34.484000000000002</v>
      </c>
      <c r="Y133">
        <v>40.628</v>
      </c>
      <c r="Z133">
        <v>40.494</v>
      </c>
      <c r="AA133">
        <v>27.216999999999999</v>
      </c>
      <c r="AB133">
        <v>47.523000000000003</v>
      </c>
      <c r="AC133">
        <f xml:space="preserve"> [1]Sprague!B150</f>
        <v>186.11595234145278</v>
      </c>
      <c r="AD133" s="7">
        <f xml:space="preserve"> [1]Population!B164</f>
        <v>226024</v>
      </c>
      <c r="AE133" s="7">
        <f xml:space="preserve"> [1]interestrates!I197</f>
        <v>11.84</v>
      </c>
      <c r="AF133" s="2">
        <f xml:space="preserve"> [1]Misc!B138</f>
        <v>6522</v>
      </c>
      <c r="AG133">
        <v>0</v>
      </c>
      <c r="AH133">
        <v>504</v>
      </c>
      <c r="AI133">
        <v>1.2339990000000001</v>
      </c>
      <c r="AJ133">
        <v>0.33919749679699002</v>
      </c>
    </row>
    <row r="134" spans="1:36">
      <c r="A134">
        <f t="shared" si="2"/>
        <v>1980</v>
      </c>
      <c r="B134">
        <v>2796.5</v>
      </c>
      <c r="C134">
        <v>1706.5</v>
      </c>
      <c r="D134">
        <v>232.1</v>
      </c>
      <c r="E134">
        <v>559.9</v>
      </c>
      <c r="F134">
        <v>914.5</v>
      </c>
      <c r="G134">
        <v>554.6</v>
      </c>
      <c r="H134">
        <v>544.70000000000005</v>
      </c>
      <c r="I134">
        <v>404.5</v>
      </c>
      <c r="J134">
        <v>140.19999999999999</v>
      </c>
      <c r="K134">
        <v>571.20000000000005</v>
      </c>
      <c r="L134">
        <v>259.7</v>
      </c>
      <c r="M134">
        <v>173.3</v>
      </c>
      <c r="N134">
        <v>42.859000000000002</v>
      </c>
      <c r="O134">
        <v>42.398000000000003</v>
      </c>
      <c r="P134">
        <v>97.111000000000004</v>
      </c>
      <c r="Q134">
        <v>50.02</v>
      </c>
      <c r="R134">
        <v>32.9</v>
      </c>
      <c r="S134">
        <f xml:space="preserve"> [1]Chain!L136</f>
        <v>33.03531468498511</v>
      </c>
      <c r="T134">
        <v>58.279000000000003</v>
      </c>
      <c r="U134">
        <v>57.128</v>
      </c>
      <c r="V134">
        <v>67.316999999999993</v>
      </c>
      <c r="W134">
        <v>37.576000000000001</v>
      </c>
      <c r="X134">
        <v>35.258000000000003</v>
      </c>
      <c r="Y134">
        <v>41.338000000000001</v>
      </c>
      <c r="Z134">
        <v>41.302</v>
      </c>
      <c r="AA134">
        <v>28.048999999999999</v>
      </c>
      <c r="AB134">
        <v>48.536000000000001</v>
      </c>
      <c r="AC134">
        <f xml:space="preserve"> [1]Sprague!B151</f>
        <v>185.50042423218446</v>
      </c>
      <c r="AD134" s="7">
        <f xml:space="preserve"> [1]Population!B165</f>
        <v>226652</v>
      </c>
      <c r="AE134" s="7">
        <f xml:space="preserve"> [1]interestrates!I198</f>
        <v>13.35</v>
      </c>
      <c r="AF134" s="2">
        <f xml:space="preserve"> [1]Misc!B139</f>
        <v>6564.5</v>
      </c>
      <c r="AG134">
        <v>169.1</v>
      </c>
      <c r="AH134">
        <v>518.9</v>
      </c>
      <c r="AI134">
        <v>1.3324720000000001</v>
      </c>
      <c r="AJ134">
        <v>2.3282098209189299</v>
      </c>
    </row>
    <row r="135" spans="1:36">
      <c r="A135">
        <f t="shared" si="2"/>
        <v>1980.25</v>
      </c>
      <c r="B135">
        <v>2799.9</v>
      </c>
      <c r="C135">
        <v>1708.9</v>
      </c>
      <c r="D135">
        <v>211.9</v>
      </c>
      <c r="E135">
        <v>565.9</v>
      </c>
      <c r="F135">
        <v>931.1</v>
      </c>
      <c r="G135">
        <v>519.29999999999995</v>
      </c>
      <c r="H135">
        <v>511.5</v>
      </c>
      <c r="I135">
        <v>394.7</v>
      </c>
      <c r="J135">
        <v>116.9</v>
      </c>
      <c r="K135">
        <v>586.9</v>
      </c>
      <c r="L135">
        <v>271</v>
      </c>
      <c r="M135">
        <v>177.6</v>
      </c>
      <c r="N135">
        <v>43.8</v>
      </c>
      <c r="O135">
        <v>43.435000000000002</v>
      </c>
      <c r="P135">
        <v>99.405000000000001</v>
      </c>
      <c r="Q135">
        <v>51.246000000000002</v>
      </c>
      <c r="R135">
        <v>33.71</v>
      </c>
      <c r="S135">
        <f xml:space="preserve"> [1]Chain!L137</f>
        <v>33.847270961275356</v>
      </c>
      <c r="T135">
        <v>59.642000000000003</v>
      </c>
      <c r="U135">
        <v>58.444000000000003</v>
      </c>
      <c r="V135">
        <v>68.866</v>
      </c>
      <c r="W135">
        <v>38.459000000000003</v>
      </c>
      <c r="X135">
        <v>36.098999999999997</v>
      </c>
      <c r="Y135">
        <v>42.161000000000001</v>
      </c>
      <c r="Z135">
        <v>42.201000000000001</v>
      </c>
      <c r="AA135">
        <v>28.76</v>
      </c>
      <c r="AB135">
        <v>49.606999999999999</v>
      </c>
      <c r="AC135">
        <f xml:space="preserve"> [1]Sprague!B152</f>
        <v>183.23827331848727</v>
      </c>
      <c r="AD135" s="7">
        <f xml:space="preserve"> [1]Population!B166</f>
        <v>227278</v>
      </c>
      <c r="AE135" s="7">
        <f xml:space="preserve"> [1]interestrates!I199</f>
        <v>9.6199999999999992</v>
      </c>
      <c r="AF135" s="2">
        <f xml:space="preserve"> [1]Misc!B140</f>
        <v>6600.4</v>
      </c>
      <c r="AG135">
        <v>0</v>
      </c>
      <c r="AH135">
        <v>515.79999999999995</v>
      </c>
      <c r="AI135">
        <v>1.163043</v>
      </c>
      <c r="AJ135">
        <v>-1.8466673340859401</v>
      </c>
    </row>
    <row r="136" spans="1:36">
      <c r="A136">
        <f t="shared" si="2"/>
        <v>1980.5</v>
      </c>
      <c r="B136">
        <v>2860</v>
      </c>
      <c r="C136">
        <v>1767.7</v>
      </c>
      <c r="D136">
        <v>225.4</v>
      </c>
      <c r="E136">
        <v>576.5</v>
      </c>
      <c r="F136">
        <v>965.8</v>
      </c>
      <c r="G136">
        <v>495.1</v>
      </c>
      <c r="H136">
        <v>528.9</v>
      </c>
      <c r="I136">
        <v>405.7</v>
      </c>
      <c r="J136">
        <v>123.2</v>
      </c>
      <c r="K136">
        <v>591.79999999999995</v>
      </c>
      <c r="L136">
        <v>272</v>
      </c>
      <c r="M136">
        <v>180.3</v>
      </c>
      <c r="N136">
        <v>44.808</v>
      </c>
      <c r="O136">
        <v>44.448999999999998</v>
      </c>
      <c r="P136">
        <v>101.223</v>
      </c>
      <c r="Q136">
        <v>52.334000000000003</v>
      </c>
      <c r="R136">
        <v>34.58</v>
      </c>
      <c r="S136">
        <f xml:space="preserve"> [1]Chain!L138</f>
        <v>34.662491752826554</v>
      </c>
      <c r="T136">
        <v>60.875</v>
      </c>
      <c r="U136">
        <v>59.703000000000003</v>
      </c>
      <c r="V136">
        <v>70.325000000000003</v>
      </c>
      <c r="W136">
        <v>39.340000000000003</v>
      </c>
      <c r="X136">
        <v>36.945</v>
      </c>
      <c r="Y136">
        <v>42.92</v>
      </c>
      <c r="Z136">
        <v>42.887999999999998</v>
      </c>
      <c r="AA136">
        <v>29.440999999999999</v>
      </c>
      <c r="AB136">
        <v>50.738</v>
      </c>
      <c r="AC136">
        <f xml:space="preserve"> [1]Sprague!B153</f>
        <v>182.67644173857622</v>
      </c>
      <c r="AD136" s="7">
        <f xml:space="preserve"> [1]Population!B167</f>
        <v>227955</v>
      </c>
      <c r="AE136" s="7">
        <f xml:space="preserve"> [1]interestrates!I200</f>
        <v>9.15</v>
      </c>
      <c r="AF136" s="2">
        <f xml:space="preserve"> [1]Misc!B141</f>
        <v>6634.3</v>
      </c>
      <c r="AG136">
        <v>0</v>
      </c>
      <c r="AH136">
        <v>535.5</v>
      </c>
      <c r="AI136">
        <v>1.2223980000000001</v>
      </c>
      <c r="AJ136">
        <v>1.31030768356002</v>
      </c>
    </row>
    <row r="137" spans="1:36">
      <c r="A137">
        <f t="shared" si="2"/>
        <v>1980.75</v>
      </c>
      <c r="B137">
        <v>2993.5</v>
      </c>
      <c r="C137">
        <v>1835.4</v>
      </c>
      <c r="D137">
        <v>236.2</v>
      </c>
      <c r="E137">
        <v>591.29999999999995</v>
      </c>
      <c r="F137">
        <v>1007.9</v>
      </c>
      <c r="G137">
        <v>551.5</v>
      </c>
      <c r="H137">
        <v>560.6</v>
      </c>
      <c r="I137">
        <v>422.8</v>
      </c>
      <c r="J137">
        <v>137.80000000000001</v>
      </c>
      <c r="K137">
        <v>613.4</v>
      </c>
      <c r="L137">
        <v>286.8</v>
      </c>
      <c r="M137">
        <v>192.6</v>
      </c>
      <c r="N137">
        <v>46.045999999999999</v>
      </c>
      <c r="O137">
        <v>45.546999999999997</v>
      </c>
      <c r="P137">
        <v>102.965</v>
      </c>
      <c r="Q137">
        <v>53.463000000000001</v>
      </c>
      <c r="R137">
        <v>35.56</v>
      </c>
      <c r="S137">
        <f xml:space="preserve"> [1]Chain!L139</f>
        <v>35.557444842891748</v>
      </c>
      <c r="T137">
        <v>62.021000000000001</v>
      </c>
      <c r="U137">
        <v>60.966999999999999</v>
      </c>
      <c r="V137">
        <v>71.768000000000001</v>
      </c>
      <c r="W137">
        <v>40.255000000000003</v>
      </c>
      <c r="X137">
        <v>38.292000000000002</v>
      </c>
      <c r="Y137">
        <v>45.011000000000003</v>
      </c>
      <c r="Z137">
        <v>45.122</v>
      </c>
      <c r="AA137">
        <v>30.215</v>
      </c>
      <c r="AB137">
        <v>51.996000000000002</v>
      </c>
      <c r="AC137">
        <f xml:space="preserve"> [1]Sprague!B154</f>
        <v>184.63844083312975</v>
      </c>
      <c r="AD137" s="7">
        <f xml:space="preserve"> [1]Population!B168</f>
        <v>228603</v>
      </c>
      <c r="AE137" s="7">
        <f xml:space="preserve"> [1]interestrates!I201</f>
        <v>13.61</v>
      </c>
      <c r="AF137" s="2">
        <f xml:space="preserve"> [1]Misc!B142</f>
        <v>6667.6</v>
      </c>
      <c r="AG137">
        <v>0</v>
      </c>
      <c r="AH137">
        <v>564.6</v>
      </c>
      <c r="AI137">
        <v>1.351877</v>
      </c>
      <c r="AJ137">
        <v>2.0301909911161098</v>
      </c>
    </row>
    <row r="138" spans="1:36">
      <c r="A138">
        <f t="shared" si="2"/>
        <v>1981</v>
      </c>
      <c r="B138">
        <v>3131.8</v>
      </c>
      <c r="C138">
        <v>1890.7</v>
      </c>
      <c r="D138">
        <v>246</v>
      </c>
      <c r="E138">
        <v>614</v>
      </c>
      <c r="F138">
        <v>1030.5999999999999</v>
      </c>
      <c r="G138">
        <v>619.4</v>
      </c>
      <c r="H138">
        <v>580.6</v>
      </c>
      <c r="I138">
        <v>443</v>
      </c>
      <c r="J138">
        <v>137.6</v>
      </c>
      <c r="K138">
        <v>636</v>
      </c>
      <c r="L138">
        <v>296.5</v>
      </c>
      <c r="M138">
        <v>198.9</v>
      </c>
      <c r="N138">
        <v>47.195999999999998</v>
      </c>
      <c r="O138">
        <v>46.674999999999997</v>
      </c>
      <c r="P138">
        <v>104.28400000000001</v>
      </c>
      <c r="Q138">
        <v>55.037999999999997</v>
      </c>
      <c r="R138">
        <v>36.444000000000003</v>
      </c>
      <c r="S138">
        <f xml:space="preserve"> [1]Chain!L140</f>
        <v>36.502070276343005</v>
      </c>
      <c r="T138">
        <v>63.744999999999997</v>
      </c>
      <c r="U138">
        <v>62.552999999999997</v>
      </c>
      <c r="V138">
        <v>73.694000000000003</v>
      </c>
      <c r="W138">
        <v>41.194000000000003</v>
      </c>
      <c r="X138">
        <v>39.19</v>
      </c>
      <c r="Y138">
        <v>45.667000000000002</v>
      </c>
      <c r="Z138">
        <v>45.683</v>
      </c>
      <c r="AA138">
        <v>30.989000000000001</v>
      </c>
      <c r="AB138">
        <v>53.341999999999999</v>
      </c>
      <c r="AC138">
        <f xml:space="preserve"> [1]Sprague!B155</f>
        <v>185.27633060736514</v>
      </c>
      <c r="AD138" s="7">
        <f xml:space="preserve"> [1]Population!B169</f>
        <v>229077</v>
      </c>
      <c r="AE138" s="7">
        <f xml:space="preserve"> [1]interestrates!I202</f>
        <v>14.39</v>
      </c>
      <c r="AF138" s="2">
        <f xml:space="preserve"> [1]Misc!B143</f>
        <v>6702.2</v>
      </c>
      <c r="AG138">
        <v>74.5</v>
      </c>
      <c r="AH138">
        <v>607.70000000000005</v>
      </c>
      <c r="AI138">
        <v>1.2350639999999999</v>
      </c>
      <c r="AJ138">
        <v>-0.1876406873002</v>
      </c>
    </row>
    <row r="139" spans="1:36">
      <c r="A139">
        <f t="shared" si="2"/>
        <v>1981.25</v>
      </c>
      <c r="B139">
        <v>3167.3</v>
      </c>
      <c r="C139">
        <v>1921.9</v>
      </c>
      <c r="D139">
        <v>240.9</v>
      </c>
      <c r="E139">
        <v>622.79999999999995</v>
      </c>
      <c r="F139">
        <v>1058.0999999999999</v>
      </c>
      <c r="G139">
        <v>609.79999999999995</v>
      </c>
      <c r="H139">
        <v>598.1</v>
      </c>
      <c r="I139">
        <v>462.9</v>
      </c>
      <c r="J139">
        <v>135.30000000000001</v>
      </c>
      <c r="K139">
        <v>649</v>
      </c>
      <c r="L139">
        <v>309.39999999999998</v>
      </c>
      <c r="M139">
        <v>208.1</v>
      </c>
      <c r="N139">
        <v>48.081000000000003</v>
      </c>
      <c r="O139">
        <v>47.454000000000001</v>
      </c>
      <c r="P139">
        <v>106.253</v>
      </c>
      <c r="Q139">
        <v>55.58</v>
      </c>
      <c r="R139">
        <v>37.182000000000002</v>
      </c>
      <c r="S139">
        <f xml:space="preserve"> [1]Chain!L141</f>
        <v>37.099565374286072</v>
      </c>
      <c r="T139">
        <v>65.480999999999995</v>
      </c>
      <c r="U139">
        <v>63.932000000000002</v>
      </c>
      <c r="V139">
        <v>75.460999999999999</v>
      </c>
      <c r="W139">
        <v>41.826999999999998</v>
      </c>
      <c r="X139">
        <v>39.868000000000002</v>
      </c>
      <c r="Y139">
        <v>46.332999999999998</v>
      </c>
      <c r="Z139">
        <v>46.439</v>
      </c>
      <c r="AA139">
        <v>31.56</v>
      </c>
      <c r="AB139">
        <v>54.353000000000002</v>
      </c>
      <c r="AC139">
        <f xml:space="preserve"> [1]Sprague!B156</f>
        <v>184.29822967545695</v>
      </c>
      <c r="AD139" s="7">
        <f xml:space="preserve"> [1]Population!B170</f>
        <v>229580</v>
      </c>
      <c r="AE139" s="7">
        <f xml:space="preserve"> [1]interestrates!I203</f>
        <v>14.91</v>
      </c>
      <c r="AF139" s="2">
        <f xml:space="preserve"> [1]Misc!B144</f>
        <v>6740.9</v>
      </c>
      <c r="AG139">
        <v>0</v>
      </c>
      <c r="AH139">
        <v>617.5</v>
      </c>
      <c r="AI139">
        <v>1.1864440000000001</v>
      </c>
      <c r="AJ139">
        <v>0.397470692038222</v>
      </c>
    </row>
    <row r="140" spans="1:36">
      <c r="A140">
        <f t="shared" si="2"/>
        <v>1981.5</v>
      </c>
      <c r="B140">
        <v>3261.2</v>
      </c>
      <c r="C140">
        <v>1961.2</v>
      </c>
      <c r="D140">
        <v>251.9</v>
      </c>
      <c r="E140">
        <v>629.1</v>
      </c>
      <c r="F140">
        <v>1080.2</v>
      </c>
      <c r="G140">
        <v>652.29999999999995</v>
      </c>
      <c r="H140">
        <v>608.29999999999995</v>
      </c>
      <c r="I140">
        <v>482.1</v>
      </c>
      <c r="J140">
        <v>126.2</v>
      </c>
      <c r="K140">
        <v>655.20000000000005</v>
      </c>
      <c r="L140">
        <v>312.5</v>
      </c>
      <c r="M140">
        <v>212.1</v>
      </c>
      <c r="N140">
        <v>48.945999999999998</v>
      </c>
      <c r="O140">
        <v>48.231000000000002</v>
      </c>
      <c r="P140">
        <v>107.819</v>
      </c>
      <c r="Q140">
        <v>56.015999999999998</v>
      </c>
      <c r="R140">
        <v>37.991</v>
      </c>
      <c r="S140">
        <f xml:space="preserve"> [1]Chain!L142</f>
        <v>37.715333098738753</v>
      </c>
      <c r="T140">
        <v>66.320999999999998</v>
      </c>
      <c r="U140">
        <v>65.015000000000001</v>
      </c>
      <c r="V140">
        <v>76.843000000000004</v>
      </c>
      <c r="W140">
        <v>42.317</v>
      </c>
      <c r="X140">
        <v>40.405000000000001</v>
      </c>
      <c r="Y140">
        <v>47.036999999999999</v>
      </c>
      <c r="Z140">
        <v>47.164000000000001</v>
      </c>
      <c r="AA140">
        <v>32.226999999999997</v>
      </c>
      <c r="AB140">
        <v>55.338999999999999</v>
      </c>
      <c r="AC140">
        <f xml:space="preserve"> [1]Sprague!B157</f>
        <v>183.5435604919688</v>
      </c>
      <c r="AD140" s="7">
        <f xml:space="preserve"> [1]Population!B171</f>
        <v>230188</v>
      </c>
      <c r="AE140" s="7">
        <f xml:space="preserve"> [1]interestrates!I204</f>
        <v>15.05</v>
      </c>
      <c r="AF140" s="2">
        <f xml:space="preserve"> [1]Misc!B145</f>
        <v>6781.9</v>
      </c>
      <c r="AG140">
        <v>0</v>
      </c>
      <c r="AH140">
        <v>634.6</v>
      </c>
      <c r="AI140">
        <v>1.069933</v>
      </c>
      <c r="AJ140">
        <v>-8.3095829217462003E-2</v>
      </c>
    </row>
    <row r="141" spans="1:36">
      <c r="A141">
        <f t="shared" si="2"/>
        <v>1981.75</v>
      </c>
      <c r="B141">
        <v>3283.5</v>
      </c>
      <c r="C141">
        <v>1976.1</v>
      </c>
      <c r="D141">
        <v>236.8</v>
      </c>
      <c r="E141">
        <v>635.70000000000005</v>
      </c>
      <c r="F141">
        <v>1103.5999999999999</v>
      </c>
      <c r="G141">
        <v>643.4</v>
      </c>
      <c r="H141">
        <v>618.6</v>
      </c>
      <c r="I141">
        <v>503.8</v>
      </c>
      <c r="J141">
        <v>114.8</v>
      </c>
      <c r="K141">
        <v>678.8</v>
      </c>
      <c r="L141">
        <v>328.5</v>
      </c>
      <c r="M141">
        <v>225.6</v>
      </c>
      <c r="N141">
        <v>49.863</v>
      </c>
      <c r="O141">
        <v>48.963999999999999</v>
      </c>
      <c r="P141">
        <v>109.208</v>
      </c>
      <c r="Q141">
        <v>56.386000000000003</v>
      </c>
      <c r="R141">
        <v>38.779000000000003</v>
      </c>
      <c r="S141">
        <f xml:space="preserve"> [1]Chain!L143</f>
        <v>38.301204122650638</v>
      </c>
      <c r="T141">
        <v>67.838999999999999</v>
      </c>
      <c r="U141">
        <v>66.355999999999995</v>
      </c>
      <c r="V141">
        <v>78.518000000000001</v>
      </c>
      <c r="W141">
        <v>42.984999999999999</v>
      </c>
      <c r="X141">
        <v>41.39</v>
      </c>
      <c r="Y141">
        <v>48.704000000000001</v>
      </c>
      <c r="Z141">
        <v>49.067</v>
      </c>
      <c r="AA141">
        <v>32.734000000000002</v>
      </c>
      <c r="AB141">
        <v>56.250999999999998</v>
      </c>
      <c r="AC141">
        <f xml:space="preserve"> [1]Sprague!B158</f>
        <v>184.50711517319721</v>
      </c>
      <c r="AD141" s="7">
        <f xml:space="preserve"> [1]Population!B172</f>
        <v>230817</v>
      </c>
      <c r="AE141" s="7">
        <f xml:space="preserve"> [1]interestrates!I205</f>
        <v>11.75</v>
      </c>
      <c r="AF141" s="2">
        <f xml:space="preserve"> [1]Misc!B146</f>
        <v>6825.5</v>
      </c>
      <c r="AG141">
        <v>0</v>
      </c>
      <c r="AH141">
        <v>624.5</v>
      </c>
      <c r="AI141">
        <v>1.0661989999999999</v>
      </c>
      <c r="AJ141">
        <v>-1.19004423216521</v>
      </c>
    </row>
    <row r="142" spans="1:36">
      <c r="A142">
        <f t="shared" si="2"/>
        <v>1982</v>
      </c>
      <c r="B142">
        <v>3273.8</v>
      </c>
      <c r="C142">
        <v>2014.4</v>
      </c>
      <c r="D142">
        <v>246.4</v>
      </c>
      <c r="E142">
        <v>639.9</v>
      </c>
      <c r="F142">
        <v>1128.0999999999999</v>
      </c>
      <c r="G142">
        <v>588.29999999999995</v>
      </c>
      <c r="H142">
        <v>609.79999999999995</v>
      </c>
      <c r="I142">
        <v>500.1</v>
      </c>
      <c r="J142">
        <v>109.7</v>
      </c>
      <c r="K142">
        <v>687.4</v>
      </c>
      <c r="L142">
        <v>332.5</v>
      </c>
      <c r="M142">
        <v>230.1</v>
      </c>
      <c r="N142">
        <v>50.561</v>
      </c>
      <c r="O142">
        <v>49.584000000000003</v>
      </c>
      <c r="P142">
        <v>110.105</v>
      </c>
      <c r="Q142">
        <v>56.65</v>
      </c>
      <c r="R142">
        <v>39.484000000000002</v>
      </c>
      <c r="S142">
        <f xml:space="preserve"> [1]Chain!L144</f>
        <v>38.808684744242605</v>
      </c>
      <c r="T142">
        <v>68.817999999999998</v>
      </c>
      <c r="U142">
        <v>67.564999999999998</v>
      </c>
      <c r="V142">
        <v>80.03</v>
      </c>
      <c r="W142">
        <v>43.578000000000003</v>
      </c>
      <c r="X142">
        <v>41.959000000000003</v>
      </c>
      <c r="Y142">
        <v>49.26</v>
      </c>
      <c r="Z142">
        <v>49.578000000000003</v>
      </c>
      <c r="AA142">
        <v>33.594000000000001</v>
      </c>
      <c r="AB142">
        <v>56.997999999999998</v>
      </c>
      <c r="AC142">
        <f xml:space="preserve"> [1]Sprague!B159</f>
        <v>181.61597028283759</v>
      </c>
      <c r="AD142" s="7">
        <f xml:space="preserve"> [1]Population!B173</f>
        <v>231313</v>
      </c>
      <c r="AE142" s="7">
        <f xml:space="preserve"> [1]interestrates!I206</f>
        <v>12.81</v>
      </c>
      <c r="AF142" s="2">
        <f xml:space="preserve"> [1]Misc!B147</f>
        <v>6875</v>
      </c>
      <c r="AG142">
        <v>0</v>
      </c>
      <c r="AH142">
        <v>618.1</v>
      </c>
      <c r="AI142">
        <v>1.0706020000000001</v>
      </c>
      <c r="AJ142">
        <v>-0.73001167031361303</v>
      </c>
    </row>
    <row r="143" spans="1:36">
      <c r="A143">
        <f t="shared" si="2"/>
        <v>1982.25</v>
      </c>
      <c r="B143">
        <v>3331.3</v>
      </c>
      <c r="C143">
        <v>2041.1</v>
      </c>
      <c r="D143">
        <v>249.2</v>
      </c>
      <c r="E143">
        <v>638.70000000000005</v>
      </c>
      <c r="F143">
        <v>1153.0999999999999</v>
      </c>
      <c r="G143">
        <v>593.6</v>
      </c>
      <c r="H143">
        <v>597.79999999999995</v>
      </c>
      <c r="I143">
        <v>490.1</v>
      </c>
      <c r="J143">
        <v>107.7</v>
      </c>
      <c r="K143">
        <v>701</v>
      </c>
      <c r="L143">
        <v>339.5</v>
      </c>
      <c r="M143">
        <v>239.3</v>
      </c>
      <c r="N143">
        <v>51.17</v>
      </c>
      <c r="O143">
        <v>50.055999999999997</v>
      </c>
      <c r="P143">
        <v>110.94499999999999</v>
      </c>
      <c r="Q143">
        <v>56.646999999999998</v>
      </c>
      <c r="R143">
        <v>40.090000000000003</v>
      </c>
      <c r="S143">
        <f xml:space="preserve"> [1]Chain!L145</f>
        <v>39.188582030861184</v>
      </c>
      <c r="T143">
        <v>69.527000000000001</v>
      </c>
      <c r="U143">
        <v>68.415999999999997</v>
      </c>
      <c r="V143">
        <v>81.004999999999995</v>
      </c>
      <c r="W143">
        <v>44.219000000000001</v>
      </c>
      <c r="X143">
        <v>42.51</v>
      </c>
      <c r="Y143">
        <v>49.804000000000002</v>
      </c>
      <c r="Z143">
        <v>50.137999999999998</v>
      </c>
      <c r="AA143">
        <v>33.942999999999998</v>
      </c>
      <c r="AB143">
        <v>57.661999999999999</v>
      </c>
      <c r="AC143">
        <f xml:space="preserve"> [1]Sprague!B160</f>
        <v>182.9194927004099</v>
      </c>
      <c r="AD143" s="7">
        <f xml:space="preserve"> [1]Population!B174</f>
        <v>231815</v>
      </c>
      <c r="AE143" s="7">
        <f xml:space="preserve"> [1]interestrates!I207</f>
        <v>12.42</v>
      </c>
      <c r="AF143" s="2">
        <f xml:space="preserve"> [1]Misc!B148</f>
        <v>6925.8</v>
      </c>
      <c r="AG143">
        <v>0</v>
      </c>
      <c r="AH143">
        <v>624.6</v>
      </c>
      <c r="AI143">
        <v>1.16832</v>
      </c>
      <c r="AJ143">
        <v>-0.185726304092864</v>
      </c>
    </row>
    <row r="144" spans="1:36">
      <c r="A144">
        <f t="shared" si="2"/>
        <v>1982.5</v>
      </c>
      <c r="B144">
        <v>3367.1</v>
      </c>
      <c r="C144">
        <v>2089.1999999999998</v>
      </c>
      <c r="D144">
        <v>252.1</v>
      </c>
      <c r="E144">
        <v>649.70000000000005</v>
      </c>
      <c r="F144">
        <v>1187.4000000000001</v>
      </c>
      <c r="G144">
        <v>593</v>
      </c>
      <c r="H144">
        <v>587.20000000000005</v>
      </c>
      <c r="I144">
        <v>478.7</v>
      </c>
      <c r="J144">
        <v>108.4</v>
      </c>
      <c r="K144">
        <v>714.5</v>
      </c>
      <c r="L144">
        <v>347.6</v>
      </c>
      <c r="M144">
        <v>245.8</v>
      </c>
      <c r="N144">
        <v>51.906999999999996</v>
      </c>
      <c r="O144">
        <v>50.843000000000004</v>
      </c>
      <c r="P144">
        <v>111.328</v>
      </c>
      <c r="Q144">
        <v>57.378</v>
      </c>
      <c r="R144">
        <v>40.890999999999998</v>
      </c>
      <c r="S144">
        <f xml:space="preserve"> [1]Chain!L146</f>
        <v>39.872900344687295</v>
      </c>
      <c r="T144">
        <v>70.111999999999995</v>
      </c>
      <c r="U144">
        <v>68.853999999999999</v>
      </c>
      <c r="V144">
        <v>81.501000000000005</v>
      </c>
      <c r="W144">
        <v>44.555999999999997</v>
      </c>
      <c r="X144">
        <v>43.063000000000002</v>
      </c>
      <c r="Y144">
        <v>50.344999999999999</v>
      </c>
      <c r="Z144">
        <v>50.676000000000002</v>
      </c>
      <c r="AA144">
        <v>34.424999999999997</v>
      </c>
      <c r="AB144">
        <v>58.441000000000003</v>
      </c>
      <c r="AC144">
        <f xml:space="preserve"> [1]Sprague!B161</f>
        <v>181.61458328812822</v>
      </c>
      <c r="AD144" s="7">
        <f xml:space="preserve"> [1]Population!B175</f>
        <v>232393</v>
      </c>
      <c r="AE144" s="7">
        <f xml:space="preserve"> [1]interestrates!I208</f>
        <v>9.32</v>
      </c>
      <c r="AF144" s="2">
        <f xml:space="preserve"> [1]Misc!B149</f>
        <v>6978.1</v>
      </c>
      <c r="AG144">
        <v>0</v>
      </c>
      <c r="AH144">
        <v>614.70000000000005</v>
      </c>
      <c r="AI144">
        <v>1.241819</v>
      </c>
      <c r="AJ144">
        <v>8.6255627779890404E-2</v>
      </c>
    </row>
    <row r="145" spans="1:36">
      <c r="A145">
        <f t="shared" si="2"/>
        <v>1982.75</v>
      </c>
      <c r="B145">
        <v>3407.8</v>
      </c>
      <c r="C145">
        <v>2150.9</v>
      </c>
      <c r="D145">
        <v>264.39999999999998</v>
      </c>
      <c r="E145">
        <v>656.7</v>
      </c>
      <c r="F145">
        <v>1229.8</v>
      </c>
      <c r="G145">
        <v>549.20000000000005</v>
      </c>
      <c r="H145">
        <v>589.1</v>
      </c>
      <c r="I145">
        <v>471.5</v>
      </c>
      <c r="J145">
        <v>117.5</v>
      </c>
      <c r="K145">
        <v>737.2</v>
      </c>
      <c r="L145">
        <v>362.9</v>
      </c>
      <c r="M145">
        <v>255.9</v>
      </c>
      <c r="N145">
        <v>52.482999999999997</v>
      </c>
      <c r="O145">
        <v>51.406999999999996</v>
      </c>
      <c r="P145">
        <v>111.64100000000001</v>
      </c>
      <c r="Q145">
        <v>57.408000000000001</v>
      </c>
      <c r="R145">
        <v>41.654000000000003</v>
      </c>
      <c r="S145">
        <f xml:space="preserve"> [1]Chain!L147</f>
        <v>40.361684378210157</v>
      </c>
      <c r="T145">
        <v>70.387</v>
      </c>
      <c r="U145">
        <v>69.040999999999997</v>
      </c>
      <c r="V145">
        <v>81.688999999999993</v>
      </c>
      <c r="W145">
        <v>44.753</v>
      </c>
      <c r="X145">
        <v>43.731999999999999</v>
      </c>
      <c r="Y145">
        <v>51.271999999999998</v>
      </c>
      <c r="Z145">
        <v>51.610999999999997</v>
      </c>
      <c r="AA145">
        <v>34.905999999999999</v>
      </c>
      <c r="AB145">
        <v>58.944000000000003</v>
      </c>
      <c r="AC145">
        <f xml:space="preserve"> [1]Sprague!B162</f>
        <v>180.51135610643769</v>
      </c>
      <c r="AD145" s="7">
        <f xml:space="preserve"> [1]Population!B176</f>
        <v>232990</v>
      </c>
      <c r="AE145" s="7">
        <f xml:space="preserve"> [1]interestrates!I209</f>
        <v>7.91</v>
      </c>
      <c r="AF145" s="2">
        <f xml:space="preserve"> [1]Misc!B150</f>
        <v>7031.2</v>
      </c>
      <c r="AG145">
        <v>0</v>
      </c>
      <c r="AH145">
        <v>617.20000000000005</v>
      </c>
      <c r="AI145">
        <v>1.201152</v>
      </c>
      <c r="AJ145">
        <v>-0.823321387145862</v>
      </c>
    </row>
    <row r="146" spans="1:36">
      <c r="A146">
        <f t="shared" si="2"/>
        <v>1983</v>
      </c>
      <c r="B146">
        <v>3480.3</v>
      </c>
      <c r="C146">
        <v>2190.6</v>
      </c>
      <c r="D146">
        <v>268.89999999999998</v>
      </c>
      <c r="E146">
        <v>657</v>
      </c>
      <c r="F146">
        <v>1264.7</v>
      </c>
      <c r="G146">
        <v>565.5</v>
      </c>
      <c r="H146">
        <v>600.6</v>
      </c>
      <c r="I146">
        <v>462.1</v>
      </c>
      <c r="J146">
        <v>138.5</v>
      </c>
      <c r="K146">
        <v>748.8</v>
      </c>
      <c r="L146">
        <v>370.1</v>
      </c>
      <c r="M146">
        <v>259.3</v>
      </c>
      <c r="N146">
        <v>52.906999999999996</v>
      </c>
      <c r="O146">
        <v>51.85</v>
      </c>
      <c r="P146">
        <v>112.434</v>
      </c>
      <c r="Q146">
        <v>57.246000000000002</v>
      </c>
      <c r="R146">
        <v>42.283999999999999</v>
      </c>
      <c r="S146">
        <f xml:space="preserve"> [1]Chain!L148</f>
        <v>40.720783568202222</v>
      </c>
      <c r="T146">
        <v>70.033000000000001</v>
      </c>
      <c r="U146">
        <v>68.826999999999998</v>
      </c>
      <c r="V146">
        <v>81.254000000000005</v>
      </c>
      <c r="W146">
        <v>44.988999999999997</v>
      </c>
      <c r="X146">
        <v>43.997</v>
      </c>
      <c r="Y146">
        <v>51.482999999999997</v>
      </c>
      <c r="Z146">
        <v>51.851999999999997</v>
      </c>
      <c r="AA146">
        <v>35.26</v>
      </c>
      <c r="AB146">
        <v>59.37</v>
      </c>
      <c r="AC146">
        <f xml:space="preserve"> [1]Sprague!B163</f>
        <v>181.6725483187501</v>
      </c>
      <c r="AD146" s="7">
        <f xml:space="preserve"> [1]Population!B177</f>
        <v>233469</v>
      </c>
      <c r="AE146" s="7">
        <f xml:space="preserve"> [1]interestrates!I210</f>
        <v>8.11</v>
      </c>
      <c r="AF146" s="2">
        <f xml:space="preserve"> [1]Misc!B151</f>
        <v>7082.2</v>
      </c>
      <c r="AG146">
        <v>0</v>
      </c>
      <c r="AH146">
        <v>624.29999999999995</v>
      </c>
      <c r="AI146">
        <v>1.297998</v>
      </c>
      <c r="AJ146">
        <v>0.158959870455709</v>
      </c>
    </row>
    <row r="147" spans="1:36">
      <c r="A147">
        <f t="shared" si="2"/>
        <v>1983.25</v>
      </c>
      <c r="B147">
        <v>3583.8</v>
      </c>
      <c r="C147">
        <v>2254.5</v>
      </c>
      <c r="D147">
        <v>289.60000000000002</v>
      </c>
      <c r="E147">
        <v>673</v>
      </c>
      <c r="F147">
        <v>1291.9000000000001</v>
      </c>
      <c r="G147">
        <v>613.79999999999995</v>
      </c>
      <c r="H147">
        <v>621.4</v>
      </c>
      <c r="I147">
        <v>466.4</v>
      </c>
      <c r="J147">
        <v>155</v>
      </c>
      <c r="K147">
        <v>761</v>
      </c>
      <c r="L147">
        <v>378.8</v>
      </c>
      <c r="M147">
        <v>267.10000000000002</v>
      </c>
      <c r="N147">
        <v>53.265000000000001</v>
      </c>
      <c r="O147">
        <v>52.328000000000003</v>
      </c>
      <c r="P147">
        <v>112.85</v>
      </c>
      <c r="Q147">
        <v>57.962000000000003</v>
      </c>
      <c r="R147">
        <v>42.655000000000001</v>
      </c>
      <c r="S147">
        <f xml:space="preserve"> [1]Chain!L149</f>
        <v>41.130028291631604</v>
      </c>
      <c r="T147">
        <v>69.816999999999993</v>
      </c>
      <c r="U147">
        <v>68.623999999999995</v>
      </c>
      <c r="V147">
        <v>80.88</v>
      </c>
      <c r="W147">
        <v>45.106000000000002</v>
      </c>
      <c r="X147">
        <v>44.267000000000003</v>
      </c>
      <c r="Y147">
        <v>51.534999999999997</v>
      </c>
      <c r="Z147">
        <v>51.93</v>
      </c>
      <c r="AA147">
        <v>35.637</v>
      </c>
      <c r="AB147">
        <v>59.683999999999997</v>
      </c>
      <c r="AC147">
        <f xml:space="preserve"> [1]Sprague!B164</f>
        <v>183.42784619219142</v>
      </c>
      <c r="AD147" s="7">
        <f xml:space="preserve"> [1]Population!B178</f>
        <v>233940</v>
      </c>
      <c r="AE147" s="7">
        <f xml:space="preserve"> [1]interestrates!I211</f>
        <v>8.4</v>
      </c>
      <c r="AF147" s="2">
        <f xml:space="preserve"> [1]Misc!B152</f>
        <v>7133.3</v>
      </c>
      <c r="AG147">
        <v>0</v>
      </c>
      <c r="AH147">
        <v>649.9</v>
      </c>
      <c r="AI147">
        <v>1.2820659999999999</v>
      </c>
      <c r="AJ147">
        <v>0.25646468062461297</v>
      </c>
    </row>
    <row r="148" spans="1:36">
      <c r="A148">
        <f t="shared" si="2"/>
        <v>1983.5</v>
      </c>
      <c r="B148">
        <v>3692.3</v>
      </c>
      <c r="C148">
        <v>2324.3000000000002</v>
      </c>
      <c r="D148">
        <v>302.39999999999998</v>
      </c>
      <c r="E148">
        <v>688.4</v>
      </c>
      <c r="F148">
        <v>1333.5</v>
      </c>
      <c r="G148">
        <v>652.29999999999995</v>
      </c>
      <c r="H148">
        <v>656.5</v>
      </c>
      <c r="I148">
        <v>485.4</v>
      </c>
      <c r="J148">
        <v>171.1</v>
      </c>
      <c r="K148">
        <v>780.9</v>
      </c>
      <c r="L148">
        <v>391.7</v>
      </c>
      <c r="M148">
        <v>271.7</v>
      </c>
      <c r="N148">
        <v>53.823</v>
      </c>
      <c r="O148">
        <v>53.018000000000001</v>
      </c>
      <c r="P148">
        <v>113.47</v>
      </c>
      <c r="Q148">
        <v>58.399000000000001</v>
      </c>
      <c r="R148">
        <v>43.417000000000002</v>
      </c>
      <c r="S148">
        <f xml:space="preserve"> [1]Chain!L150</f>
        <v>41.719280854683824</v>
      </c>
      <c r="T148">
        <v>69.819000000000003</v>
      </c>
      <c r="U148">
        <v>68.635999999999996</v>
      </c>
      <c r="V148">
        <v>80.754000000000005</v>
      </c>
      <c r="W148">
        <v>45.362000000000002</v>
      </c>
      <c r="X148">
        <v>44.691000000000003</v>
      </c>
      <c r="Y148">
        <v>52.027999999999999</v>
      </c>
      <c r="Z148">
        <v>52.430999999999997</v>
      </c>
      <c r="AA148">
        <v>35.795999999999999</v>
      </c>
      <c r="AB148">
        <v>60.277999999999999</v>
      </c>
      <c r="AC148">
        <f xml:space="preserve"> [1]Sprague!B165</f>
        <v>186.25845088349186</v>
      </c>
      <c r="AD148" s="7">
        <f xml:space="preserve"> [1]Population!B179</f>
        <v>234503</v>
      </c>
      <c r="AE148" s="7">
        <f xml:space="preserve"> [1]interestrates!I212</f>
        <v>9.14</v>
      </c>
      <c r="AF148" s="2">
        <f xml:space="preserve"> [1]Misc!B153</f>
        <v>7185.2</v>
      </c>
      <c r="AG148">
        <v>0</v>
      </c>
      <c r="AH148">
        <v>644.1</v>
      </c>
      <c r="AI148">
        <v>1.252642</v>
      </c>
      <c r="AJ148">
        <v>-0.241398835609203</v>
      </c>
    </row>
    <row r="149" spans="1:36">
      <c r="A149">
        <f t="shared" si="2"/>
        <v>1983.75</v>
      </c>
      <c r="B149">
        <v>3796.1</v>
      </c>
      <c r="C149">
        <v>2376.6999999999998</v>
      </c>
      <c r="D149">
        <v>319.3</v>
      </c>
      <c r="E149">
        <v>696.5</v>
      </c>
      <c r="F149">
        <v>1360.9</v>
      </c>
      <c r="G149">
        <v>718.5</v>
      </c>
      <c r="H149">
        <v>694.6</v>
      </c>
      <c r="I149">
        <v>514.70000000000005</v>
      </c>
      <c r="J149">
        <v>179.9</v>
      </c>
      <c r="K149">
        <v>772.3</v>
      </c>
      <c r="L149">
        <v>380.1</v>
      </c>
      <c r="M149">
        <v>279.2</v>
      </c>
      <c r="N149">
        <v>54.219000000000001</v>
      </c>
      <c r="O149">
        <v>53.371000000000002</v>
      </c>
      <c r="P149">
        <v>114.182</v>
      </c>
      <c r="Q149">
        <v>58.372999999999998</v>
      </c>
      <c r="R149">
        <v>43.868000000000002</v>
      </c>
      <c r="S149">
        <f xml:space="preserve"> [1]Chain!L151</f>
        <v>41.998664655982786</v>
      </c>
      <c r="T149">
        <v>70.087999999999994</v>
      </c>
      <c r="U149">
        <v>68.781000000000006</v>
      </c>
      <c r="V149">
        <v>80.748000000000005</v>
      </c>
      <c r="W149">
        <v>45.756999999999998</v>
      </c>
      <c r="X149">
        <v>44.953000000000003</v>
      </c>
      <c r="Y149">
        <v>52.258000000000003</v>
      </c>
      <c r="Z149">
        <v>52.77</v>
      </c>
      <c r="AA149">
        <v>36.29</v>
      </c>
      <c r="AB149">
        <v>60.642000000000003</v>
      </c>
      <c r="AC149">
        <f xml:space="preserve"> [1]Sprague!B166</f>
        <v>188.36613492705095</v>
      </c>
      <c r="AD149" s="7">
        <f xml:space="preserve"> [1]Population!B180</f>
        <v>235073</v>
      </c>
      <c r="AE149" s="7">
        <f xml:space="preserve"> [1]interestrates!I213</f>
        <v>8.8000000000000007</v>
      </c>
      <c r="AF149" s="2">
        <f xml:space="preserve"> [1]Misc!B154</f>
        <v>7238.3</v>
      </c>
      <c r="AG149">
        <v>0</v>
      </c>
      <c r="AH149">
        <v>660.8</v>
      </c>
      <c r="AI149">
        <v>1.268921</v>
      </c>
      <c r="AJ149">
        <v>-0.72477550116874501</v>
      </c>
    </row>
    <row r="150" spans="1:36">
      <c r="A150">
        <f t="shared" si="2"/>
        <v>1984</v>
      </c>
      <c r="B150">
        <v>3912.8</v>
      </c>
      <c r="C150">
        <v>2422.8000000000002</v>
      </c>
      <c r="D150">
        <v>331.4</v>
      </c>
      <c r="E150">
        <v>706.5</v>
      </c>
      <c r="F150">
        <v>1384.9</v>
      </c>
      <c r="G150">
        <v>790.9</v>
      </c>
      <c r="H150">
        <v>717.9</v>
      </c>
      <c r="I150">
        <v>531.5</v>
      </c>
      <c r="J150">
        <v>186.4</v>
      </c>
      <c r="K150">
        <v>794.2</v>
      </c>
      <c r="L150">
        <v>391.1</v>
      </c>
      <c r="M150">
        <v>286.2</v>
      </c>
      <c r="N150">
        <v>54.795999999999999</v>
      </c>
      <c r="O150">
        <v>53.948</v>
      </c>
      <c r="P150">
        <v>114.227</v>
      </c>
      <c r="Q150">
        <v>59.055999999999997</v>
      </c>
      <c r="R150">
        <v>44.429000000000002</v>
      </c>
      <c r="S150">
        <f xml:space="preserve"> [1]Chain!L152</f>
        <v>42.520304307312699</v>
      </c>
      <c r="T150">
        <v>70.352000000000004</v>
      </c>
      <c r="U150">
        <v>68.929000000000002</v>
      </c>
      <c r="V150">
        <v>80.814999999999998</v>
      </c>
      <c r="W150">
        <v>46.042999999999999</v>
      </c>
      <c r="X150">
        <v>45.69</v>
      </c>
      <c r="Y150">
        <v>53.194000000000003</v>
      </c>
      <c r="Z150">
        <v>53.786999999999999</v>
      </c>
      <c r="AA150">
        <v>36.728000000000002</v>
      </c>
      <c r="AB150">
        <v>61.136000000000003</v>
      </c>
      <c r="AC150">
        <f xml:space="preserve"> [1]Sprague!B167</f>
        <v>191.73568833262817</v>
      </c>
      <c r="AD150" s="7">
        <f xml:space="preserve"> [1]Population!B181</f>
        <v>235529</v>
      </c>
      <c r="AE150" s="7">
        <f xml:space="preserve"> [1]interestrates!I214</f>
        <v>9.17</v>
      </c>
      <c r="AF150" s="2">
        <f xml:space="preserve"> [1]Misc!B155</f>
        <v>7293.7</v>
      </c>
      <c r="AG150">
        <v>0</v>
      </c>
      <c r="AH150">
        <v>694.2</v>
      </c>
      <c r="AI150">
        <v>1.162863</v>
      </c>
      <c r="AJ150">
        <v>8.8204640979976101E-2</v>
      </c>
    </row>
    <row r="151" spans="1:36">
      <c r="A151">
        <f t="shared" si="2"/>
        <v>1984.25</v>
      </c>
      <c r="B151">
        <v>4015</v>
      </c>
      <c r="C151">
        <v>2481.1999999999998</v>
      </c>
      <c r="D151">
        <v>341.3</v>
      </c>
      <c r="E151">
        <v>722.4</v>
      </c>
      <c r="F151">
        <v>1417.6</v>
      </c>
      <c r="G151">
        <v>818.9</v>
      </c>
      <c r="H151">
        <v>749.6</v>
      </c>
      <c r="I151">
        <v>558.29999999999995</v>
      </c>
      <c r="J151">
        <v>191.3</v>
      </c>
      <c r="K151">
        <v>819.2</v>
      </c>
      <c r="L151">
        <v>406.9</v>
      </c>
      <c r="M151">
        <v>292.60000000000002</v>
      </c>
      <c r="N151">
        <v>55.256999999999998</v>
      </c>
      <c r="O151">
        <v>54.473999999999997</v>
      </c>
      <c r="P151">
        <v>114.946</v>
      </c>
      <c r="Q151">
        <v>59.094000000000001</v>
      </c>
      <c r="R151">
        <v>45.103000000000002</v>
      </c>
      <c r="S151">
        <f xml:space="preserve"> [1]Chain!L153</f>
        <v>42.955764596298536</v>
      </c>
      <c r="T151">
        <v>70.552999999999997</v>
      </c>
      <c r="U151">
        <v>69.266999999999996</v>
      </c>
      <c r="V151">
        <v>81.114000000000004</v>
      </c>
      <c r="W151">
        <v>46.436</v>
      </c>
      <c r="X151">
        <v>46.097000000000001</v>
      </c>
      <c r="Y151">
        <v>53.639000000000003</v>
      </c>
      <c r="Z151">
        <v>54.206000000000003</v>
      </c>
      <c r="AA151">
        <v>37.070999999999998</v>
      </c>
      <c r="AB151">
        <v>61.554000000000002</v>
      </c>
      <c r="AC151">
        <f xml:space="preserve"> [1]Sprague!B168</f>
        <v>194.40922835531964</v>
      </c>
      <c r="AD151" s="7">
        <f xml:space="preserve"> [1]Population!B182</f>
        <v>235997</v>
      </c>
      <c r="AE151" s="7">
        <f xml:space="preserve"> [1]interestrates!I215</f>
        <v>9.8000000000000007</v>
      </c>
      <c r="AF151" s="2">
        <f xml:space="preserve"> [1]Misc!B156</f>
        <v>7351.7</v>
      </c>
      <c r="AG151">
        <v>0</v>
      </c>
      <c r="AH151">
        <v>707.2</v>
      </c>
      <c r="AI151">
        <v>1.280896</v>
      </c>
      <c r="AJ151">
        <v>5.9903784524861399E-2</v>
      </c>
    </row>
    <row r="152" spans="1:36">
      <c r="A152">
        <f t="shared" si="2"/>
        <v>1984.5</v>
      </c>
      <c r="B152">
        <v>4087.4</v>
      </c>
      <c r="C152">
        <v>2519.6999999999998</v>
      </c>
      <c r="D152">
        <v>342.1</v>
      </c>
      <c r="E152">
        <v>724.6</v>
      </c>
      <c r="F152">
        <v>1453.1</v>
      </c>
      <c r="G152">
        <v>838.9</v>
      </c>
      <c r="H152">
        <v>767.5</v>
      </c>
      <c r="I152">
        <v>576.6</v>
      </c>
      <c r="J152">
        <v>190.9</v>
      </c>
      <c r="K152">
        <v>832.7</v>
      </c>
      <c r="L152">
        <v>409.5</v>
      </c>
      <c r="M152">
        <v>294</v>
      </c>
      <c r="N152">
        <v>55.704999999999998</v>
      </c>
      <c r="O152">
        <v>54.896999999999998</v>
      </c>
      <c r="P152">
        <v>115.181</v>
      </c>
      <c r="Q152">
        <v>59.228999999999999</v>
      </c>
      <c r="R152">
        <v>45.639000000000003</v>
      </c>
      <c r="S152">
        <f xml:space="preserve"> [1]Chain!L154</f>
        <v>43.327609519471835</v>
      </c>
      <c r="T152">
        <v>70.742999999999995</v>
      </c>
      <c r="U152">
        <v>69.545000000000002</v>
      </c>
      <c r="V152">
        <v>81.290000000000006</v>
      </c>
      <c r="W152">
        <v>46.88</v>
      </c>
      <c r="X152">
        <v>46.470999999999997</v>
      </c>
      <c r="Y152">
        <v>54.003999999999998</v>
      </c>
      <c r="Z152">
        <v>54.518000000000001</v>
      </c>
      <c r="AA152">
        <v>37.593000000000004</v>
      </c>
      <c r="AB152">
        <v>61.96</v>
      </c>
      <c r="AC152">
        <f xml:space="preserve"> [1]Sprague!B169</f>
        <v>195.10590531579498</v>
      </c>
      <c r="AD152" s="7">
        <f xml:space="preserve"> [1]Population!B183</f>
        <v>236552</v>
      </c>
      <c r="AE152" s="7">
        <f xml:space="preserve"> [1]interestrates!I216</f>
        <v>10.32</v>
      </c>
      <c r="AF152" s="2">
        <f xml:space="preserve"> [1]Misc!B157</f>
        <v>7411.5</v>
      </c>
      <c r="AG152">
        <v>0</v>
      </c>
      <c r="AH152">
        <v>714.1</v>
      </c>
      <c r="AI152">
        <v>1.315059</v>
      </c>
      <c r="AJ152">
        <v>0.52176978235049098</v>
      </c>
    </row>
    <row r="153" spans="1:36">
      <c r="A153">
        <f t="shared" si="2"/>
        <v>1984.75</v>
      </c>
      <c r="B153">
        <v>4147.6000000000004</v>
      </c>
      <c r="C153">
        <v>2568.9</v>
      </c>
      <c r="D153">
        <v>353.8</v>
      </c>
      <c r="E153">
        <v>732.8</v>
      </c>
      <c r="F153">
        <v>1482.3</v>
      </c>
      <c r="G153">
        <v>831.7</v>
      </c>
      <c r="H153">
        <v>783.8</v>
      </c>
      <c r="I153">
        <v>590.9</v>
      </c>
      <c r="J153">
        <v>192.9</v>
      </c>
      <c r="K153">
        <v>854.7</v>
      </c>
      <c r="L153">
        <v>423</v>
      </c>
      <c r="M153">
        <v>305.8</v>
      </c>
      <c r="N153">
        <v>56.079000000000001</v>
      </c>
      <c r="O153">
        <v>55.238999999999997</v>
      </c>
      <c r="P153">
        <v>115.398</v>
      </c>
      <c r="Q153">
        <v>59.442999999999998</v>
      </c>
      <c r="R153">
        <v>46.029000000000003</v>
      </c>
      <c r="S153">
        <f xml:space="preserve"> [1]Chain!L155</f>
        <v>43.626840303161337</v>
      </c>
      <c r="T153">
        <v>71.064999999999998</v>
      </c>
      <c r="U153">
        <v>69.769000000000005</v>
      </c>
      <c r="V153">
        <v>81.385999999999996</v>
      </c>
      <c r="W153">
        <v>47.322000000000003</v>
      </c>
      <c r="X153">
        <v>46.807000000000002</v>
      </c>
      <c r="Y153">
        <v>54.247999999999998</v>
      </c>
      <c r="Z153">
        <v>54.725000000000001</v>
      </c>
      <c r="AA153">
        <v>37.912999999999997</v>
      </c>
      <c r="AB153">
        <v>62.302999999999997</v>
      </c>
      <c r="AC153">
        <f xml:space="preserve"> [1]Sprague!B170</f>
        <v>195.80869485087342</v>
      </c>
      <c r="AD153" s="7">
        <f xml:space="preserve"> [1]Population!B184</f>
        <v>237150</v>
      </c>
      <c r="AE153" s="7">
        <f xml:space="preserve"> [1]interestrates!I217</f>
        <v>8.8000000000000007</v>
      </c>
      <c r="AF153" s="2">
        <f xml:space="preserve"> [1]Misc!B158</f>
        <v>7472.7</v>
      </c>
      <c r="AG153">
        <v>0</v>
      </c>
      <c r="AH153">
        <v>729.2</v>
      </c>
      <c r="AI153">
        <v>1.3527739999999999</v>
      </c>
      <c r="AJ153">
        <v>-0.24167066544087201</v>
      </c>
    </row>
    <row r="154" spans="1:36">
      <c r="A154">
        <f t="shared" si="2"/>
        <v>1985</v>
      </c>
      <c r="B154">
        <v>4237</v>
      </c>
      <c r="C154">
        <v>2643.9</v>
      </c>
      <c r="D154">
        <v>368</v>
      </c>
      <c r="E154">
        <v>742.4</v>
      </c>
      <c r="F154">
        <v>1533.5</v>
      </c>
      <c r="G154">
        <v>809.9</v>
      </c>
      <c r="H154">
        <v>793.6</v>
      </c>
      <c r="I154">
        <v>599.4</v>
      </c>
      <c r="J154">
        <v>194.2</v>
      </c>
      <c r="K154">
        <v>874.5</v>
      </c>
      <c r="L154">
        <v>432.2</v>
      </c>
      <c r="M154">
        <v>310.89999999999998</v>
      </c>
      <c r="N154">
        <v>56.723999999999997</v>
      </c>
      <c r="O154">
        <v>55.9</v>
      </c>
      <c r="P154">
        <v>115.99</v>
      </c>
      <c r="Q154">
        <v>59.856000000000002</v>
      </c>
      <c r="R154">
        <v>46.771000000000001</v>
      </c>
      <c r="S154">
        <f xml:space="preserve"> [1]Chain!L156</f>
        <v>44.198259187625439</v>
      </c>
      <c r="T154">
        <v>71.146000000000001</v>
      </c>
      <c r="U154">
        <v>70.016999999999996</v>
      </c>
      <c r="V154">
        <v>81.643000000000001</v>
      </c>
      <c r="W154">
        <v>47.542000000000002</v>
      </c>
      <c r="X154">
        <v>47.325000000000003</v>
      </c>
      <c r="Y154">
        <v>54.804000000000002</v>
      </c>
      <c r="Z154">
        <v>55.155000000000001</v>
      </c>
      <c r="AA154">
        <v>38.423999999999999</v>
      </c>
      <c r="AB154">
        <v>63.026000000000003</v>
      </c>
      <c r="AC154">
        <f xml:space="preserve"> [1]Sprague!B171</f>
        <v>197.13099020130207</v>
      </c>
      <c r="AD154" s="7">
        <f xml:space="preserve"> [1]Population!B185</f>
        <v>237601</v>
      </c>
      <c r="AE154" s="7">
        <f xml:space="preserve"> [1]interestrates!I218</f>
        <v>8.18</v>
      </c>
      <c r="AF154" s="2">
        <f xml:space="preserve"> [1]Misc!B159</f>
        <v>7535.7</v>
      </c>
      <c r="AG154">
        <v>0</v>
      </c>
      <c r="AH154">
        <v>782.1</v>
      </c>
      <c r="AI154">
        <v>1.3653789999999999</v>
      </c>
      <c r="AJ154">
        <v>0.55866690592534896</v>
      </c>
    </row>
    <row r="155" spans="1:36">
      <c r="A155">
        <f t="shared" si="2"/>
        <v>1985.25</v>
      </c>
      <c r="B155">
        <v>4302.3</v>
      </c>
      <c r="C155">
        <v>2691.2</v>
      </c>
      <c r="D155">
        <v>373.3</v>
      </c>
      <c r="E155">
        <v>752.8</v>
      </c>
      <c r="F155">
        <v>1565.2</v>
      </c>
      <c r="G155">
        <v>827</v>
      </c>
      <c r="H155">
        <v>805.4</v>
      </c>
      <c r="I155">
        <v>609.1</v>
      </c>
      <c r="J155">
        <v>196.3</v>
      </c>
      <c r="K155">
        <v>898.5</v>
      </c>
      <c r="L155">
        <v>443.8</v>
      </c>
      <c r="M155">
        <v>320.5</v>
      </c>
      <c r="N155">
        <v>57.075000000000003</v>
      </c>
      <c r="O155">
        <v>56.371000000000002</v>
      </c>
      <c r="P155">
        <v>116.258</v>
      </c>
      <c r="Q155">
        <v>60.222999999999999</v>
      </c>
      <c r="R155">
        <v>47.284999999999997</v>
      </c>
      <c r="S155">
        <f xml:space="preserve"> [1]Chain!L157</f>
        <v>44.613981338921455</v>
      </c>
      <c r="T155">
        <v>71.438000000000002</v>
      </c>
      <c r="U155">
        <v>70.152000000000001</v>
      </c>
      <c r="V155">
        <v>81.787999999999997</v>
      </c>
      <c r="W155">
        <v>47.65</v>
      </c>
      <c r="X155">
        <v>47.515999999999998</v>
      </c>
      <c r="Y155">
        <v>54.709000000000003</v>
      </c>
      <c r="Z155">
        <v>54.963000000000001</v>
      </c>
      <c r="AA155">
        <v>38.820999999999998</v>
      </c>
      <c r="AB155">
        <v>63.354999999999997</v>
      </c>
      <c r="AC155">
        <f xml:space="preserve"> [1]Sprague!B172</f>
        <v>198.29755302963684</v>
      </c>
      <c r="AD155" s="7">
        <f xml:space="preserve"> [1]Population!B186</f>
        <v>238081</v>
      </c>
      <c r="AE155" s="7">
        <f xml:space="preserve"> [1]interestrates!I219</f>
        <v>7.46</v>
      </c>
      <c r="AF155" s="2">
        <f xml:space="preserve"> [1]Misc!B160</f>
        <v>7599.8</v>
      </c>
      <c r="AG155">
        <v>0</v>
      </c>
      <c r="AH155">
        <v>745.8</v>
      </c>
      <c r="AI155">
        <v>1.3628549999999999</v>
      </c>
      <c r="AJ155">
        <v>-0.56530886198230901</v>
      </c>
    </row>
    <row r="156" spans="1:36">
      <c r="A156">
        <f t="shared" si="2"/>
        <v>1985.5</v>
      </c>
      <c r="B156">
        <v>4394.6000000000004</v>
      </c>
      <c r="C156">
        <v>2764.7</v>
      </c>
      <c r="D156">
        <v>396.5</v>
      </c>
      <c r="E156">
        <v>760.5</v>
      </c>
      <c r="F156">
        <v>1607.8</v>
      </c>
      <c r="G156">
        <v>822.2</v>
      </c>
      <c r="H156">
        <v>805.9</v>
      </c>
      <c r="I156">
        <v>604.4</v>
      </c>
      <c r="J156">
        <v>201.4</v>
      </c>
      <c r="K156">
        <v>924.6</v>
      </c>
      <c r="L156">
        <v>458.7</v>
      </c>
      <c r="M156">
        <v>333.8</v>
      </c>
      <c r="N156">
        <v>57.405999999999999</v>
      </c>
      <c r="O156">
        <v>56.82</v>
      </c>
      <c r="P156">
        <v>116.05500000000001</v>
      </c>
      <c r="Q156">
        <v>60.344999999999999</v>
      </c>
      <c r="R156">
        <v>47.908999999999999</v>
      </c>
      <c r="S156">
        <f xml:space="preserve"> [1]Chain!L158</f>
        <v>45.041185395834823</v>
      </c>
      <c r="T156">
        <v>71.503</v>
      </c>
      <c r="U156">
        <v>70.478999999999999</v>
      </c>
      <c r="V156">
        <v>82.094999999999999</v>
      </c>
      <c r="W156">
        <v>47.997999999999998</v>
      </c>
      <c r="X156">
        <v>47.771000000000001</v>
      </c>
      <c r="Y156">
        <v>54.823999999999998</v>
      </c>
      <c r="Z156">
        <v>55.122999999999998</v>
      </c>
      <c r="AA156">
        <v>39.451000000000001</v>
      </c>
      <c r="AB156">
        <v>63.628</v>
      </c>
      <c r="AC156">
        <f xml:space="preserve"> [1]Sprague!B173</f>
        <v>199.17437600582628</v>
      </c>
      <c r="AD156" s="7">
        <f xml:space="preserve"> [1]Population!B187</f>
        <v>238681</v>
      </c>
      <c r="AE156" s="7">
        <f xml:space="preserve"> [1]interestrates!I220</f>
        <v>7.11</v>
      </c>
      <c r="AF156" s="2">
        <f xml:space="preserve"> [1]Misc!B161</f>
        <v>7664.6</v>
      </c>
      <c r="AG156">
        <v>0</v>
      </c>
      <c r="AH156">
        <v>783.7</v>
      </c>
      <c r="AI156">
        <v>1.3412459999999999</v>
      </c>
      <c r="AJ156">
        <v>-0.35345805012379899</v>
      </c>
    </row>
    <row r="157" spans="1:36">
      <c r="A157">
        <f t="shared" si="2"/>
        <v>1985.75</v>
      </c>
      <c r="B157">
        <v>4453.1000000000004</v>
      </c>
      <c r="C157">
        <v>2790.9</v>
      </c>
      <c r="D157">
        <v>383.8</v>
      </c>
      <c r="E157">
        <v>773.3</v>
      </c>
      <c r="F157">
        <v>1633.8</v>
      </c>
      <c r="G157">
        <v>859.5</v>
      </c>
      <c r="H157">
        <v>826.4</v>
      </c>
      <c r="I157">
        <v>618.1</v>
      </c>
      <c r="J157">
        <v>208.4</v>
      </c>
      <c r="K157">
        <v>936.1</v>
      </c>
      <c r="L157">
        <v>462.4</v>
      </c>
      <c r="M157">
        <v>338.7</v>
      </c>
      <c r="N157">
        <v>57.738</v>
      </c>
      <c r="O157">
        <v>57.210999999999999</v>
      </c>
      <c r="P157">
        <v>116.345</v>
      </c>
      <c r="Q157">
        <v>60.823</v>
      </c>
      <c r="R157">
        <v>48.265000000000001</v>
      </c>
      <c r="S157">
        <f xml:space="preserve"> [1]Chain!L159</f>
        <v>45.382968154067697</v>
      </c>
      <c r="T157">
        <v>72.096999999999994</v>
      </c>
      <c r="U157">
        <v>70.930999999999997</v>
      </c>
      <c r="V157">
        <v>82.456000000000003</v>
      </c>
      <c r="W157">
        <v>48.591000000000001</v>
      </c>
      <c r="X157">
        <v>48.21</v>
      </c>
      <c r="Y157">
        <v>55.33</v>
      </c>
      <c r="Z157">
        <v>55.654000000000003</v>
      </c>
      <c r="AA157">
        <v>40.223999999999997</v>
      </c>
      <c r="AB157">
        <v>63.878</v>
      </c>
      <c r="AC157">
        <f xml:space="preserve"> [1]Sprague!B174</f>
        <v>200.24021830570828</v>
      </c>
      <c r="AD157" s="7">
        <f xml:space="preserve"> [1]Population!B188</f>
        <v>239299</v>
      </c>
      <c r="AE157" s="7">
        <f xml:space="preserve"> [1]interestrates!I221</f>
        <v>7.17</v>
      </c>
      <c r="AF157" s="2">
        <f xml:space="preserve"> [1]Misc!B162</f>
        <v>7729.7</v>
      </c>
      <c r="AG157">
        <v>0</v>
      </c>
      <c r="AH157">
        <v>791.3</v>
      </c>
      <c r="AI157">
        <v>1.253044</v>
      </c>
      <c r="AJ157">
        <v>0.29380360363109898</v>
      </c>
    </row>
    <row r="158" spans="1:36">
      <c r="A158">
        <f t="shared" si="2"/>
        <v>1986</v>
      </c>
      <c r="B158">
        <v>4516.3</v>
      </c>
      <c r="C158">
        <v>2834.7</v>
      </c>
      <c r="D158">
        <v>391.6</v>
      </c>
      <c r="E158">
        <v>779.3</v>
      </c>
      <c r="F158">
        <v>1663.9</v>
      </c>
      <c r="G158">
        <v>863.5</v>
      </c>
      <c r="H158">
        <v>833.1</v>
      </c>
      <c r="I158">
        <v>613.5</v>
      </c>
      <c r="J158">
        <v>219.5</v>
      </c>
      <c r="K158">
        <v>944.2</v>
      </c>
      <c r="L158">
        <v>459.7</v>
      </c>
      <c r="M158">
        <v>335.1</v>
      </c>
      <c r="N158">
        <v>58.02</v>
      </c>
      <c r="O158">
        <v>57.621000000000002</v>
      </c>
      <c r="P158">
        <v>116.35599999999999</v>
      </c>
      <c r="Q158">
        <v>60.52</v>
      </c>
      <c r="R158">
        <v>48.970999999999997</v>
      </c>
      <c r="S158">
        <f xml:space="preserve"> [1]Chain!L160</f>
        <v>45.760041725080072</v>
      </c>
      <c r="T158">
        <v>72.445999999999998</v>
      </c>
      <c r="U158">
        <v>71.296999999999997</v>
      </c>
      <c r="V158">
        <v>82.668000000000006</v>
      </c>
      <c r="W158">
        <v>49.198999999999998</v>
      </c>
      <c r="X158">
        <v>48.222000000000001</v>
      </c>
      <c r="Y158">
        <v>55.124000000000002</v>
      </c>
      <c r="Z158">
        <v>55.356999999999999</v>
      </c>
      <c r="AA158">
        <v>40.741999999999997</v>
      </c>
      <c r="AB158">
        <v>64.108999999999995</v>
      </c>
      <c r="AC158">
        <f xml:space="preserve"> [1]Sprague!B175</f>
        <v>199.93008436340946</v>
      </c>
      <c r="AD158" s="7">
        <f xml:space="preserve"> [1]Population!B189</f>
        <v>239785</v>
      </c>
      <c r="AE158" s="7">
        <f xml:space="preserve"> [1]interestrates!I222</f>
        <v>6.9</v>
      </c>
      <c r="AF158" s="2">
        <f xml:space="preserve"> [1]Misc!B163</f>
        <v>7794.1</v>
      </c>
      <c r="AG158">
        <v>0</v>
      </c>
      <c r="AH158">
        <v>802.2</v>
      </c>
      <c r="AI158">
        <v>1.295512</v>
      </c>
      <c r="AJ158">
        <v>0.165139569145627</v>
      </c>
    </row>
    <row r="159" spans="1:36">
      <c r="A159">
        <f t="shared" si="2"/>
        <v>1986.25</v>
      </c>
      <c r="B159">
        <v>4555.2</v>
      </c>
      <c r="C159">
        <v>2863</v>
      </c>
      <c r="D159">
        <v>407.3</v>
      </c>
      <c r="E159">
        <v>767.5</v>
      </c>
      <c r="F159">
        <v>1688.3</v>
      </c>
      <c r="G159">
        <v>855.2</v>
      </c>
      <c r="H159">
        <v>839.6</v>
      </c>
      <c r="I159">
        <v>605</v>
      </c>
      <c r="J159">
        <v>234.6</v>
      </c>
      <c r="K159">
        <v>965.8</v>
      </c>
      <c r="L159">
        <v>474.5</v>
      </c>
      <c r="M159">
        <v>347.8</v>
      </c>
      <c r="N159">
        <v>58.252000000000002</v>
      </c>
      <c r="O159">
        <v>57.552999999999997</v>
      </c>
      <c r="P159">
        <v>116.881</v>
      </c>
      <c r="Q159">
        <v>59.078000000000003</v>
      </c>
      <c r="R159">
        <v>49.366999999999997</v>
      </c>
      <c r="S159">
        <f xml:space="preserve"> [1]Chain!L161</f>
        <v>45.663899160435818</v>
      </c>
      <c r="T159">
        <v>73.031999999999996</v>
      </c>
      <c r="U159">
        <v>71.837999999999994</v>
      </c>
      <c r="V159">
        <v>83.209000000000003</v>
      </c>
      <c r="W159">
        <v>49.710999999999999</v>
      </c>
      <c r="X159">
        <v>48.344999999999999</v>
      </c>
      <c r="Y159">
        <v>55.156999999999996</v>
      </c>
      <c r="Z159">
        <v>55.261000000000003</v>
      </c>
      <c r="AA159">
        <v>41.177</v>
      </c>
      <c r="AB159">
        <v>64.239000000000004</v>
      </c>
      <c r="AC159">
        <f xml:space="preserve"> [1]Sprague!B176</f>
        <v>200.60520021946502</v>
      </c>
      <c r="AD159" s="7">
        <f xml:space="preserve"> [1]Population!B190</f>
        <v>240275</v>
      </c>
      <c r="AE159" s="7">
        <f xml:space="preserve"> [1]interestrates!I223</f>
        <v>6.14</v>
      </c>
      <c r="AF159" s="2">
        <f xml:space="preserve"> [1]Misc!B164</f>
        <v>7858.3</v>
      </c>
      <c r="AG159">
        <v>0</v>
      </c>
      <c r="AH159">
        <v>805.4</v>
      </c>
      <c r="AI159">
        <v>1.203722</v>
      </c>
      <c r="AJ159">
        <v>-0.44817335515184498</v>
      </c>
    </row>
    <row r="160" spans="1:36">
      <c r="A160">
        <f t="shared" si="2"/>
        <v>1986.5</v>
      </c>
      <c r="B160">
        <v>4619.6000000000004</v>
      </c>
      <c r="C160">
        <v>2929.7</v>
      </c>
      <c r="D160">
        <v>445.7</v>
      </c>
      <c r="E160">
        <v>771</v>
      </c>
      <c r="F160">
        <v>1713</v>
      </c>
      <c r="G160">
        <v>835.8</v>
      </c>
      <c r="H160">
        <v>842.8</v>
      </c>
      <c r="I160">
        <v>602</v>
      </c>
      <c r="J160">
        <v>240.9</v>
      </c>
      <c r="K160">
        <v>993</v>
      </c>
      <c r="L160">
        <v>492.9</v>
      </c>
      <c r="M160">
        <v>362</v>
      </c>
      <c r="N160">
        <v>58.487000000000002</v>
      </c>
      <c r="O160">
        <v>57.845999999999997</v>
      </c>
      <c r="P160">
        <v>117.85299999999999</v>
      </c>
      <c r="Q160">
        <v>59.231000000000002</v>
      </c>
      <c r="R160">
        <v>49.634999999999998</v>
      </c>
      <c r="S160">
        <f xml:space="preserve"> [1]Chain!L162</f>
        <v>45.871380670294755</v>
      </c>
      <c r="T160">
        <v>73.347999999999999</v>
      </c>
      <c r="U160">
        <v>72.438999999999993</v>
      </c>
      <c r="V160">
        <v>83.751999999999995</v>
      </c>
      <c r="W160">
        <v>50.363</v>
      </c>
      <c r="X160">
        <v>48.597000000000001</v>
      </c>
      <c r="Y160">
        <v>55.25</v>
      </c>
      <c r="Z160">
        <v>55.31</v>
      </c>
      <c r="AA160">
        <v>41.664000000000001</v>
      </c>
      <c r="AB160">
        <v>64.375</v>
      </c>
      <c r="AC160">
        <f xml:space="preserve"> [1]Sprague!B177</f>
        <v>200.95858435664738</v>
      </c>
      <c r="AD160" s="7">
        <f xml:space="preserve"> [1]Population!B191</f>
        <v>240858</v>
      </c>
      <c r="AE160" s="7">
        <f xml:space="preserve"> [1]interestrates!I224</f>
        <v>5.52</v>
      </c>
      <c r="AF160" s="2">
        <f xml:space="preserve"> [1]Misc!B165</f>
        <v>7922.5</v>
      </c>
      <c r="AG160">
        <v>0</v>
      </c>
      <c r="AH160">
        <v>819.6</v>
      </c>
      <c r="AI160">
        <v>1.1950959999999999</v>
      </c>
      <c r="AJ160">
        <v>-9.5275011038020205E-2</v>
      </c>
    </row>
    <row r="161" spans="1:36">
      <c r="A161">
        <f t="shared" si="2"/>
        <v>1986.75</v>
      </c>
      <c r="B161">
        <v>4669.3999999999996</v>
      </c>
      <c r="C161">
        <v>2966.1</v>
      </c>
      <c r="D161">
        <v>441.1</v>
      </c>
      <c r="E161">
        <v>779</v>
      </c>
      <c r="F161">
        <v>1746</v>
      </c>
      <c r="G161">
        <v>842.1</v>
      </c>
      <c r="H161">
        <v>854.8</v>
      </c>
      <c r="I161">
        <v>610.6</v>
      </c>
      <c r="J161">
        <v>244.3</v>
      </c>
      <c r="K161">
        <v>994.8</v>
      </c>
      <c r="L161">
        <v>486.4</v>
      </c>
      <c r="M161">
        <v>351.9</v>
      </c>
      <c r="N161">
        <v>58.813000000000002</v>
      </c>
      <c r="O161">
        <v>58.192</v>
      </c>
      <c r="P161">
        <v>118.52200000000001</v>
      </c>
      <c r="Q161">
        <v>59.36</v>
      </c>
      <c r="R161">
        <v>50.021000000000001</v>
      </c>
      <c r="S161">
        <f xml:space="preserve"> [1]Chain!L163</f>
        <v>46.148483707148948</v>
      </c>
      <c r="T161">
        <v>73.674000000000007</v>
      </c>
      <c r="U161">
        <v>72.903999999999996</v>
      </c>
      <c r="V161">
        <v>84.134</v>
      </c>
      <c r="W161">
        <v>50.932000000000002</v>
      </c>
      <c r="X161">
        <v>48.970999999999997</v>
      </c>
      <c r="Y161">
        <v>55.369</v>
      </c>
      <c r="Z161">
        <v>55.383000000000003</v>
      </c>
      <c r="AA161">
        <v>42.206000000000003</v>
      </c>
      <c r="AB161">
        <v>64.626999999999995</v>
      </c>
      <c r="AC161">
        <f xml:space="preserve"> [1]Sprague!B178</f>
        <v>202.6874592853857</v>
      </c>
      <c r="AD161" s="7">
        <f xml:space="preserve"> [1]Population!B192</f>
        <v>241454</v>
      </c>
      <c r="AE161" s="7">
        <f xml:space="preserve"> [1]interestrates!I225</f>
        <v>5.35</v>
      </c>
      <c r="AF161" s="2">
        <f xml:space="preserve"> [1]Misc!B166</f>
        <v>7986.8</v>
      </c>
      <c r="AG161">
        <v>-89.4</v>
      </c>
      <c r="AH161">
        <v>844.5</v>
      </c>
      <c r="AI161">
        <v>1.1747300000000001</v>
      </c>
      <c r="AJ161">
        <v>0.39789867050250199</v>
      </c>
    </row>
    <row r="162" spans="1:36">
      <c r="A162">
        <f t="shared" si="2"/>
        <v>1987</v>
      </c>
      <c r="B162">
        <v>4736.2</v>
      </c>
      <c r="C162">
        <v>2998.3</v>
      </c>
      <c r="D162">
        <v>418.5</v>
      </c>
      <c r="E162">
        <v>797.4</v>
      </c>
      <c r="F162">
        <v>1782.4</v>
      </c>
      <c r="G162">
        <v>871.2</v>
      </c>
      <c r="H162">
        <v>843.2</v>
      </c>
      <c r="I162">
        <v>596.6</v>
      </c>
      <c r="J162">
        <v>246.7</v>
      </c>
      <c r="K162">
        <v>1008</v>
      </c>
      <c r="L162">
        <v>489.6</v>
      </c>
      <c r="M162">
        <v>358.7</v>
      </c>
      <c r="N162">
        <v>59.24</v>
      </c>
      <c r="O162">
        <v>58.814</v>
      </c>
      <c r="P162">
        <v>119.53</v>
      </c>
      <c r="Q162">
        <v>60.680999999999997</v>
      </c>
      <c r="R162">
        <v>50.325000000000003</v>
      </c>
      <c r="S162">
        <f xml:space="preserve"> [1]Chain!L164</f>
        <v>46.658211316622115</v>
      </c>
      <c r="T162">
        <v>74.22</v>
      </c>
      <c r="U162">
        <v>73.177999999999997</v>
      </c>
      <c r="V162">
        <v>84.194999999999993</v>
      </c>
      <c r="W162">
        <v>51.521999999999998</v>
      </c>
      <c r="X162">
        <v>49.308</v>
      </c>
      <c r="Y162">
        <v>55.317</v>
      </c>
      <c r="Z162">
        <v>55.505000000000003</v>
      </c>
      <c r="AA162">
        <v>42.423000000000002</v>
      </c>
      <c r="AB162">
        <v>65.02</v>
      </c>
      <c r="AC162">
        <f xml:space="preserve"> [1]Sprague!B179</f>
        <v>204.98179127118635</v>
      </c>
      <c r="AD162" s="7">
        <f xml:space="preserve"> [1]Population!B193</f>
        <v>241931</v>
      </c>
      <c r="AE162" s="7">
        <f xml:space="preserve"> [1]interestrates!I226</f>
        <v>5.54</v>
      </c>
      <c r="AF162" s="2">
        <f xml:space="preserve"> [1]Misc!B167</f>
        <v>8051</v>
      </c>
      <c r="AG162">
        <v>0</v>
      </c>
      <c r="AH162">
        <v>848.1</v>
      </c>
      <c r="AI162">
        <v>1.1059110000000001</v>
      </c>
      <c r="AJ162">
        <v>0.84535612307796204</v>
      </c>
    </row>
    <row r="163" spans="1:36">
      <c r="A163">
        <f t="shared" si="2"/>
        <v>1987.25</v>
      </c>
      <c r="B163">
        <v>4821.5</v>
      </c>
      <c r="C163">
        <v>3068.8</v>
      </c>
      <c r="D163">
        <v>439.1</v>
      </c>
      <c r="E163">
        <v>812.3</v>
      </c>
      <c r="F163">
        <v>1817.4</v>
      </c>
      <c r="G163">
        <v>874.6</v>
      </c>
      <c r="H163">
        <v>858.1</v>
      </c>
      <c r="I163">
        <v>608.4</v>
      </c>
      <c r="J163">
        <v>249.7</v>
      </c>
      <c r="K163">
        <v>1025</v>
      </c>
      <c r="L163">
        <v>499.2</v>
      </c>
      <c r="M163">
        <v>369.3</v>
      </c>
      <c r="N163">
        <v>59.637</v>
      </c>
      <c r="O163">
        <v>59.374000000000002</v>
      </c>
      <c r="P163">
        <v>120.474</v>
      </c>
      <c r="Q163">
        <v>61.347000000000001</v>
      </c>
      <c r="R163">
        <v>50.790999999999997</v>
      </c>
      <c r="S163">
        <f xml:space="preserve"> [1]Chain!L165</f>
        <v>47.11497729355812</v>
      </c>
      <c r="T163">
        <v>74.47</v>
      </c>
      <c r="U163">
        <v>73.343000000000004</v>
      </c>
      <c r="V163">
        <v>84.165999999999997</v>
      </c>
      <c r="W163">
        <v>51.973999999999997</v>
      </c>
      <c r="X163">
        <v>49.689</v>
      </c>
      <c r="Y163">
        <v>55.497999999999998</v>
      </c>
      <c r="Z163">
        <v>55.648000000000003</v>
      </c>
      <c r="AA163">
        <v>42.722999999999999</v>
      </c>
      <c r="AB163">
        <v>65.379000000000005</v>
      </c>
      <c r="AC163">
        <f xml:space="preserve"> [1]Sprague!B180</f>
        <v>205.50990141650894</v>
      </c>
      <c r="AD163" s="7">
        <f xml:space="preserve"> [1]Population!B194</f>
        <v>242428</v>
      </c>
      <c r="AE163" s="7">
        <f xml:space="preserve"> [1]interestrates!I227</f>
        <v>5.66</v>
      </c>
      <c r="AF163" s="2">
        <f xml:space="preserve"> [1]Misc!B168</f>
        <v>8115.2</v>
      </c>
      <c r="AG163">
        <v>0</v>
      </c>
      <c r="AH163">
        <v>917.3</v>
      </c>
      <c r="AI163">
        <v>1.041641</v>
      </c>
      <c r="AJ163">
        <v>-1.0252049221303099</v>
      </c>
    </row>
    <row r="164" spans="1:36">
      <c r="A164">
        <f t="shared" si="2"/>
        <v>1987.5</v>
      </c>
      <c r="B164">
        <v>4900.5</v>
      </c>
      <c r="C164">
        <v>3133.5</v>
      </c>
      <c r="D164">
        <v>460.5</v>
      </c>
      <c r="E164">
        <v>820.7</v>
      </c>
      <c r="F164">
        <v>1852.3</v>
      </c>
      <c r="G164">
        <v>876.5</v>
      </c>
      <c r="H164">
        <v>875.5</v>
      </c>
      <c r="I164">
        <v>625.5</v>
      </c>
      <c r="J164">
        <v>250</v>
      </c>
      <c r="K164">
        <v>1036</v>
      </c>
      <c r="L164">
        <v>502.2</v>
      </c>
      <c r="M164">
        <v>376.1</v>
      </c>
      <c r="N164">
        <v>60.07</v>
      </c>
      <c r="O164">
        <v>59.930999999999997</v>
      </c>
      <c r="P164">
        <v>121.342</v>
      </c>
      <c r="Q164">
        <v>61.929000000000002</v>
      </c>
      <c r="R164">
        <v>51.292999999999999</v>
      </c>
      <c r="S164">
        <f xml:space="preserve"> [1]Chain!L166</f>
        <v>47.574889119387556</v>
      </c>
      <c r="T164">
        <v>74.62</v>
      </c>
      <c r="U164">
        <v>73.557000000000002</v>
      </c>
      <c r="V164">
        <v>84.192999999999998</v>
      </c>
      <c r="W164">
        <v>52.466000000000001</v>
      </c>
      <c r="X164">
        <v>50.103000000000002</v>
      </c>
      <c r="Y164">
        <v>55.771000000000001</v>
      </c>
      <c r="Z164">
        <v>55.892000000000003</v>
      </c>
      <c r="AA164">
        <v>43.183</v>
      </c>
      <c r="AB164">
        <v>65.861999999999995</v>
      </c>
      <c r="AC164">
        <f xml:space="preserve"> [1]Sprague!B181</f>
        <v>206.19474137719905</v>
      </c>
      <c r="AD164" s="7">
        <f xml:space="preserve"> [1]Population!B195</f>
        <v>243013</v>
      </c>
      <c r="AE164" s="7">
        <f xml:space="preserve"> [1]interestrates!I228</f>
        <v>6.04</v>
      </c>
      <c r="AF164" s="2">
        <f xml:space="preserve"> [1]Misc!B169</f>
        <v>8179.5</v>
      </c>
      <c r="AG164">
        <v>0</v>
      </c>
      <c r="AH164">
        <v>908.9</v>
      </c>
      <c r="AI164">
        <v>1.08046</v>
      </c>
      <c r="AJ164">
        <v>9.2668858034118395E-2</v>
      </c>
    </row>
    <row r="165" spans="1:36">
      <c r="A165">
        <f t="shared" si="2"/>
        <v>1987.75</v>
      </c>
      <c r="B165">
        <v>5022.7</v>
      </c>
      <c r="C165">
        <v>3167.6</v>
      </c>
      <c r="D165">
        <v>449.9</v>
      </c>
      <c r="E165">
        <v>826.8</v>
      </c>
      <c r="F165">
        <v>1890.9</v>
      </c>
      <c r="G165">
        <v>946.5</v>
      </c>
      <c r="H165">
        <v>883.4</v>
      </c>
      <c r="I165">
        <v>630.5</v>
      </c>
      <c r="J165">
        <v>252.8</v>
      </c>
      <c r="K165">
        <v>1054</v>
      </c>
      <c r="L165">
        <v>509.8</v>
      </c>
      <c r="M165">
        <v>375.7</v>
      </c>
      <c r="N165">
        <v>60.567</v>
      </c>
      <c r="O165">
        <v>60.457000000000001</v>
      </c>
      <c r="P165">
        <v>121.842</v>
      </c>
      <c r="Q165">
        <v>62.314999999999998</v>
      </c>
      <c r="R165">
        <v>51.856999999999999</v>
      </c>
      <c r="S165">
        <f xml:space="preserve"> [1]Chain!L167</f>
        <v>48.02864132101552</v>
      </c>
      <c r="T165">
        <v>75.438000000000002</v>
      </c>
      <c r="U165">
        <v>74.254000000000005</v>
      </c>
      <c r="V165">
        <v>84.981999999999999</v>
      </c>
      <c r="W165">
        <v>52.978000000000002</v>
      </c>
      <c r="X165">
        <v>50.363999999999997</v>
      </c>
      <c r="Y165">
        <v>56.015000000000001</v>
      </c>
      <c r="Z165">
        <v>56.091000000000001</v>
      </c>
      <c r="AA165">
        <v>43.726999999999997</v>
      </c>
      <c r="AB165">
        <v>66.194000000000003</v>
      </c>
      <c r="AC165">
        <f xml:space="preserve"> [1]Sprague!B182</f>
        <v>209.31034616477987</v>
      </c>
      <c r="AD165" s="7">
        <f xml:space="preserve"> [1]Population!B196</f>
        <v>243631</v>
      </c>
      <c r="AE165" s="7">
        <f xml:space="preserve"> [1]interestrates!I229</f>
        <v>5.86</v>
      </c>
      <c r="AF165" s="2">
        <f xml:space="preserve"> [1]Misc!B170</f>
        <v>8244</v>
      </c>
      <c r="AG165">
        <v>0</v>
      </c>
      <c r="AH165">
        <v>923.7</v>
      </c>
      <c r="AI165">
        <v>0.97541999999999995</v>
      </c>
      <c r="AJ165">
        <v>-1.13493358807547E-2</v>
      </c>
    </row>
    <row r="166" spans="1:36">
      <c r="A166">
        <f t="shared" si="2"/>
        <v>1988</v>
      </c>
      <c r="B166">
        <v>5090.6000000000004</v>
      </c>
      <c r="C166">
        <v>3249</v>
      </c>
      <c r="D166">
        <v>470.4</v>
      </c>
      <c r="E166">
        <v>838.4</v>
      </c>
      <c r="F166">
        <v>1940.2</v>
      </c>
      <c r="G166">
        <v>908.6</v>
      </c>
      <c r="H166">
        <v>891.6</v>
      </c>
      <c r="I166">
        <v>641.5</v>
      </c>
      <c r="J166">
        <v>250.1</v>
      </c>
      <c r="K166">
        <v>1057</v>
      </c>
      <c r="L166">
        <v>504</v>
      </c>
      <c r="M166">
        <v>376.3</v>
      </c>
      <c r="N166">
        <v>61.042999999999999</v>
      </c>
      <c r="O166">
        <v>60.926000000000002</v>
      </c>
      <c r="P166">
        <v>121.63500000000001</v>
      </c>
      <c r="Q166">
        <v>62.515000000000001</v>
      </c>
      <c r="R166">
        <v>52.481000000000002</v>
      </c>
      <c r="S166">
        <f xml:space="preserve"> [1]Chain!L168</f>
        <v>48.477783773875501</v>
      </c>
      <c r="T166">
        <v>76.069000000000003</v>
      </c>
      <c r="U166">
        <v>74.902000000000001</v>
      </c>
      <c r="V166">
        <v>85.772000000000006</v>
      </c>
      <c r="W166">
        <v>53.36</v>
      </c>
      <c r="X166">
        <v>50.851999999999997</v>
      </c>
      <c r="Y166">
        <v>56.816000000000003</v>
      </c>
      <c r="Z166">
        <v>56.851999999999997</v>
      </c>
      <c r="AA166">
        <v>44.514000000000003</v>
      </c>
      <c r="AB166">
        <v>66.733000000000004</v>
      </c>
      <c r="AC166">
        <f xml:space="preserve"> [1]Sprague!B183</f>
        <v>209.77079571993585</v>
      </c>
      <c r="AD166" s="7">
        <f xml:space="preserve"> [1]Population!B197</f>
        <v>244130</v>
      </c>
      <c r="AE166" s="7">
        <f xml:space="preserve"> [1]interestrates!I230</f>
        <v>5.72</v>
      </c>
      <c r="AF166" s="2">
        <f xml:space="preserve"> [1]Misc!B171</f>
        <v>8308.7000000000007</v>
      </c>
      <c r="AG166">
        <v>-242</v>
      </c>
      <c r="AH166">
        <v>942.4</v>
      </c>
      <c r="AI166">
        <v>1.00667</v>
      </c>
      <c r="AJ166">
        <v>-0.32638202325478199</v>
      </c>
    </row>
    <row r="167" spans="1:36">
      <c r="A167">
        <f t="shared" si="2"/>
        <v>1988.25</v>
      </c>
      <c r="B167">
        <v>5207.7</v>
      </c>
      <c r="C167">
        <v>3309</v>
      </c>
      <c r="D167">
        <v>473.2</v>
      </c>
      <c r="E167">
        <v>853.5</v>
      </c>
      <c r="F167">
        <v>1982.2</v>
      </c>
      <c r="G167">
        <v>934.5</v>
      </c>
      <c r="H167">
        <v>914.9</v>
      </c>
      <c r="I167">
        <v>659.4</v>
      </c>
      <c r="J167">
        <v>255.5</v>
      </c>
      <c r="K167">
        <v>1070.8</v>
      </c>
      <c r="L167">
        <v>505.4</v>
      </c>
      <c r="M167">
        <v>378.5</v>
      </c>
      <c r="N167">
        <v>61.633000000000003</v>
      </c>
      <c r="O167">
        <v>61.598999999999997</v>
      </c>
      <c r="P167">
        <v>122.312</v>
      </c>
      <c r="Q167">
        <v>63.143000000000001</v>
      </c>
      <c r="R167">
        <v>53.151000000000003</v>
      </c>
      <c r="S167">
        <f xml:space="preserve"> [1]Chain!L169</f>
        <v>49.05688848392181</v>
      </c>
      <c r="T167">
        <v>76.421999999999997</v>
      </c>
      <c r="U167">
        <v>75.382000000000005</v>
      </c>
      <c r="V167">
        <v>86.230999999999995</v>
      </c>
      <c r="W167">
        <v>53.844999999999999</v>
      </c>
      <c r="X167">
        <v>51.332999999999998</v>
      </c>
      <c r="Y167">
        <v>57.338000000000001</v>
      </c>
      <c r="Z167">
        <v>57.331000000000003</v>
      </c>
      <c r="AA167">
        <v>45.066000000000003</v>
      </c>
      <c r="AB167">
        <v>67.278000000000006</v>
      </c>
      <c r="AC167">
        <f xml:space="preserve"> [1]Sprague!B184</f>
        <v>212.71279578067509</v>
      </c>
      <c r="AD167" s="7">
        <f xml:space="preserve"> [1]Population!B198</f>
        <v>244620</v>
      </c>
      <c r="AE167" s="7">
        <f xml:space="preserve"> [1]interestrates!I231</f>
        <v>6.21</v>
      </c>
      <c r="AF167" s="2">
        <f xml:space="preserve"> [1]Misc!B172</f>
        <v>8373.7000000000007</v>
      </c>
      <c r="AG167">
        <v>0</v>
      </c>
      <c r="AH167">
        <v>951.3</v>
      </c>
      <c r="AI167">
        <v>0.95239799999999997</v>
      </c>
      <c r="AJ167">
        <v>1.5125777748670901</v>
      </c>
    </row>
    <row r="168" spans="1:36">
      <c r="A168">
        <f t="shared" si="2"/>
        <v>1988.5</v>
      </c>
      <c r="B168">
        <v>5299.5</v>
      </c>
      <c r="C168">
        <v>3378.3</v>
      </c>
      <c r="D168">
        <v>470.4</v>
      </c>
      <c r="E168">
        <v>870.8</v>
      </c>
      <c r="F168">
        <v>2037.2</v>
      </c>
      <c r="G168">
        <v>942</v>
      </c>
      <c r="H168">
        <v>923.8</v>
      </c>
      <c r="I168">
        <v>666.3</v>
      </c>
      <c r="J168">
        <v>257.5</v>
      </c>
      <c r="K168">
        <v>1078.4000000000001</v>
      </c>
      <c r="L168">
        <v>505.8</v>
      </c>
      <c r="M168">
        <v>377.6</v>
      </c>
      <c r="N168">
        <v>62.359000000000002</v>
      </c>
      <c r="O168">
        <v>62.357999999999997</v>
      </c>
      <c r="P168">
        <v>123.185</v>
      </c>
      <c r="Q168">
        <v>63.976999999999997</v>
      </c>
      <c r="R168">
        <v>53.850999999999999</v>
      </c>
      <c r="S168">
        <f xml:space="preserve"> [1]Chain!L170</f>
        <v>49.703529902075068</v>
      </c>
      <c r="T168">
        <v>76.606999999999999</v>
      </c>
      <c r="U168">
        <v>75.765000000000001</v>
      </c>
      <c r="V168">
        <v>86.597999999999999</v>
      </c>
      <c r="W168">
        <v>54.231000000000002</v>
      </c>
      <c r="X168">
        <v>51.658999999999999</v>
      </c>
      <c r="Y168">
        <v>57.594000000000001</v>
      </c>
      <c r="Z168">
        <v>57.597000000000001</v>
      </c>
      <c r="AA168">
        <v>45.649000000000001</v>
      </c>
      <c r="AB168">
        <v>68.12</v>
      </c>
      <c r="AC168">
        <f xml:space="preserve"> [1]Sprague!B185</f>
        <v>212.96443840205694</v>
      </c>
      <c r="AD168" s="7">
        <f xml:space="preserve"> [1]Population!B199</f>
        <v>245242</v>
      </c>
      <c r="AE168" s="7">
        <f xml:space="preserve"> [1]interestrates!I232</f>
        <v>7.01</v>
      </c>
      <c r="AF168" s="2">
        <f xml:space="preserve"> [1]Misc!B173</f>
        <v>8439</v>
      </c>
      <c r="AG168">
        <v>0</v>
      </c>
      <c r="AH168">
        <v>967.5</v>
      </c>
      <c r="AI168">
        <v>0.97887900000000005</v>
      </c>
      <c r="AJ168">
        <v>6.8626322972736298E-2</v>
      </c>
    </row>
    <row r="169" spans="1:36">
      <c r="A169">
        <f t="shared" si="2"/>
        <v>1988.75</v>
      </c>
      <c r="B169">
        <v>5412.7</v>
      </c>
      <c r="C169">
        <v>3451.3</v>
      </c>
      <c r="D169">
        <v>486.2</v>
      </c>
      <c r="E169">
        <v>886.3</v>
      </c>
      <c r="F169">
        <v>2078.8000000000002</v>
      </c>
      <c r="G169">
        <v>962.8</v>
      </c>
      <c r="H169">
        <v>943.6</v>
      </c>
      <c r="I169">
        <v>681.9</v>
      </c>
      <c r="J169">
        <v>261.7</v>
      </c>
      <c r="K169">
        <v>1106.4000000000001</v>
      </c>
      <c r="L169">
        <v>520</v>
      </c>
      <c r="M169">
        <v>386.1</v>
      </c>
      <c r="N169">
        <v>62.859000000000002</v>
      </c>
      <c r="O169">
        <v>62.982999999999997</v>
      </c>
      <c r="P169">
        <v>124.102</v>
      </c>
      <c r="Q169">
        <v>64.447000000000003</v>
      </c>
      <c r="R169">
        <v>54.484999999999999</v>
      </c>
      <c r="S169">
        <f xml:space="preserve"> [1]Chain!L171</f>
        <v>50.222771176427017</v>
      </c>
      <c r="T169">
        <v>77.116</v>
      </c>
      <c r="U169">
        <v>76.48</v>
      </c>
      <c r="V169">
        <v>87.406999999999996</v>
      </c>
      <c r="W169">
        <v>54.758000000000003</v>
      </c>
      <c r="X169">
        <v>52.021999999999998</v>
      </c>
      <c r="Y169">
        <v>57.691000000000003</v>
      </c>
      <c r="Z169">
        <v>57.773000000000003</v>
      </c>
      <c r="AA169">
        <v>45.938000000000002</v>
      </c>
      <c r="AB169">
        <v>68.608999999999995</v>
      </c>
      <c r="AC169">
        <f xml:space="preserve"> [1]Sprague!B186</f>
        <v>215.22278509537361</v>
      </c>
      <c r="AD169" s="7">
        <f xml:space="preserve"> [1]Population!B200</f>
        <v>245878</v>
      </c>
      <c r="AE169" s="7">
        <f xml:space="preserve"> [1]interestrates!I233</f>
        <v>7.73</v>
      </c>
      <c r="AF169" s="2">
        <f xml:space="preserve"> [1]Misc!B174</f>
        <v>8504.5</v>
      </c>
      <c r="AG169">
        <v>-58.8</v>
      </c>
      <c r="AH169">
        <v>988.6</v>
      </c>
      <c r="AI169">
        <v>0.95774700000000001</v>
      </c>
      <c r="AJ169">
        <v>-0.36841612434076099</v>
      </c>
    </row>
    <row r="170" spans="1:36">
      <c r="A170">
        <f t="shared" si="2"/>
        <v>1989</v>
      </c>
      <c r="B170">
        <v>5527.4</v>
      </c>
      <c r="C170">
        <v>3506.1</v>
      </c>
      <c r="D170">
        <v>486.4</v>
      </c>
      <c r="E170">
        <v>902.5</v>
      </c>
      <c r="F170">
        <v>2117.1</v>
      </c>
      <c r="G170">
        <v>1005.4</v>
      </c>
      <c r="H170">
        <v>957.2</v>
      </c>
      <c r="I170">
        <v>696.3</v>
      </c>
      <c r="J170">
        <v>260.89999999999998</v>
      </c>
      <c r="K170">
        <v>1116.9000000000001</v>
      </c>
      <c r="L170">
        <v>517.5</v>
      </c>
      <c r="M170">
        <v>379.2</v>
      </c>
      <c r="N170">
        <v>63.55</v>
      </c>
      <c r="O170">
        <v>63.689</v>
      </c>
      <c r="P170">
        <v>124.729</v>
      </c>
      <c r="Q170">
        <v>65.33</v>
      </c>
      <c r="R170">
        <v>55.118000000000002</v>
      </c>
      <c r="S170">
        <f xml:space="preserve"> [1]Chain!L172</f>
        <v>50.83750383291364</v>
      </c>
      <c r="T170">
        <v>77.894000000000005</v>
      </c>
      <c r="U170">
        <v>76.908000000000001</v>
      </c>
      <c r="V170">
        <v>87.861999999999995</v>
      </c>
      <c r="W170">
        <v>55.125</v>
      </c>
      <c r="X170">
        <v>52.753999999999998</v>
      </c>
      <c r="Y170">
        <v>58.508000000000003</v>
      </c>
      <c r="Z170">
        <v>58.512</v>
      </c>
      <c r="AA170">
        <v>46.122999999999998</v>
      </c>
      <c r="AB170">
        <v>69.308999999999997</v>
      </c>
      <c r="AC170">
        <f xml:space="preserve"> [1]Sprague!B187</f>
        <v>217.21706992619539</v>
      </c>
      <c r="AD170" s="7">
        <f xml:space="preserve"> [1]Population!B201</f>
        <v>246377</v>
      </c>
      <c r="AE170" s="7">
        <f xml:space="preserve"> [1]interestrates!I234</f>
        <v>8.5399999999999991</v>
      </c>
      <c r="AF170" s="2">
        <f xml:space="preserve"> [1]Misc!B175</f>
        <v>8570.2999999999993</v>
      </c>
      <c r="AG170">
        <v>0</v>
      </c>
      <c r="AH170">
        <v>1032.9000000000001</v>
      </c>
      <c r="AI170">
        <v>0.99002699999999999</v>
      </c>
      <c r="AJ170">
        <v>0.695385231474279</v>
      </c>
    </row>
    <row r="171" spans="1:36">
      <c r="A171">
        <f t="shared" si="2"/>
        <v>1989.25</v>
      </c>
      <c r="B171">
        <v>5628.4</v>
      </c>
      <c r="C171">
        <v>3569.5</v>
      </c>
      <c r="D171">
        <v>493.3</v>
      </c>
      <c r="E171">
        <v>927.7</v>
      </c>
      <c r="F171">
        <v>2148.4</v>
      </c>
      <c r="G171">
        <v>1001</v>
      </c>
      <c r="H171">
        <v>964.7</v>
      </c>
      <c r="I171">
        <v>708.9</v>
      </c>
      <c r="J171">
        <v>255.8</v>
      </c>
      <c r="K171">
        <v>1146.0999999999999</v>
      </c>
      <c r="L171">
        <v>531.79999999999995</v>
      </c>
      <c r="M171">
        <v>389.5</v>
      </c>
      <c r="N171">
        <v>64.206999999999994</v>
      </c>
      <c r="O171">
        <v>64.537999999999997</v>
      </c>
      <c r="P171">
        <v>124.83</v>
      </c>
      <c r="Q171">
        <v>67.054000000000002</v>
      </c>
      <c r="R171">
        <v>55.704999999999998</v>
      </c>
      <c r="S171">
        <f xml:space="preserve"> [1]Chain!L173</f>
        <v>51.617847266994801</v>
      </c>
      <c r="T171">
        <v>78.307000000000002</v>
      </c>
      <c r="U171">
        <v>77.406000000000006</v>
      </c>
      <c r="V171">
        <v>88.248000000000005</v>
      </c>
      <c r="W171">
        <v>55.798000000000002</v>
      </c>
      <c r="X171">
        <v>53.262</v>
      </c>
      <c r="Y171">
        <v>58.798999999999999</v>
      </c>
      <c r="Z171">
        <v>58.779000000000003</v>
      </c>
      <c r="AA171">
        <v>46.374000000000002</v>
      </c>
      <c r="AB171">
        <v>70.028000000000006</v>
      </c>
      <c r="AC171">
        <f xml:space="preserve"> [1]Sprague!B188</f>
        <v>218.4534839564127</v>
      </c>
      <c r="AD171" s="7">
        <f xml:space="preserve"> [1]Population!B202</f>
        <v>246914</v>
      </c>
      <c r="AE171" s="7">
        <f xml:space="preserve"> [1]interestrates!I235</f>
        <v>8.41</v>
      </c>
      <c r="AF171" s="2">
        <f xml:space="preserve"> [1]Misc!B176</f>
        <v>8636.5</v>
      </c>
      <c r="AG171">
        <v>0</v>
      </c>
      <c r="AH171">
        <v>1033.2</v>
      </c>
      <c r="AI171">
        <v>0.93360699999999996</v>
      </c>
      <c r="AJ171">
        <v>2.1305662427660101E-2</v>
      </c>
    </row>
    <row r="172" spans="1:36">
      <c r="A172">
        <f t="shared" si="2"/>
        <v>1989.5</v>
      </c>
      <c r="B172">
        <v>5711.6</v>
      </c>
      <c r="C172">
        <v>3625.6</v>
      </c>
      <c r="D172">
        <v>505.6</v>
      </c>
      <c r="E172">
        <v>936.3</v>
      </c>
      <c r="F172">
        <v>2183.6</v>
      </c>
      <c r="G172">
        <v>996.5</v>
      </c>
      <c r="H172">
        <v>986.7</v>
      </c>
      <c r="I172">
        <v>731.2</v>
      </c>
      <c r="J172">
        <v>255.5</v>
      </c>
      <c r="K172">
        <v>1164.5999999999999</v>
      </c>
      <c r="L172">
        <v>538.5</v>
      </c>
      <c r="M172">
        <v>394.8</v>
      </c>
      <c r="N172">
        <v>64.671999999999997</v>
      </c>
      <c r="O172">
        <v>64.906000000000006</v>
      </c>
      <c r="P172">
        <v>125.113</v>
      </c>
      <c r="Q172">
        <v>66.998999999999995</v>
      </c>
      <c r="R172">
        <v>56.223999999999997</v>
      </c>
      <c r="S172">
        <f xml:space="preserve"> [1]Chain!L174</f>
        <v>51.940792109813181</v>
      </c>
      <c r="T172">
        <v>78.653999999999996</v>
      </c>
      <c r="U172">
        <v>77.798000000000002</v>
      </c>
      <c r="V172">
        <v>88.747</v>
      </c>
      <c r="W172">
        <v>55.993000000000002</v>
      </c>
      <c r="X172">
        <v>53.670999999999999</v>
      </c>
      <c r="Y172">
        <v>59.124000000000002</v>
      </c>
      <c r="Z172">
        <v>59.091999999999999</v>
      </c>
      <c r="AA172">
        <v>46.749000000000002</v>
      </c>
      <c r="AB172">
        <v>70.441999999999993</v>
      </c>
      <c r="AC172">
        <f xml:space="preserve"> [1]Sprague!B189</f>
        <v>218.71079462069022</v>
      </c>
      <c r="AD172" s="7">
        <f xml:space="preserve"> [1]Population!B203</f>
        <v>247577</v>
      </c>
      <c r="AE172" s="7">
        <f xml:space="preserve"> [1]interestrates!I236</f>
        <v>7.84</v>
      </c>
      <c r="AF172" s="2">
        <f xml:space="preserve"> [1]Misc!B177</f>
        <v>8703</v>
      </c>
      <c r="AG172">
        <v>0</v>
      </c>
      <c r="AH172">
        <v>1046</v>
      </c>
      <c r="AI172">
        <v>0.89754500000000004</v>
      </c>
      <c r="AJ172">
        <v>-0.44167961258738803</v>
      </c>
    </row>
    <row r="173" spans="1:36">
      <c r="A173">
        <f t="shared" si="2"/>
        <v>1989.75</v>
      </c>
      <c r="B173">
        <v>5763.4</v>
      </c>
      <c r="C173">
        <v>3670.1</v>
      </c>
      <c r="D173">
        <v>491.9</v>
      </c>
      <c r="E173">
        <v>951.3</v>
      </c>
      <c r="F173">
        <v>2226.9</v>
      </c>
      <c r="G173">
        <v>995.9</v>
      </c>
      <c r="H173">
        <v>979.4</v>
      </c>
      <c r="I173">
        <v>727.5</v>
      </c>
      <c r="J173">
        <v>251.9</v>
      </c>
      <c r="K173">
        <v>1180.2</v>
      </c>
      <c r="L173">
        <v>537.70000000000005</v>
      </c>
      <c r="M173">
        <v>391.1</v>
      </c>
      <c r="N173">
        <v>65.122</v>
      </c>
      <c r="O173">
        <v>65.415000000000006</v>
      </c>
      <c r="P173">
        <v>125.523</v>
      </c>
      <c r="Q173">
        <v>67.313000000000002</v>
      </c>
      <c r="R173">
        <v>56.796999999999997</v>
      </c>
      <c r="S173">
        <f xml:space="preserve"> [1]Chain!L175</f>
        <v>52.384282182043307</v>
      </c>
      <c r="T173">
        <v>79.19</v>
      </c>
      <c r="U173">
        <v>78.23</v>
      </c>
      <c r="V173">
        <v>89.188000000000002</v>
      </c>
      <c r="W173">
        <v>56.399000000000001</v>
      </c>
      <c r="X173">
        <v>54.097999999999999</v>
      </c>
      <c r="Y173">
        <v>59.271999999999998</v>
      </c>
      <c r="Z173">
        <v>59.195</v>
      </c>
      <c r="AA173">
        <v>47.399000000000001</v>
      </c>
      <c r="AB173">
        <v>70.84</v>
      </c>
      <c r="AC173">
        <f xml:space="preserve"> [1]Sprague!B190</f>
        <v>219.82393407777374</v>
      </c>
      <c r="AD173" s="7">
        <f xml:space="preserve"> [1]Population!B204</f>
        <v>248276</v>
      </c>
      <c r="AE173" s="7">
        <f xml:space="preserve"> [1]interestrates!I237</f>
        <v>7.65</v>
      </c>
      <c r="AF173" s="2">
        <f xml:space="preserve"> [1]Misc!B178</f>
        <v>8769.9</v>
      </c>
      <c r="AG173">
        <v>-507.6</v>
      </c>
      <c r="AH173">
        <v>1057.8</v>
      </c>
      <c r="AI173">
        <v>0.76544800000000002</v>
      </c>
      <c r="AJ173">
        <v>-2.1053341539587298</v>
      </c>
    </row>
    <row r="174" spans="1:36">
      <c r="A174">
        <f t="shared" si="2"/>
        <v>1990</v>
      </c>
      <c r="B174">
        <v>5890.8</v>
      </c>
      <c r="C174">
        <v>3754.5</v>
      </c>
      <c r="D174">
        <v>515.4</v>
      </c>
      <c r="E174">
        <v>974.2</v>
      </c>
      <c r="F174">
        <v>2264.9</v>
      </c>
      <c r="G174">
        <v>1010.8</v>
      </c>
      <c r="H174">
        <v>996.9</v>
      </c>
      <c r="I174">
        <v>740.9</v>
      </c>
      <c r="J174">
        <v>256</v>
      </c>
      <c r="K174">
        <v>1214</v>
      </c>
      <c r="L174">
        <v>552.6</v>
      </c>
      <c r="M174">
        <v>399.8</v>
      </c>
      <c r="N174">
        <v>65.840999999999994</v>
      </c>
      <c r="O174">
        <v>66.349000000000004</v>
      </c>
      <c r="P174">
        <v>126.193</v>
      </c>
      <c r="Q174">
        <v>69.018000000000001</v>
      </c>
      <c r="R174">
        <v>57.453000000000003</v>
      </c>
      <c r="S174">
        <f xml:space="preserve"> [1]Chain!L176</f>
        <v>53.204870600743632</v>
      </c>
      <c r="T174">
        <v>79.594999999999999</v>
      </c>
      <c r="U174">
        <v>78.706999999999994</v>
      </c>
      <c r="V174">
        <v>89.691999999999993</v>
      </c>
      <c r="W174">
        <v>56.819000000000003</v>
      </c>
      <c r="X174">
        <v>54.79</v>
      </c>
      <c r="Y174">
        <v>59.948999999999998</v>
      </c>
      <c r="Z174">
        <v>60.036999999999999</v>
      </c>
      <c r="AA174">
        <v>48.459000000000003</v>
      </c>
      <c r="AB174">
        <v>71.59</v>
      </c>
      <c r="AC174">
        <f xml:space="preserve"> [1]Sprague!B191</f>
        <v>219.98956779272834</v>
      </c>
      <c r="AD174" s="7">
        <f xml:space="preserve"> [1]Population!B205</f>
        <v>248833</v>
      </c>
      <c r="AE174" s="7">
        <f xml:space="preserve"> [1]interestrates!I238</f>
        <v>7.76</v>
      </c>
      <c r="AF174" s="2">
        <f xml:space="preserve"> [1]Misc!B179</f>
        <v>8837</v>
      </c>
      <c r="AG174">
        <v>0</v>
      </c>
      <c r="AH174">
        <v>1065.0999999999999</v>
      </c>
      <c r="AI174">
        <v>0.76738300000000004</v>
      </c>
      <c r="AJ174">
        <v>1.1819431386482999</v>
      </c>
    </row>
    <row r="175" spans="1:36">
      <c r="A175">
        <f t="shared" si="2"/>
        <v>1990.25</v>
      </c>
      <c r="B175">
        <v>5974.7</v>
      </c>
      <c r="C175">
        <v>3800.2</v>
      </c>
      <c r="D175">
        <v>498.4</v>
      </c>
      <c r="E175">
        <v>980.9</v>
      </c>
      <c r="F175">
        <v>2320.9</v>
      </c>
      <c r="G175">
        <v>1014.8</v>
      </c>
      <c r="H175">
        <v>981.1</v>
      </c>
      <c r="I175">
        <v>734.2</v>
      </c>
      <c r="J175">
        <v>246.9</v>
      </c>
      <c r="K175">
        <v>1228.5999999999999</v>
      </c>
      <c r="L175">
        <v>559.5</v>
      </c>
      <c r="M175">
        <v>402.5</v>
      </c>
      <c r="N175">
        <v>66.52</v>
      </c>
      <c r="O175">
        <v>66.945999999999998</v>
      </c>
      <c r="P175">
        <v>126.20699999999999</v>
      </c>
      <c r="Q175">
        <v>69.415000000000006</v>
      </c>
      <c r="R175">
        <v>58.161999999999999</v>
      </c>
      <c r="S175">
        <f xml:space="preserve"> [1]Chain!L177</f>
        <v>53.756424760133946</v>
      </c>
      <c r="T175">
        <v>79.873999999999995</v>
      </c>
      <c r="U175">
        <v>79.018000000000001</v>
      </c>
      <c r="V175">
        <v>90.045000000000002</v>
      </c>
      <c r="W175">
        <v>57.045999999999999</v>
      </c>
      <c r="X175">
        <v>55.313000000000002</v>
      </c>
      <c r="Y175">
        <v>60.514000000000003</v>
      </c>
      <c r="Z175">
        <v>60.518000000000001</v>
      </c>
      <c r="AA175">
        <v>49.521000000000001</v>
      </c>
      <c r="AB175">
        <v>72.234999999999999</v>
      </c>
      <c r="AC175">
        <f xml:space="preserve"> [1]Sprague!B192</f>
        <v>218.73950294511485</v>
      </c>
      <c r="AD175" s="7">
        <f xml:space="preserve"> [1]Population!B206</f>
        <v>249573</v>
      </c>
      <c r="AE175" s="7">
        <f xml:space="preserve"> [1]interestrates!I239</f>
        <v>7.75</v>
      </c>
      <c r="AF175" s="2">
        <f xml:space="preserve"> [1]Misc!B180</f>
        <v>8904.7000000000007</v>
      </c>
      <c r="AG175">
        <v>0</v>
      </c>
      <c r="AH175">
        <v>1081.3</v>
      </c>
      <c r="AI175">
        <v>0.67930599999999997</v>
      </c>
      <c r="AJ175">
        <v>-0.88713088339878099</v>
      </c>
    </row>
    <row r="176" spans="1:36">
      <c r="A176">
        <f t="shared" si="2"/>
        <v>1990.5</v>
      </c>
      <c r="B176">
        <v>6029.5</v>
      </c>
      <c r="C176">
        <v>3863.4</v>
      </c>
      <c r="D176">
        <v>493.6</v>
      </c>
      <c r="E176">
        <v>1003.1</v>
      </c>
      <c r="F176">
        <v>2366.6999999999998</v>
      </c>
      <c r="G176">
        <v>1000.7</v>
      </c>
      <c r="H176">
        <v>978.8</v>
      </c>
      <c r="I176">
        <v>744.3</v>
      </c>
      <c r="J176">
        <v>234.5</v>
      </c>
      <c r="K176">
        <v>1240.4000000000001</v>
      </c>
      <c r="L176">
        <v>558</v>
      </c>
      <c r="M176">
        <v>398.5</v>
      </c>
      <c r="N176">
        <v>67.114000000000004</v>
      </c>
      <c r="O176">
        <v>67.787000000000006</v>
      </c>
      <c r="P176">
        <v>126.262</v>
      </c>
      <c r="Q176">
        <v>70.875</v>
      </c>
      <c r="R176">
        <v>58.834000000000003</v>
      </c>
      <c r="S176">
        <f xml:space="preserve"> [1]Chain!L178</f>
        <v>54.528557412449182</v>
      </c>
      <c r="T176">
        <v>80.331999999999994</v>
      </c>
      <c r="U176">
        <v>79.501999999999995</v>
      </c>
      <c r="V176">
        <v>90.665000000000006</v>
      </c>
      <c r="W176">
        <v>57.262999999999998</v>
      </c>
      <c r="X176">
        <v>55.877000000000002</v>
      </c>
      <c r="Y176">
        <v>60.927</v>
      </c>
      <c r="Z176">
        <v>61.051000000000002</v>
      </c>
      <c r="AA176">
        <v>50.226999999999997</v>
      </c>
      <c r="AB176">
        <v>72.775999999999996</v>
      </c>
      <c r="AC176">
        <f xml:space="preserve"> [1]Sprague!B193</f>
        <v>218.79881795281347</v>
      </c>
      <c r="AD176" s="7">
        <f xml:space="preserve"> [1]Population!B207</f>
        <v>250441</v>
      </c>
      <c r="AE176" s="7">
        <f xml:space="preserve"> [1]interestrates!I240</f>
        <v>7.48</v>
      </c>
      <c r="AF176" s="2">
        <f xml:space="preserve"> [1]Misc!B181</f>
        <v>8972.7000000000007</v>
      </c>
      <c r="AG176">
        <v>0</v>
      </c>
      <c r="AH176">
        <v>1096.9000000000001</v>
      </c>
      <c r="AI176">
        <v>0.71855999999999998</v>
      </c>
      <c r="AJ176">
        <v>-0.23852911896357001</v>
      </c>
    </row>
    <row r="177" spans="1:36">
      <c r="A177">
        <f t="shared" si="2"/>
        <v>1990.75</v>
      </c>
      <c r="B177">
        <v>6023.3</v>
      </c>
      <c r="C177">
        <v>3884.4</v>
      </c>
      <c r="D177">
        <v>480.9</v>
      </c>
      <c r="E177">
        <v>1018.8</v>
      </c>
      <c r="F177">
        <v>2384.6999999999998</v>
      </c>
      <c r="G177">
        <v>947.6</v>
      </c>
      <c r="H177">
        <v>958.9</v>
      </c>
      <c r="I177">
        <v>737.6</v>
      </c>
      <c r="J177">
        <v>221.3</v>
      </c>
      <c r="K177">
        <v>1270.4000000000001</v>
      </c>
      <c r="L177">
        <v>570</v>
      </c>
      <c r="M177">
        <v>410.1</v>
      </c>
      <c r="N177">
        <v>67.622</v>
      </c>
      <c r="O177">
        <v>68.676000000000002</v>
      </c>
      <c r="P177">
        <v>126.51600000000001</v>
      </c>
      <c r="Q177">
        <v>72.710999999999999</v>
      </c>
      <c r="R177">
        <v>59.423000000000002</v>
      </c>
      <c r="S177">
        <f xml:space="preserve"> [1]Chain!L179</f>
        <v>55.331741121472604</v>
      </c>
      <c r="T177">
        <v>80.555999999999997</v>
      </c>
      <c r="U177">
        <v>79.927000000000007</v>
      </c>
      <c r="V177">
        <v>91.263000000000005</v>
      </c>
      <c r="W177">
        <v>57.338999999999999</v>
      </c>
      <c r="X177">
        <v>56.709000000000003</v>
      </c>
      <c r="Y177">
        <v>61.838000000000001</v>
      </c>
      <c r="Z177">
        <v>61.923999999999999</v>
      </c>
      <c r="AA177">
        <v>50.587000000000003</v>
      </c>
      <c r="AB177">
        <v>73.287000000000006</v>
      </c>
      <c r="AC177">
        <f xml:space="preserve"> [1]Sprague!B194</f>
        <v>218.17243605972979</v>
      </c>
      <c r="AD177" s="7">
        <f xml:space="preserve"> [1]Population!B208</f>
        <v>251343</v>
      </c>
      <c r="AE177" s="7">
        <f xml:space="preserve"> [1]interestrates!I241</f>
        <v>6.99</v>
      </c>
      <c r="AF177" s="2">
        <f xml:space="preserve"> [1]Misc!B182</f>
        <v>9040.7000000000007</v>
      </c>
      <c r="AG177">
        <v>112.1</v>
      </c>
      <c r="AH177">
        <v>1107.2</v>
      </c>
      <c r="AI177">
        <v>0.74155599999999999</v>
      </c>
      <c r="AJ177">
        <v>8.4130707123670406E-2</v>
      </c>
    </row>
    <row r="178" spans="1:36">
      <c r="A178">
        <f t="shared" si="2"/>
        <v>1991</v>
      </c>
      <c r="B178">
        <v>6054.9</v>
      </c>
      <c r="C178">
        <v>3890.2</v>
      </c>
      <c r="D178">
        <v>471.7</v>
      </c>
      <c r="E178">
        <v>1014.1</v>
      </c>
      <c r="F178">
        <v>2404.4</v>
      </c>
      <c r="G178">
        <v>924.6</v>
      </c>
      <c r="H178">
        <v>940.1</v>
      </c>
      <c r="I178">
        <v>729.8</v>
      </c>
      <c r="J178">
        <v>210.3</v>
      </c>
      <c r="K178">
        <v>1287.2</v>
      </c>
      <c r="L178">
        <v>582.9</v>
      </c>
      <c r="M178">
        <v>417.3</v>
      </c>
      <c r="N178">
        <v>68.296000000000006</v>
      </c>
      <c r="O178">
        <v>69.016000000000005</v>
      </c>
      <c r="P178">
        <v>127.596</v>
      </c>
      <c r="Q178">
        <v>72.347999999999999</v>
      </c>
      <c r="R178">
        <v>59.927</v>
      </c>
      <c r="S178">
        <f xml:space="preserve"> [1]Chain!L180</f>
        <v>55.577825993683447</v>
      </c>
      <c r="T178">
        <v>81.31</v>
      </c>
      <c r="U178">
        <v>80.588999999999999</v>
      </c>
      <c r="V178">
        <v>92.155000000000001</v>
      </c>
      <c r="W178">
        <v>57.524000000000001</v>
      </c>
      <c r="X178">
        <v>57.177</v>
      </c>
      <c r="Y178">
        <v>62.674999999999997</v>
      </c>
      <c r="Z178">
        <v>62.463000000000001</v>
      </c>
      <c r="AA178">
        <v>50.957000000000001</v>
      </c>
      <c r="AB178">
        <v>73.918000000000006</v>
      </c>
      <c r="AC178">
        <f xml:space="preserve"> [1]Sprague!B195</f>
        <v>216.53870157866982</v>
      </c>
      <c r="AD178" s="7">
        <f xml:space="preserve"> [1]Population!B209</f>
        <v>252132</v>
      </c>
      <c r="AE178" s="7">
        <f xml:space="preserve"> [1]interestrates!I242</f>
        <v>6.02</v>
      </c>
      <c r="AF178" s="2">
        <f xml:space="preserve"> [1]Misc!B183</f>
        <v>9108.7999999999993</v>
      </c>
      <c r="AG178">
        <v>0</v>
      </c>
      <c r="AH178">
        <v>1099.0999999999999</v>
      </c>
      <c r="AI178">
        <v>0.73328599999999999</v>
      </c>
      <c r="AJ178">
        <v>-0.427538016546538</v>
      </c>
    </row>
    <row r="179" spans="1:36">
      <c r="A179">
        <f t="shared" si="2"/>
        <v>1991.25</v>
      </c>
      <c r="B179">
        <v>6143.6</v>
      </c>
      <c r="C179">
        <v>3943.7</v>
      </c>
      <c r="D179">
        <v>475.2</v>
      </c>
      <c r="E179">
        <v>1021.8</v>
      </c>
      <c r="F179">
        <v>2446.6999999999998</v>
      </c>
      <c r="G179">
        <v>926.6</v>
      </c>
      <c r="H179">
        <v>944.6</v>
      </c>
      <c r="I179">
        <v>726.8</v>
      </c>
      <c r="J179">
        <v>217.8</v>
      </c>
      <c r="K179">
        <v>1296.5999999999999</v>
      </c>
      <c r="L179">
        <v>585.5</v>
      </c>
      <c r="M179">
        <v>417.5</v>
      </c>
      <c r="N179">
        <v>68.763999999999996</v>
      </c>
      <c r="O179">
        <v>69.382000000000005</v>
      </c>
      <c r="P179">
        <v>127.91500000000001</v>
      </c>
      <c r="Q179">
        <v>72.465999999999994</v>
      </c>
      <c r="R179">
        <v>60.372</v>
      </c>
      <c r="S179">
        <f xml:space="preserve"> [1]Chain!L181</f>
        <v>55.895129926532107</v>
      </c>
      <c r="T179">
        <v>81.475999999999999</v>
      </c>
      <c r="U179">
        <v>80.727000000000004</v>
      </c>
      <c r="V179">
        <v>92.233000000000004</v>
      </c>
      <c r="W179">
        <v>57.796999999999997</v>
      </c>
      <c r="X179">
        <v>57.390999999999998</v>
      </c>
      <c r="Y179">
        <v>62.783000000000001</v>
      </c>
      <c r="Z179">
        <v>62.496000000000002</v>
      </c>
      <c r="AA179">
        <v>51.884999999999998</v>
      </c>
      <c r="AB179">
        <v>74.334000000000003</v>
      </c>
      <c r="AC179">
        <f xml:space="preserve"> [1]Sprague!B196</f>
        <v>215.55721888017365</v>
      </c>
      <c r="AD179" s="7">
        <f xml:space="preserve"> [1]Population!B210</f>
        <v>252921</v>
      </c>
      <c r="AE179" s="7">
        <f xml:space="preserve"> [1]interestrates!I243</f>
        <v>5.56</v>
      </c>
      <c r="AF179" s="2">
        <f xml:space="preserve"> [1]Misc!B184</f>
        <v>9176.4</v>
      </c>
      <c r="AG179">
        <v>0</v>
      </c>
      <c r="AH179">
        <v>1101.3</v>
      </c>
      <c r="AI179">
        <v>0.753772</v>
      </c>
      <c r="AJ179">
        <v>0.47347063690910601</v>
      </c>
    </row>
    <row r="180" spans="1:36">
      <c r="A180">
        <f t="shared" si="2"/>
        <v>1991.5</v>
      </c>
      <c r="B180">
        <v>6218.4</v>
      </c>
      <c r="C180">
        <v>3989.6</v>
      </c>
      <c r="D180">
        <v>484.3</v>
      </c>
      <c r="E180">
        <v>1024.4000000000001</v>
      </c>
      <c r="F180">
        <v>2480.9</v>
      </c>
      <c r="G180">
        <v>947.5</v>
      </c>
      <c r="H180">
        <v>946.6</v>
      </c>
      <c r="I180">
        <v>720.1</v>
      </c>
      <c r="J180">
        <v>226.5</v>
      </c>
      <c r="K180">
        <v>1302.4000000000001</v>
      </c>
      <c r="L180">
        <v>580.9</v>
      </c>
      <c r="M180">
        <v>411.9</v>
      </c>
      <c r="N180">
        <v>69.269000000000005</v>
      </c>
      <c r="O180">
        <v>69.850999999999999</v>
      </c>
      <c r="P180">
        <v>128.38800000000001</v>
      </c>
      <c r="Q180">
        <v>72.53</v>
      </c>
      <c r="R180">
        <v>60.963999999999999</v>
      </c>
      <c r="S180">
        <f xml:space="preserve"> [1]Chain!L182</f>
        <v>56.296433432518043</v>
      </c>
      <c r="T180">
        <v>81.691000000000003</v>
      </c>
      <c r="U180">
        <v>80.799000000000007</v>
      </c>
      <c r="V180">
        <v>92.176000000000002</v>
      </c>
      <c r="W180">
        <v>58.139000000000003</v>
      </c>
      <c r="X180">
        <v>57.862000000000002</v>
      </c>
      <c r="Y180">
        <v>63.262</v>
      </c>
      <c r="Z180">
        <v>63.09</v>
      </c>
      <c r="AA180">
        <v>52.465000000000003</v>
      </c>
      <c r="AB180">
        <v>74.823999999999998</v>
      </c>
      <c r="AC180">
        <f xml:space="preserve"> [1]Sprague!B197</f>
        <v>215.74585210515986</v>
      </c>
      <c r="AD180" s="7">
        <f xml:space="preserve"> [1]Population!B211</f>
        <v>253809</v>
      </c>
      <c r="AE180" s="7">
        <f xml:space="preserve"> [1]interestrates!I244</f>
        <v>5.38</v>
      </c>
      <c r="AF180" s="2">
        <f xml:space="preserve"> [1]Misc!B185</f>
        <v>9243.9</v>
      </c>
      <c r="AG180">
        <v>0</v>
      </c>
      <c r="AH180">
        <v>1110.4000000000001</v>
      </c>
      <c r="AI180">
        <v>0.70595600000000003</v>
      </c>
      <c r="AJ180">
        <v>8.6102845795971205E-4</v>
      </c>
    </row>
    <row r="181" spans="1:36">
      <c r="A181">
        <f t="shared" si="2"/>
        <v>1991.75</v>
      </c>
      <c r="B181">
        <v>6279.3</v>
      </c>
      <c r="C181">
        <v>4017.1</v>
      </c>
      <c r="D181">
        <v>477.5</v>
      </c>
      <c r="E181">
        <v>1020.7</v>
      </c>
      <c r="F181">
        <v>2518.9</v>
      </c>
      <c r="G181">
        <v>978.8</v>
      </c>
      <c r="H181">
        <v>947.6</v>
      </c>
      <c r="I181">
        <v>717.6</v>
      </c>
      <c r="J181">
        <v>230.1</v>
      </c>
      <c r="K181">
        <v>1306.5</v>
      </c>
      <c r="L181">
        <v>573.70000000000005</v>
      </c>
      <c r="M181">
        <v>401.1</v>
      </c>
      <c r="N181">
        <v>69.643000000000001</v>
      </c>
      <c r="O181">
        <v>70.350999999999999</v>
      </c>
      <c r="P181">
        <v>128.66399999999999</v>
      </c>
      <c r="Q181">
        <v>72.894999999999996</v>
      </c>
      <c r="R181">
        <v>61.512999999999998</v>
      </c>
      <c r="S181">
        <f xml:space="preserve"> [1]Chain!L183</f>
        <v>56.738380135754525</v>
      </c>
      <c r="T181">
        <v>81.497</v>
      </c>
      <c r="U181">
        <v>80.534999999999997</v>
      </c>
      <c r="V181">
        <v>91.897999999999996</v>
      </c>
      <c r="W181">
        <v>57.91</v>
      </c>
      <c r="X181">
        <v>58.267000000000003</v>
      </c>
      <c r="Y181">
        <v>63.567</v>
      </c>
      <c r="Z181">
        <v>63.545999999999999</v>
      </c>
      <c r="AA181">
        <v>53.136000000000003</v>
      </c>
      <c r="AB181">
        <v>75.088999999999999</v>
      </c>
      <c r="AC181">
        <f xml:space="preserve"> [1]Sprague!B198</f>
        <v>215.59074621869757</v>
      </c>
      <c r="AD181" s="7">
        <f xml:space="preserve"> [1]Population!B212</f>
        <v>254706</v>
      </c>
      <c r="AE181" s="7">
        <f xml:space="preserve"> [1]interestrates!I245</f>
        <v>4.54</v>
      </c>
      <c r="AF181" s="2">
        <f xml:space="preserve"> [1]Misc!B186</f>
        <v>9311.2999999999993</v>
      </c>
      <c r="AG181">
        <v>-112.1</v>
      </c>
      <c r="AH181">
        <v>1120.5</v>
      </c>
      <c r="AI181">
        <v>0.76186299999999996</v>
      </c>
      <c r="AJ181">
        <v>0.16432047860430599</v>
      </c>
    </row>
    <row r="182" spans="1:36">
      <c r="A182">
        <f t="shared" si="2"/>
        <v>1992</v>
      </c>
      <c r="B182">
        <v>6380.8</v>
      </c>
      <c r="C182">
        <v>4117.7</v>
      </c>
      <c r="D182">
        <v>496.2</v>
      </c>
      <c r="E182">
        <v>1037.7</v>
      </c>
      <c r="F182">
        <v>2583.8000000000002</v>
      </c>
      <c r="G182">
        <v>956.8</v>
      </c>
      <c r="H182">
        <v>956.5</v>
      </c>
      <c r="I182">
        <v>714.2</v>
      </c>
      <c r="J182">
        <v>242.4</v>
      </c>
      <c r="K182">
        <v>1326.9</v>
      </c>
      <c r="L182">
        <v>578.6</v>
      </c>
      <c r="M182">
        <v>400.2</v>
      </c>
      <c r="N182">
        <v>69.941999999999993</v>
      </c>
      <c r="O182">
        <v>70.783000000000001</v>
      </c>
      <c r="P182">
        <v>128.65899999999999</v>
      </c>
      <c r="Q182">
        <v>73.02</v>
      </c>
      <c r="R182">
        <v>62.073999999999998</v>
      </c>
      <c r="S182">
        <f xml:space="preserve"> [1]Chain!L184</f>
        <v>57.13474251487952</v>
      </c>
      <c r="T182">
        <v>81.159000000000006</v>
      </c>
      <c r="U182">
        <v>80.402000000000001</v>
      </c>
      <c r="V182">
        <v>91.808999999999997</v>
      </c>
      <c r="W182">
        <v>57.707000000000001</v>
      </c>
      <c r="X182">
        <v>58.720999999999997</v>
      </c>
      <c r="Y182">
        <v>64.015000000000001</v>
      </c>
      <c r="Z182">
        <v>64.072000000000003</v>
      </c>
      <c r="AA182">
        <v>54.484999999999999</v>
      </c>
      <c r="AB182">
        <v>75.194999999999993</v>
      </c>
      <c r="AC182">
        <f xml:space="preserve"> [1]Sprague!B199</f>
        <v>214.93412861699136</v>
      </c>
      <c r="AD182" s="7">
        <f xml:space="preserve"> [1]Population!B213</f>
        <v>255455</v>
      </c>
      <c r="AE182" s="7">
        <f xml:space="preserve"> [1]interestrates!I246</f>
        <v>3.89</v>
      </c>
      <c r="AF182" s="2">
        <f xml:space="preserve"> [1]Misc!B187</f>
        <v>9378.2999999999993</v>
      </c>
      <c r="AG182">
        <v>0</v>
      </c>
      <c r="AH182">
        <v>1131.2</v>
      </c>
      <c r="AI182">
        <v>0.769733</v>
      </c>
      <c r="AJ182">
        <v>0.72046190263606302</v>
      </c>
    </row>
    <row r="183" spans="1:36">
      <c r="A183">
        <f t="shared" si="2"/>
        <v>1992.25</v>
      </c>
      <c r="B183">
        <v>6492.3</v>
      </c>
      <c r="C183">
        <v>4173.3999999999996</v>
      </c>
      <c r="D183">
        <v>501</v>
      </c>
      <c r="E183">
        <v>1047.2</v>
      </c>
      <c r="F183">
        <v>2625.2</v>
      </c>
      <c r="G183">
        <v>1013.1</v>
      </c>
      <c r="H183">
        <v>989.9</v>
      </c>
      <c r="I183">
        <v>736.7</v>
      </c>
      <c r="J183">
        <v>253.2</v>
      </c>
      <c r="K183">
        <v>1338.7</v>
      </c>
      <c r="L183">
        <v>582.20000000000005</v>
      </c>
      <c r="M183">
        <v>402.8</v>
      </c>
      <c r="N183">
        <v>70.388000000000005</v>
      </c>
      <c r="O183">
        <v>71.251999999999995</v>
      </c>
      <c r="P183">
        <v>129.01</v>
      </c>
      <c r="Q183">
        <v>73.382999999999996</v>
      </c>
      <c r="R183">
        <v>62.573999999999998</v>
      </c>
      <c r="S183">
        <f xml:space="preserve"> [1]Chain!L185</f>
        <v>57.54454060351302</v>
      </c>
      <c r="T183">
        <v>81.322000000000003</v>
      </c>
      <c r="U183">
        <v>80.545000000000002</v>
      </c>
      <c r="V183">
        <v>91.718999999999994</v>
      </c>
      <c r="W183">
        <v>58.283999999999999</v>
      </c>
      <c r="X183">
        <v>59.317999999999998</v>
      </c>
      <c r="Y183">
        <v>64.474000000000004</v>
      </c>
      <c r="Z183">
        <v>64.566000000000003</v>
      </c>
      <c r="AA183">
        <v>54.869</v>
      </c>
      <c r="AB183">
        <v>75.516999999999996</v>
      </c>
      <c r="AC183">
        <f xml:space="preserve"> [1]Sprague!B200</f>
        <v>216.01510537676006</v>
      </c>
      <c r="AD183" s="7">
        <f xml:space="preserve"> [1]Population!B214</f>
        <v>256289</v>
      </c>
      <c r="AE183" s="7">
        <f xml:space="preserve"> [1]interestrates!I247</f>
        <v>3.68</v>
      </c>
      <c r="AF183" s="2">
        <f xml:space="preserve"> [1]Misc!B188</f>
        <v>9444.6</v>
      </c>
      <c r="AG183">
        <v>0</v>
      </c>
      <c r="AH183">
        <v>1145.7</v>
      </c>
      <c r="AI183">
        <v>0.76097899999999996</v>
      </c>
      <c r="AJ183">
        <v>-0.31206580298790398</v>
      </c>
    </row>
    <row r="184" spans="1:36">
      <c r="A184">
        <f t="shared" si="2"/>
        <v>1992.5</v>
      </c>
      <c r="B184">
        <v>6586.5</v>
      </c>
      <c r="C184">
        <v>4245.3999999999996</v>
      </c>
      <c r="D184">
        <v>512.1</v>
      </c>
      <c r="E184">
        <v>1061.0999999999999</v>
      </c>
      <c r="F184">
        <v>2672.3</v>
      </c>
      <c r="G184">
        <v>1024.2</v>
      </c>
      <c r="H184">
        <v>1003.7</v>
      </c>
      <c r="I184">
        <v>748.6</v>
      </c>
      <c r="J184">
        <v>255.1</v>
      </c>
      <c r="K184">
        <v>1355.4</v>
      </c>
      <c r="L184">
        <v>592.70000000000005</v>
      </c>
      <c r="M184">
        <v>411.1</v>
      </c>
      <c r="N184">
        <v>70.722999999999999</v>
      </c>
      <c r="O184">
        <v>71.706000000000003</v>
      </c>
      <c r="P184">
        <v>129.114</v>
      </c>
      <c r="Q184">
        <v>73.912000000000006</v>
      </c>
      <c r="R184">
        <v>63.018000000000001</v>
      </c>
      <c r="S184">
        <f xml:space="preserve"> [1]Chain!L186</f>
        <v>57.954707227462755</v>
      </c>
      <c r="T184">
        <v>81.558999999999997</v>
      </c>
      <c r="U184">
        <v>80.733999999999995</v>
      </c>
      <c r="V184">
        <v>91.78</v>
      </c>
      <c r="W184">
        <v>58.709000000000003</v>
      </c>
      <c r="X184">
        <v>59.752000000000002</v>
      </c>
      <c r="Y184">
        <v>64.891999999999996</v>
      </c>
      <c r="Z184">
        <v>65.009</v>
      </c>
      <c r="AA184">
        <v>55.517000000000003</v>
      </c>
      <c r="AB184">
        <v>75.850999999999999</v>
      </c>
      <c r="AC184">
        <f xml:space="preserve"> [1]Sprague!B201</f>
        <v>215.98969634099015</v>
      </c>
      <c r="AD184" s="7">
        <f xml:space="preserve"> [1]Population!B215</f>
        <v>257225</v>
      </c>
      <c r="AE184" s="7">
        <f xml:space="preserve"> [1]interestrates!I248</f>
        <v>3.08</v>
      </c>
      <c r="AF184" s="2">
        <f xml:space="preserve"> [1]Misc!B189</f>
        <v>9511.2999999999993</v>
      </c>
      <c r="AG184">
        <v>0</v>
      </c>
      <c r="AH184">
        <v>1153.0999999999999</v>
      </c>
      <c r="AI184">
        <v>0.76745200000000002</v>
      </c>
      <c r="AJ184">
        <v>-1.4866952038664401</v>
      </c>
    </row>
    <row r="185" spans="1:36">
      <c r="A185">
        <f t="shared" si="2"/>
        <v>1992.75</v>
      </c>
      <c r="B185">
        <v>6697.6</v>
      </c>
      <c r="C185">
        <v>4326.2</v>
      </c>
      <c r="D185">
        <v>523.1</v>
      </c>
      <c r="E185">
        <v>1074.8</v>
      </c>
      <c r="F185">
        <v>2728.3</v>
      </c>
      <c r="G185">
        <v>1058</v>
      </c>
      <c r="H185">
        <v>1036.7</v>
      </c>
      <c r="I185">
        <v>768.3</v>
      </c>
      <c r="J185">
        <v>268.3</v>
      </c>
      <c r="K185">
        <v>1360.5</v>
      </c>
      <c r="L185">
        <v>593</v>
      </c>
      <c r="M185">
        <v>404.7</v>
      </c>
      <c r="N185">
        <v>71.200999999999993</v>
      </c>
      <c r="O185">
        <v>72.210999999999999</v>
      </c>
      <c r="P185">
        <v>129.31200000000001</v>
      </c>
      <c r="Q185">
        <v>74.126999999999995</v>
      </c>
      <c r="R185">
        <v>63.633000000000003</v>
      </c>
      <c r="S185">
        <f xml:space="preserve"> [1]Chain!L187</f>
        <v>58.40750268194757</v>
      </c>
      <c r="T185">
        <v>81.748000000000005</v>
      </c>
      <c r="U185">
        <v>81.009</v>
      </c>
      <c r="V185">
        <v>91.784000000000006</v>
      </c>
      <c r="W185">
        <v>59.48</v>
      </c>
      <c r="X185">
        <v>60.106000000000002</v>
      </c>
      <c r="Y185">
        <v>65.180000000000007</v>
      </c>
      <c r="Z185">
        <v>64.995000000000005</v>
      </c>
      <c r="AA185">
        <v>55.920999999999999</v>
      </c>
      <c r="AB185">
        <v>76.36</v>
      </c>
      <c r="AC185">
        <f xml:space="preserve"> [1]Sprague!B202</f>
        <v>217.22662893187587</v>
      </c>
      <c r="AD185" s="7">
        <f xml:space="preserve"> [1]Population!B216</f>
        <v>258140</v>
      </c>
      <c r="AE185" s="7">
        <f xml:space="preserve"> [1]interestrates!I249</f>
        <v>3.07</v>
      </c>
      <c r="AF185" s="2">
        <f xml:space="preserve"> [1]Misc!B190</f>
        <v>9578.4</v>
      </c>
      <c r="AG185">
        <v>0</v>
      </c>
      <c r="AH185">
        <v>1187.4000000000001</v>
      </c>
      <c r="AI185">
        <v>0.83618800000000004</v>
      </c>
      <c r="AJ185">
        <v>0.11269382150266601</v>
      </c>
    </row>
    <row r="186" spans="1:36">
      <c r="A186">
        <f t="shared" si="2"/>
        <v>1993</v>
      </c>
      <c r="B186">
        <v>6748.2</v>
      </c>
      <c r="C186">
        <v>4368.5</v>
      </c>
      <c r="D186">
        <v>527.9</v>
      </c>
      <c r="E186">
        <v>1079.0999999999999</v>
      </c>
      <c r="F186">
        <v>2761.5</v>
      </c>
      <c r="G186">
        <v>1083.9000000000001</v>
      </c>
      <c r="H186">
        <v>1048</v>
      </c>
      <c r="I186">
        <v>776.6</v>
      </c>
      <c r="J186">
        <v>271.39999999999998</v>
      </c>
      <c r="K186">
        <v>1351.5</v>
      </c>
      <c r="L186">
        <v>577</v>
      </c>
      <c r="M186">
        <v>389.6</v>
      </c>
      <c r="N186">
        <v>71.605999999999995</v>
      </c>
      <c r="O186">
        <v>72.641000000000005</v>
      </c>
      <c r="P186">
        <v>129.24</v>
      </c>
      <c r="Q186">
        <v>74.350999999999999</v>
      </c>
      <c r="R186">
        <v>64.165999999999997</v>
      </c>
      <c r="S186">
        <f xml:space="preserve"> [1]Chain!L188</f>
        <v>58.808439385922753</v>
      </c>
      <c r="T186">
        <v>81.828000000000003</v>
      </c>
      <c r="U186">
        <v>81.293000000000006</v>
      </c>
      <c r="V186">
        <v>91.867999999999995</v>
      </c>
      <c r="W186">
        <v>60.119</v>
      </c>
      <c r="X186">
        <v>60.393000000000001</v>
      </c>
      <c r="Y186">
        <v>65.397000000000006</v>
      </c>
      <c r="Z186">
        <v>65.043999999999997</v>
      </c>
      <c r="AA186">
        <v>55.499000000000002</v>
      </c>
      <c r="AB186">
        <v>76.802000000000007</v>
      </c>
      <c r="AC186">
        <f xml:space="preserve"> [1]Sprague!B203</f>
        <v>218.71293047159915</v>
      </c>
      <c r="AD186" s="7">
        <f xml:space="preserve"> [1]Population!B217</f>
        <v>258917</v>
      </c>
      <c r="AE186" s="7">
        <f xml:space="preserve"> [1]interestrates!I250</f>
        <v>2.96</v>
      </c>
      <c r="AF186" s="2">
        <f xml:space="preserve"> [1]Misc!B191</f>
        <v>9646.7000000000007</v>
      </c>
      <c r="AG186">
        <v>0</v>
      </c>
      <c r="AH186">
        <v>1178.5999999999999</v>
      </c>
      <c r="AI186">
        <v>0.88578999999999997</v>
      </c>
      <c r="AJ186">
        <v>-0.60822637037042704</v>
      </c>
    </row>
    <row r="187" spans="1:36">
      <c r="A187">
        <f t="shared" si="2"/>
        <v>1993.25</v>
      </c>
      <c r="B187">
        <v>6829.6</v>
      </c>
      <c r="C187">
        <v>4437.5</v>
      </c>
      <c r="D187">
        <v>547.79999999999995</v>
      </c>
      <c r="E187">
        <v>1086.3</v>
      </c>
      <c r="F187">
        <v>2803.3</v>
      </c>
      <c r="G187">
        <v>1094.5</v>
      </c>
      <c r="H187">
        <v>1070.4000000000001</v>
      </c>
      <c r="I187">
        <v>792.4</v>
      </c>
      <c r="J187">
        <v>278</v>
      </c>
      <c r="K187">
        <v>1360.9</v>
      </c>
      <c r="L187">
        <v>575.6</v>
      </c>
      <c r="M187">
        <v>388.4</v>
      </c>
      <c r="N187">
        <v>72.040999999999997</v>
      </c>
      <c r="O187">
        <v>73.131</v>
      </c>
      <c r="P187">
        <v>129.91800000000001</v>
      </c>
      <c r="Q187">
        <v>74.256</v>
      </c>
      <c r="R187">
        <v>64.820999999999998</v>
      </c>
      <c r="S187">
        <f xml:space="preserve"> [1]Chain!L189</f>
        <v>59.218758163929486</v>
      </c>
      <c r="T187">
        <v>82.16</v>
      </c>
      <c r="U187">
        <v>81.570999999999998</v>
      </c>
      <c r="V187">
        <v>91.941000000000003</v>
      </c>
      <c r="W187">
        <v>60.771000000000001</v>
      </c>
      <c r="X187">
        <v>60.743000000000002</v>
      </c>
      <c r="Y187">
        <v>65.763999999999996</v>
      </c>
      <c r="Z187">
        <v>65.406999999999996</v>
      </c>
      <c r="AA187">
        <v>55.978999999999999</v>
      </c>
      <c r="AB187">
        <v>77.287000000000006</v>
      </c>
      <c r="AC187">
        <f xml:space="preserve"> [1]Sprague!B204</f>
        <v>221.18387542546191</v>
      </c>
      <c r="AD187" s="7">
        <f xml:space="preserve"> [1]Population!B218</f>
        <v>259686</v>
      </c>
      <c r="AE187" s="7">
        <f xml:space="preserve"> [1]interestrates!I251</f>
        <v>2.97</v>
      </c>
      <c r="AF187" s="2">
        <f xml:space="preserve"> [1]Misc!B192</f>
        <v>9715.7999999999993</v>
      </c>
      <c r="AG187">
        <v>0</v>
      </c>
      <c r="AH187">
        <v>1225.4000000000001</v>
      </c>
      <c r="AI187">
        <v>0.99014400000000002</v>
      </c>
      <c r="AJ187">
        <v>0.25121396193159301</v>
      </c>
    </row>
    <row r="188" spans="1:36">
      <c r="A188">
        <f t="shared" si="2"/>
        <v>1993.5</v>
      </c>
      <c r="B188">
        <v>6904.2</v>
      </c>
      <c r="C188">
        <v>4506</v>
      </c>
      <c r="D188">
        <v>556.6</v>
      </c>
      <c r="E188">
        <v>1092.5</v>
      </c>
      <c r="F188">
        <v>2856.9</v>
      </c>
      <c r="G188">
        <v>1095.9000000000001</v>
      </c>
      <c r="H188">
        <v>1089.3</v>
      </c>
      <c r="I188">
        <v>798.4</v>
      </c>
      <c r="J188">
        <v>290.89999999999998</v>
      </c>
      <c r="K188">
        <v>1370.6</v>
      </c>
      <c r="L188">
        <v>578.9</v>
      </c>
      <c r="M188">
        <v>390</v>
      </c>
      <c r="N188">
        <v>72.474999999999994</v>
      </c>
      <c r="O188">
        <v>73.450999999999993</v>
      </c>
      <c r="P188">
        <v>130.548</v>
      </c>
      <c r="Q188">
        <v>73.947999999999993</v>
      </c>
      <c r="R188">
        <v>65.313000000000002</v>
      </c>
      <c r="S188">
        <f xml:space="preserve"> [1]Chain!L190</f>
        <v>59.474211850715832</v>
      </c>
      <c r="T188">
        <v>82.828999999999994</v>
      </c>
      <c r="U188">
        <v>81.727999999999994</v>
      </c>
      <c r="V188">
        <v>91.894000000000005</v>
      </c>
      <c r="W188">
        <v>61.304000000000002</v>
      </c>
      <c r="X188">
        <v>61.048999999999999</v>
      </c>
      <c r="Y188">
        <v>66.283000000000001</v>
      </c>
      <c r="Z188">
        <v>65.846999999999994</v>
      </c>
      <c r="AA188">
        <v>56.048999999999999</v>
      </c>
      <c r="AB188">
        <v>77.736000000000004</v>
      </c>
      <c r="AC188">
        <f xml:space="preserve"> [1]Sprague!B205</f>
        <v>221.58617706674482</v>
      </c>
      <c r="AD188" s="7">
        <f xml:space="preserve"> [1]Population!B219</f>
        <v>260563</v>
      </c>
      <c r="AE188" s="7">
        <f xml:space="preserve"> [1]interestrates!I252</f>
        <v>3</v>
      </c>
      <c r="AF188" s="2">
        <f xml:space="preserve"> [1]Misc!B193</f>
        <v>9786.2999999999993</v>
      </c>
      <c r="AG188">
        <v>0</v>
      </c>
      <c r="AH188">
        <v>1233.0999999999999</v>
      </c>
      <c r="AI188">
        <v>0.99928799999999995</v>
      </c>
      <c r="AJ188">
        <v>0.10801857664865699</v>
      </c>
    </row>
    <row r="189" spans="1:36">
      <c r="A189">
        <f t="shared" si="2"/>
        <v>1993.75</v>
      </c>
      <c r="B189">
        <v>7032.8</v>
      </c>
      <c r="C189">
        <v>4572</v>
      </c>
      <c r="D189">
        <v>573.79999999999995</v>
      </c>
      <c r="E189">
        <v>1105.3</v>
      </c>
      <c r="F189">
        <v>2893</v>
      </c>
      <c r="G189">
        <v>1153</v>
      </c>
      <c r="H189">
        <v>1136.4000000000001</v>
      </c>
      <c r="I189">
        <v>829.5</v>
      </c>
      <c r="J189">
        <v>306.89999999999998</v>
      </c>
      <c r="K189">
        <v>1381.3</v>
      </c>
      <c r="L189">
        <v>582</v>
      </c>
      <c r="M189">
        <v>392.2</v>
      </c>
      <c r="N189">
        <v>72.852999999999994</v>
      </c>
      <c r="O189">
        <v>73.872</v>
      </c>
      <c r="P189">
        <v>131.40899999999999</v>
      </c>
      <c r="Q189">
        <v>74.293999999999997</v>
      </c>
      <c r="R189">
        <v>65.703000000000003</v>
      </c>
      <c r="S189">
        <f xml:space="preserve"> [1]Chain!L191</f>
        <v>59.808083464445332</v>
      </c>
      <c r="T189">
        <v>82.798000000000002</v>
      </c>
      <c r="U189">
        <v>81.971999999999994</v>
      </c>
      <c r="V189">
        <v>92.159000000000006</v>
      </c>
      <c r="W189">
        <v>61.511000000000003</v>
      </c>
      <c r="X189">
        <v>61.390999999999998</v>
      </c>
      <c r="Y189">
        <v>66.721999999999994</v>
      </c>
      <c r="Z189">
        <v>66.253</v>
      </c>
      <c r="AA189">
        <v>56.545000000000002</v>
      </c>
      <c r="AB189">
        <v>78.084000000000003</v>
      </c>
      <c r="AC189">
        <f xml:space="preserve"> [1]Sprague!B206</f>
        <v>223.09047588515187</v>
      </c>
      <c r="AD189" s="7">
        <f xml:space="preserve"> [1]Population!B220</f>
        <v>261421</v>
      </c>
      <c r="AE189" s="7">
        <f xml:space="preserve"> [1]interestrates!I253</f>
        <v>3.06</v>
      </c>
      <c r="AF189" s="2">
        <f xml:space="preserve"> [1]Misc!B194</f>
        <v>9858.5</v>
      </c>
      <c r="AG189">
        <v>0</v>
      </c>
      <c r="AH189">
        <v>1286.8</v>
      </c>
      <c r="AI189">
        <v>1.0586230000000001</v>
      </c>
      <c r="AJ189">
        <v>0.340580695030331</v>
      </c>
    </row>
    <row r="190" spans="1:36">
      <c r="A190">
        <f t="shared" si="2"/>
        <v>1994</v>
      </c>
      <c r="B190">
        <v>7136.3</v>
      </c>
      <c r="C190">
        <v>4640.8999999999996</v>
      </c>
      <c r="D190">
        <v>588.79999999999995</v>
      </c>
      <c r="E190">
        <v>1116.8</v>
      </c>
      <c r="F190">
        <v>2935.2</v>
      </c>
      <c r="G190">
        <v>1202.0999999999999</v>
      </c>
      <c r="H190">
        <v>1156.7</v>
      </c>
      <c r="I190">
        <v>841.1</v>
      </c>
      <c r="J190">
        <v>315.60000000000002</v>
      </c>
      <c r="K190">
        <v>1373.9</v>
      </c>
      <c r="L190">
        <v>564.4</v>
      </c>
      <c r="M190">
        <v>373.3</v>
      </c>
      <c r="N190">
        <v>73.206000000000003</v>
      </c>
      <c r="O190">
        <v>74.134</v>
      </c>
      <c r="P190">
        <v>131.714</v>
      </c>
      <c r="Q190">
        <v>74.081000000000003</v>
      </c>
      <c r="R190">
        <v>66.114000000000004</v>
      </c>
      <c r="S190">
        <f xml:space="preserve"> [1]Chain!L192</f>
        <v>60.03111112132634</v>
      </c>
      <c r="T190">
        <v>83.116</v>
      </c>
      <c r="U190">
        <v>82.421000000000006</v>
      </c>
      <c r="V190">
        <v>92.406000000000006</v>
      </c>
      <c r="W190">
        <v>62.326000000000001</v>
      </c>
      <c r="X190">
        <v>61.83</v>
      </c>
      <c r="Y190">
        <v>67.048000000000002</v>
      </c>
      <c r="Z190">
        <v>66.497</v>
      </c>
      <c r="AA190">
        <v>56.231999999999999</v>
      </c>
      <c r="AB190">
        <v>78.322999999999993</v>
      </c>
      <c r="AC190">
        <f xml:space="preserve"> [1]Sprague!B207</f>
        <v>224.26386743816468</v>
      </c>
      <c r="AD190" s="7">
        <f xml:space="preserve"> [1]Population!B221</f>
        <v>262131</v>
      </c>
      <c r="AE190" s="7">
        <f xml:space="preserve"> [1]interestrates!I254</f>
        <v>3.24</v>
      </c>
      <c r="AF190" s="2">
        <f xml:space="preserve"> [1]Misc!B195</f>
        <v>9933.2999999999993</v>
      </c>
      <c r="AG190">
        <v>0</v>
      </c>
      <c r="AH190">
        <v>1284.3</v>
      </c>
      <c r="AI190">
        <v>1.1076250000000001</v>
      </c>
      <c r="AJ190">
        <v>0.27584872476116201</v>
      </c>
    </row>
    <row r="191" spans="1:36">
      <c r="A191">
        <f t="shared" si="2"/>
        <v>1994.25</v>
      </c>
      <c r="B191">
        <v>7269.8</v>
      </c>
      <c r="C191">
        <v>4702.8999999999996</v>
      </c>
      <c r="D191">
        <v>598.70000000000005</v>
      </c>
      <c r="E191">
        <v>1128.0999999999999</v>
      </c>
      <c r="F191">
        <v>2976.1</v>
      </c>
      <c r="G191">
        <v>1265.0999999999999</v>
      </c>
      <c r="H191">
        <v>1183.7</v>
      </c>
      <c r="I191">
        <v>855.7</v>
      </c>
      <c r="J191">
        <v>327.9</v>
      </c>
      <c r="K191">
        <v>1392.4</v>
      </c>
      <c r="L191">
        <v>569</v>
      </c>
      <c r="M191">
        <v>379.2</v>
      </c>
      <c r="N191">
        <v>73.570999999999998</v>
      </c>
      <c r="O191">
        <v>74.546999999999997</v>
      </c>
      <c r="P191">
        <v>132.50399999999999</v>
      </c>
      <c r="Q191">
        <v>74.239000000000004</v>
      </c>
      <c r="R191">
        <v>66.561999999999998</v>
      </c>
      <c r="S191">
        <f xml:space="preserve"> [1]Chain!L193</f>
        <v>60.361041314913251</v>
      </c>
      <c r="T191">
        <v>83.387</v>
      </c>
      <c r="U191">
        <v>82.686999999999998</v>
      </c>
      <c r="V191">
        <v>92.594999999999999</v>
      </c>
      <c r="W191">
        <v>62.731999999999999</v>
      </c>
      <c r="X191">
        <v>62.298000000000002</v>
      </c>
      <c r="Y191">
        <v>67.733999999999995</v>
      </c>
      <c r="Z191">
        <v>67.191000000000003</v>
      </c>
      <c r="AA191">
        <v>56.578000000000003</v>
      </c>
      <c r="AB191">
        <v>78.635000000000005</v>
      </c>
      <c r="AC191">
        <f xml:space="preserve"> [1]Sprague!B208</f>
        <v>227.59972074805293</v>
      </c>
      <c r="AD191" s="7">
        <f xml:space="preserve"> [1]Population!B222</f>
        <v>262887</v>
      </c>
      <c r="AE191" s="7">
        <f xml:space="preserve"> [1]interestrates!I255</f>
        <v>3.99</v>
      </c>
      <c r="AF191" s="2">
        <f xml:space="preserve"> [1]Misc!B196</f>
        <v>10011</v>
      </c>
      <c r="AG191">
        <v>0</v>
      </c>
      <c r="AH191">
        <v>1330.7</v>
      </c>
      <c r="AI191">
        <v>1.1383810000000001</v>
      </c>
      <c r="AJ191">
        <v>0.73025211188183803</v>
      </c>
    </row>
    <row r="192" spans="1:36">
      <c r="A192">
        <f t="shared" si="2"/>
        <v>1994.5</v>
      </c>
      <c r="B192">
        <v>7352.3</v>
      </c>
      <c r="C192">
        <v>4773.1000000000004</v>
      </c>
      <c r="D192">
        <v>609.29999999999995</v>
      </c>
      <c r="E192">
        <v>1149.5999999999999</v>
      </c>
      <c r="F192">
        <v>3014.2</v>
      </c>
      <c r="G192">
        <v>1251.5999999999999</v>
      </c>
      <c r="H192">
        <v>1198.4000000000001</v>
      </c>
      <c r="I192">
        <v>871.9</v>
      </c>
      <c r="J192">
        <v>326.39999999999998</v>
      </c>
      <c r="K192">
        <v>1424.4</v>
      </c>
      <c r="L192">
        <v>584</v>
      </c>
      <c r="M192">
        <v>392.5</v>
      </c>
      <c r="N192">
        <v>73.968999999999994</v>
      </c>
      <c r="O192">
        <v>75.078999999999994</v>
      </c>
      <c r="P192">
        <v>133.44200000000001</v>
      </c>
      <c r="Q192">
        <v>75.007000000000005</v>
      </c>
      <c r="R192">
        <v>66.956999999999994</v>
      </c>
      <c r="S192">
        <f xml:space="preserve"> [1]Chain!L194</f>
        <v>60.792467840420784</v>
      </c>
      <c r="T192">
        <v>83.878</v>
      </c>
      <c r="U192">
        <v>83.04</v>
      </c>
      <c r="V192">
        <v>92.784000000000006</v>
      </c>
      <c r="W192">
        <v>63.378</v>
      </c>
      <c r="X192">
        <v>62.674999999999997</v>
      </c>
      <c r="Y192">
        <v>67.864999999999995</v>
      </c>
      <c r="Z192">
        <v>67.379000000000005</v>
      </c>
      <c r="AA192">
        <v>56.557000000000002</v>
      </c>
      <c r="AB192">
        <v>79.040000000000006</v>
      </c>
      <c r="AC192">
        <f xml:space="preserve"> [1]Sprague!B209</f>
        <v>229.7822619239403</v>
      </c>
      <c r="AD192" s="7">
        <f xml:space="preserve"> [1]Population!B223</f>
        <v>263726</v>
      </c>
      <c r="AE192" s="7">
        <f xml:space="preserve"> [1]interestrates!I256</f>
        <v>4.4800000000000004</v>
      </c>
      <c r="AF192" s="2">
        <f xml:space="preserve"> [1]Misc!B197</f>
        <v>10090.700000000001</v>
      </c>
      <c r="AG192">
        <v>0</v>
      </c>
      <c r="AH192">
        <v>1339.3</v>
      </c>
      <c r="AI192">
        <v>1.1068260000000001</v>
      </c>
      <c r="AJ192">
        <v>-0.447911413285011</v>
      </c>
    </row>
    <row r="193" spans="1:36">
      <c r="A193">
        <f t="shared" si="2"/>
        <v>1994.75</v>
      </c>
      <c r="B193">
        <v>7476.7</v>
      </c>
      <c r="C193">
        <v>4847.2</v>
      </c>
      <c r="D193">
        <v>631.79999999999995</v>
      </c>
      <c r="E193">
        <v>1163</v>
      </c>
      <c r="F193">
        <v>3052.4</v>
      </c>
      <c r="G193">
        <v>1307.2</v>
      </c>
      <c r="H193">
        <v>1232</v>
      </c>
      <c r="I193">
        <v>906.6</v>
      </c>
      <c r="J193">
        <v>325.39999999999998</v>
      </c>
      <c r="K193">
        <v>1424.2</v>
      </c>
      <c r="L193">
        <v>573.4</v>
      </c>
      <c r="M193">
        <v>376.2</v>
      </c>
      <c r="N193">
        <v>74.376000000000005</v>
      </c>
      <c r="O193">
        <v>75.432000000000002</v>
      </c>
      <c r="P193">
        <v>133.67500000000001</v>
      </c>
      <c r="Q193">
        <v>75.085999999999999</v>
      </c>
      <c r="R193">
        <v>67.406000000000006</v>
      </c>
      <c r="S193">
        <f xml:space="preserve"> [1]Chain!L195</f>
        <v>61.10509569273632</v>
      </c>
      <c r="T193">
        <v>84.144000000000005</v>
      </c>
      <c r="U193">
        <v>83.369</v>
      </c>
      <c r="V193">
        <v>92.863</v>
      </c>
      <c r="W193">
        <v>64.173000000000002</v>
      </c>
      <c r="X193">
        <v>63.234000000000002</v>
      </c>
      <c r="Y193">
        <v>68.513000000000005</v>
      </c>
      <c r="Z193">
        <v>67.983999999999995</v>
      </c>
      <c r="AA193">
        <v>56.838000000000001</v>
      </c>
      <c r="AB193">
        <v>79.384</v>
      </c>
      <c r="AC193">
        <f xml:space="preserve"> [1]Sprague!B210</f>
        <v>230.84921115130069</v>
      </c>
      <c r="AD193" s="7">
        <f xml:space="preserve"> [1]Population!B224</f>
        <v>264555</v>
      </c>
      <c r="AE193" s="7">
        <f xml:space="preserve"> [1]interestrates!I257</f>
        <v>5.28</v>
      </c>
      <c r="AF193" s="2">
        <f xml:space="preserve"> [1]Misc!B198</f>
        <v>10172.200000000001</v>
      </c>
      <c r="AG193">
        <v>0</v>
      </c>
      <c r="AH193">
        <v>1363</v>
      </c>
      <c r="AI193">
        <v>1.154533</v>
      </c>
      <c r="AJ193">
        <v>0.77134364812424505</v>
      </c>
    </row>
    <row r="194" spans="1:36">
      <c r="A194">
        <f t="shared" si="2"/>
        <v>1995</v>
      </c>
      <c r="B194">
        <v>7545.3</v>
      </c>
      <c r="C194">
        <v>4883.3</v>
      </c>
      <c r="D194">
        <v>621.29999999999995</v>
      </c>
      <c r="E194">
        <v>1166.9000000000001</v>
      </c>
      <c r="F194">
        <v>3095.2</v>
      </c>
      <c r="G194">
        <v>1327.3</v>
      </c>
      <c r="H194">
        <v>1266.0999999999999</v>
      </c>
      <c r="I194">
        <v>944.3</v>
      </c>
      <c r="J194">
        <v>321.8</v>
      </c>
      <c r="K194">
        <v>1440</v>
      </c>
      <c r="L194">
        <v>577.6</v>
      </c>
      <c r="M194">
        <v>377.6</v>
      </c>
      <c r="N194">
        <v>74.802999999999997</v>
      </c>
      <c r="O194">
        <v>75.793999999999997</v>
      </c>
      <c r="P194">
        <v>134.21799999999999</v>
      </c>
      <c r="Q194">
        <v>75.064999999999998</v>
      </c>
      <c r="R194">
        <v>67.87</v>
      </c>
      <c r="S194">
        <f xml:space="preserve"> [1]Chain!L196</f>
        <v>61.405109559190286</v>
      </c>
      <c r="T194">
        <v>84.524000000000001</v>
      </c>
      <c r="U194">
        <v>83.881</v>
      </c>
      <c r="V194">
        <v>93.251000000000005</v>
      </c>
      <c r="W194">
        <v>64.929000000000002</v>
      </c>
      <c r="X194">
        <v>63.807000000000002</v>
      </c>
      <c r="Y194">
        <v>69.468999999999994</v>
      </c>
      <c r="Z194">
        <v>68.878</v>
      </c>
      <c r="AA194">
        <v>57.076999999999998</v>
      </c>
      <c r="AB194">
        <v>79.741</v>
      </c>
      <c r="AC194">
        <f xml:space="preserve"> [1]Sprague!B211</f>
        <v>232.70985798924357</v>
      </c>
      <c r="AD194" s="7">
        <f xml:space="preserve"> [1]Population!B225</f>
        <v>265270</v>
      </c>
      <c r="AE194" s="7">
        <f xml:space="preserve"> [1]interestrates!I258</f>
        <v>5.74</v>
      </c>
      <c r="AF194" s="2">
        <f xml:space="preserve"> [1]Misc!B199</f>
        <v>10255.5</v>
      </c>
      <c r="AG194">
        <v>0</v>
      </c>
      <c r="AH194">
        <v>1388.4</v>
      </c>
      <c r="AI194">
        <v>1.1992750000000001</v>
      </c>
      <c r="AJ194">
        <v>0.99674213519241395</v>
      </c>
    </row>
    <row r="195" spans="1:36">
      <c r="A195">
        <f t="shared" si="2"/>
        <v>1995.25</v>
      </c>
      <c r="B195">
        <v>7604.9</v>
      </c>
      <c r="C195">
        <v>4955</v>
      </c>
      <c r="D195">
        <v>626.9</v>
      </c>
      <c r="E195">
        <v>1177</v>
      </c>
      <c r="F195">
        <v>3151.1</v>
      </c>
      <c r="G195">
        <v>1303.8</v>
      </c>
      <c r="H195">
        <v>1270.0999999999999</v>
      </c>
      <c r="I195">
        <v>956.6</v>
      </c>
      <c r="J195">
        <v>313.5</v>
      </c>
      <c r="K195">
        <v>1455.6</v>
      </c>
      <c r="L195">
        <v>579.70000000000005</v>
      </c>
      <c r="M195">
        <v>380.6</v>
      </c>
      <c r="N195">
        <v>75.132000000000005</v>
      </c>
      <c r="O195">
        <v>76.221999999999994</v>
      </c>
      <c r="P195">
        <v>134.077</v>
      </c>
      <c r="Q195">
        <v>75.346000000000004</v>
      </c>
      <c r="R195">
        <v>68.393000000000001</v>
      </c>
      <c r="S195">
        <f xml:space="preserve"> [1]Chain!L197</f>
        <v>61.811804174124482</v>
      </c>
      <c r="T195">
        <v>84.789000000000001</v>
      </c>
      <c r="U195">
        <v>84.195999999999998</v>
      </c>
      <c r="V195">
        <v>93.56</v>
      </c>
      <c r="W195">
        <v>65.257999999999996</v>
      </c>
      <c r="X195">
        <v>64.162999999999997</v>
      </c>
      <c r="Y195">
        <v>69.63</v>
      </c>
      <c r="Z195">
        <v>69.073999999999998</v>
      </c>
      <c r="AA195">
        <v>57.399000000000001</v>
      </c>
      <c r="AB195">
        <v>80.070999999999998</v>
      </c>
      <c r="AC195">
        <f xml:space="preserve"> [1]Sprague!B212</f>
        <v>232.82332927628289</v>
      </c>
      <c r="AD195" s="7">
        <f xml:space="preserve"> [1]Population!B226</f>
        <v>266008</v>
      </c>
      <c r="AE195" s="7">
        <f xml:space="preserve"> [1]interestrates!I259</f>
        <v>5.6</v>
      </c>
      <c r="AF195" s="2">
        <f xml:space="preserve"> [1]Misc!B200</f>
        <v>10340.1</v>
      </c>
      <c r="AG195">
        <v>0</v>
      </c>
      <c r="AH195">
        <v>1416.7</v>
      </c>
      <c r="AI195">
        <v>1.2610619999999999</v>
      </c>
      <c r="AJ195">
        <v>6.9605516763731499E-3</v>
      </c>
    </row>
    <row r="196" spans="1:36">
      <c r="A196">
        <f t="shared" ref="A196:A259" si="3" xml:space="preserve"> A195 + 0.25</f>
        <v>1995.5</v>
      </c>
      <c r="B196">
        <v>7706.5</v>
      </c>
      <c r="C196">
        <v>5020.5</v>
      </c>
      <c r="D196">
        <v>642.5</v>
      </c>
      <c r="E196">
        <v>1183.7</v>
      </c>
      <c r="F196">
        <v>3194.2</v>
      </c>
      <c r="G196">
        <v>1303.2</v>
      </c>
      <c r="H196">
        <v>1291.9000000000001</v>
      </c>
      <c r="I196">
        <v>965.5</v>
      </c>
      <c r="J196">
        <v>326.39999999999998</v>
      </c>
      <c r="K196">
        <v>1457.3</v>
      </c>
      <c r="L196">
        <v>576.9</v>
      </c>
      <c r="M196">
        <v>376.5</v>
      </c>
      <c r="N196">
        <v>75.489000000000004</v>
      </c>
      <c r="O196">
        <v>76.528000000000006</v>
      </c>
      <c r="P196">
        <v>133.649</v>
      </c>
      <c r="Q196">
        <v>75.507000000000005</v>
      </c>
      <c r="R196">
        <v>68.813999999999993</v>
      </c>
      <c r="S196">
        <f xml:space="preserve"> [1]Chain!L198</f>
        <v>62.124835713413212</v>
      </c>
      <c r="T196">
        <v>85.254999999999995</v>
      </c>
      <c r="U196">
        <v>84.448999999999998</v>
      </c>
      <c r="V196">
        <v>93.808000000000007</v>
      </c>
      <c r="W196">
        <v>65.527000000000001</v>
      </c>
      <c r="X196">
        <v>64.412999999999997</v>
      </c>
      <c r="Y196">
        <v>69.867000000000004</v>
      </c>
      <c r="Z196">
        <v>69.322999999999993</v>
      </c>
      <c r="AA196">
        <v>57.765999999999998</v>
      </c>
      <c r="AB196">
        <v>80.430999999999997</v>
      </c>
      <c r="AC196">
        <f xml:space="preserve"> [1]Sprague!B213</f>
        <v>234.8805197492203</v>
      </c>
      <c r="AD196" s="7">
        <f xml:space="preserve"> [1]Population!B227</f>
        <v>266851</v>
      </c>
      <c r="AE196" s="7">
        <f xml:space="preserve"> [1]interestrates!I260</f>
        <v>5.37</v>
      </c>
      <c r="AF196" s="2">
        <f xml:space="preserve"> [1]Misc!B201</f>
        <v>10425.799999999999</v>
      </c>
      <c r="AG196">
        <v>0</v>
      </c>
      <c r="AH196">
        <v>1423.6</v>
      </c>
      <c r="AI196">
        <v>1.2795749999999999</v>
      </c>
      <c r="AJ196">
        <v>0.55038129147995596</v>
      </c>
    </row>
    <row r="197" spans="1:36">
      <c r="A197">
        <f t="shared" si="3"/>
        <v>1995.75</v>
      </c>
      <c r="B197">
        <v>7799.5</v>
      </c>
      <c r="C197">
        <v>5077.8999999999996</v>
      </c>
      <c r="D197">
        <v>652.20000000000005</v>
      </c>
      <c r="E197">
        <v>1191.7</v>
      </c>
      <c r="F197">
        <v>3234</v>
      </c>
      <c r="G197">
        <v>1335.6</v>
      </c>
      <c r="H197">
        <v>1317.2</v>
      </c>
      <c r="I197">
        <v>982.5</v>
      </c>
      <c r="J197">
        <v>334.6</v>
      </c>
      <c r="K197">
        <v>1455.7</v>
      </c>
      <c r="L197">
        <v>567.29999999999995</v>
      </c>
      <c r="M197">
        <v>369.5</v>
      </c>
      <c r="N197">
        <v>75.861000000000004</v>
      </c>
      <c r="O197">
        <v>76.864000000000004</v>
      </c>
      <c r="P197">
        <v>133.35400000000001</v>
      </c>
      <c r="Q197">
        <v>75.625</v>
      </c>
      <c r="R197">
        <v>69.281000000000006</v>
      </c>
      <c r="S197">
        <f xml:space="preserve"> [1]Chain!L199</f>
        <v>62.458711179601259</v>
      </c>
      <c r="T197">
        <v>85.253</v>
      </c>
      <c r="U197">
        <v>84.433999999999997</v>
      </c>
      <c r="V197">
        <v>93.606999999999999</v>
      </c>
      <c r="W197">
        <v>65.903000000000006</v>
      </c>
      <c r="X197">
        <v>64.927000000000007</v>
      </c>
      <c r="Y197">
        <v>70.846000000000004</v>
      </c>
      <c r="Z197">
        <v>69.808000000000007</v>
      </c>
      <c r="AA197">
        <v>58.377000000000002</v>
      </c>
      <c r="AB197">
        <v>80.706000000000003</v>
      </c>
      <c r="AC197">
        <f xml:space="preserve"> [1]Sprague!B214</f>
        <v>234.50555728902069</v>
      </c>
      <c r="AD197" s="7">
        <f xml:space="preserve"> [1]Population!B228</f>
        <v>267705</v>
      </c>
      <c r="AE197" s="7">
        <f xml:space="preserve"> [1]interestrates!I261</f>
        <v>5.26</v>
      </c>
      <c r="AF197" s="2">
        <f xml:space="preserve"> [1]Misc!B202</f>
        <v>10512.4</v>
      </c>
      <c r="AG197">
        <v>0</v>
      </c>
      <c r="AH197">
        <v>1440.9</v>
      </c>
      <c r="AI197">
        <v>1.347521</v>
      </c>
      <c r="AJ197">
        <v>0.38895589761113603</v>
      </c>
    </row>
    <row r="198" spans="1:36">
      <c r="A198">
        <f t="shared" si="3"/>
        <v>1996</v>
      </c>
      <c r="B198">
        <v>7893.1</v>
      </c>
      <c r="C198">
        <v>5153.8</v>
      </c>
      <c r="D198">
        <v>659.8</v>
      </c>
      <c r="E198">
        <v>1211.2</v>
      </c>
      <c r="F198">
        <v>3282.8</v>
      </c>
      <c r="G198">
        <v>1355.2</v>
      </c>
      <c r="H198">
        <v>1348.3</v>
      </c>
      <c r="I198">
        <v>1003.6</v>
      </c>
      <c r="J198">
        <v>344.7</v>
      </c>
      <c r="K198">
        <v>1472.9</v>
      </c>
      <c r="L198">
        <v>577.20000000000005</v>
      </c>
      <c r="M198">
        <v>375.3</v>
      </c>
      <c r="N198">
        <v>76.272000000000006</v>
      </c>
      <c r="O198">
        <v>77.295000000000002</v>
      </c>
      <c r="P198">
        <v>133.45500000000001</v>
      </c>
      <c r="Q198">
        <v>76.37</v>
      </c>
      <c r="R198">
        <v>69.629000000000005</v>
      </c>
      <c r="S198">
        <f xml:space="preserve"> [1]Chain!L200</f>
        <v>62.853539408985384</v>
      </c>
      <c r="T198">
        <v>85.200999999999993</v>
      </c>
      <c r="U198">
        <v>84.307000000000002</v>
      </c>
      <c r="V198">
        <v>93.295000000000002</v>
      </c>
      <c r="W198">
        <v>66.165999999999997</v>
      </c>
      <c r="X198">
        <v>65.557000000000002</v>
      </c>
      <c r="Y198">
        <v>71.486999999999995</v>
      </c>
      <c r="Z198">
        <v>70.703000000000003</v>
      </c>
      <c r="AA198">
        <v>59.220999999999997</v>
      </c>
      <c r="AB198">
        <v>81.034000000000006</v>
      </c>
      <c r="AC198">
        <f xml:space="preserve"> [1]Sprague!B215</f>
        <v>233.27353825391003</v>
      </c>
      <c r="AD198" s="7">
        <f xml:space="preserve"> [1]Population!B229</f>
        <v>268370</v>
      </c>
      <c r="AE198" s="7">
        <f xml:space="preserve"> [1]interestrates!I262</f>
        <v>4.93</v>
      </c>
      <c r="AF198" s="2">
        <f xml:space="preserve"> [1]Misc!B203</f>
        <v>10598.8</v>
      </c>
      <c r="AG198">
        <v>0</v>
      </c>
      <c r="AH198">
        <v>1477.5</v>
      </c>
      <c r="AI198">
        <v>1.3387389999999999</v>
      </c>
      <c r="AJ198">
        <v>5.8147745095390301E-2</v>
      </c>
    </row>
    <row r="199" spans="1:36">
      <c r="A199">
        <f t="shared" si="3"/>
        <v>1996.25</v>
      </c>
      <c r="B199">
        <v>8061.5</v>
      </c>
      <c r="C199">
        <v>5244.1</v>
      </c>
      <c r="D199">
        <v>676.3</v>
      </c>
      <c r="E199">
        <v>1239.5</v>
      </c>
      <c r="F199">
        <v>3328.3</v>
      </c>
      <c r="G199">
        <v>1418.6</v>
      </c>
      <c r="H199">
        <v>1388</v>
      </c>
      <c r="I199">
        <v>1026.5999999999999</v>
      </c>
      <c r="J199">
        <v>361.4</v>
      </c>
      <c r="K199">
        <v>1492.5</v>
      </c>
      <c r="L199">
        <v>582.5</v>
      </c>
      <c r="M199">
        <v>380.9</v>
      </c>
      <c r="N199">
        <v>76.561999999999998</v>
      </c>
      <c r="O199">
        <v>77.805000000000007</v>
      </c>
      <c r="P199">
        <v>132.57499999999999</v>
      </c>
      <c r="Q199">
        <v>77.167000000000002</v>
      </c>
      <c r="R199">
        <v>70.177000000000007</v>
      </c>
      <c r="S199">
        <f xml:space="preserve"> [1]Chain!L201</f>
        <v>63.391786290714478</v>
      </c>
      <c r="T199">
        <v>85.061999999999998</v>
      </c>
      <c r="U199">
        <v>84.153999999999996</v>
      </c>
      <c r="V199">
        <v>92.923000000000002</v>
      </c>
      <c r="W199">
        <v>66.468999999999994</v>
      </c>
      <c r="X199">
        <v>65.382999999999996</v>
      </c>
      <c r="Y199">
        <v>70.840999999999994</v>
      </c>
      <c r="Z199">
        <v>70.225999999999999</v>
      </c>
      <c r="AA199">
        <v>59.889000000000003</v>
      </c>
      <c r="AB199">
        <v>81.421999999999997</v>
      </c>
      <c r="AC199">
        <f xml:space="preserve"> [1]Sprague!B216</f>
        <v>235.67217670585191</v>
      </c>
      <c r="AD199" s="7">
        <f xml:space="preserve"> [1]Population!B230</f>
        <v>269116</v>
      </c>
      <c r="AE199" s="7">
        <f xml:space="preserve"> [1]interestrates!I263</f>
        <v>5.0199999999999996</v>
      </c>
      <c r="AF199" s="2">
        <f xml:space="preserve"> [1]Misc!B204</f>
        <v>10685.7</v>
      </c>
      <c r="AG199">
        <v>0</v>
      </c>
      <c r="AH199">
        <v>1531.8</v>
      </c>
      <c r="AI199">
        <v>1.352509</v>
      </c>
      <c r="AJ199">
        <v>8.8047204455139499E-2</v>
      </c>
    </row>
    <row r="200" spans="1:36">
      <c r="A200">
        <f t="shared" si="3"/>
        <v>1996.5</v>
      </c>
      <c r="B200">
        <v>8159</v>
      </c>
      <c r="C200">
        <v>5298.3</v>
      </c>
      <c r="D200">
        <v>679.4</v>
      </c>
      <c r="E200">
        <v>1246.5</v>
      </c>
      <c r="F200">
        <v>3372.4</v>
      </c>
      <c r="G200">
        <v>1474.4</v>
      </c>
      <c r="H200">
        <v>1423.4</v>
      </c>
      <c r="I200">
        <v>1059.0999999999999</v>
      </c>
      <c r="J200">
        <v>364.3</v>
      </c>
      <c r="K200">
        <v>1500.5</v>
      </c>
      <c r="L200">
        <v>576.9</v>
      </c>
      <c r="M200">
        <v>376</v>
      </c>
      <c r="N200">
        <v>76.778000000000006</v>
      </c>
      <c r="O200">
        <v>78.138000000000005</v>
      </c>
      <c r="P200">
        <v>132.23099999999999</v>
      </c>
      <c r="Q200">
        <v>77.052000000000007</v>
      </c>
      <c r="R200">
        <v>70.725999999999999</v>
      </c>
      <c r="S200">
        <f xml:space="preserve"> [1]Chain!L202</f>
        <v>63.727396863008082</v>
      </c>
      <c r="T200">
        <v>84.52</v>
      </c>
      <c r="U200">
        <v>84.38</v>
      </c>
      <c r="V200">
        <v>92.935000000000002</v>
      </c>
      <c r="W200">
        <v>67.146000000000001</v>
      </c>
      <c r="X200">
        <v>65.662000000000006</v>
      </c>
      <c r="Y200">
        <v>70.959999999999994</v>
      </c>
      <c r="Z200">
        <v>70.319999999999993</v>
      </c>
      <c r="AA200">
        <v>60.454000000000001</v>
      </c>
      <c r="AB200">
        <v>81.558999999999997</v>
      </c>
      <c r="AC200">
        <f xml:space="preserve"> [1]Sprague!B217</f>
        <v>237.61617339549542</v>
      </c>
      <c r="AD200" s="7">
        <f xml:space="preserve"> [1]Population!B231</f>
        <v>269976</v>
      </c>
      <c r="AE200" s="7">
        <f xml:space="preserve"> [1]interestrates!I264</f>
        <v>5.0999999999999996</v>
      </c>
      <c r="AF200" s="2">
        <f xml:space="preserve"> [1]Misc!B205</f>
        <v>10773.3</v>
      </c>
      <c r="AG200">
        <v>0</v>
      </c>
      <c r="AH200">
        <v>1543.9</v>
      </c>
      <c r="AI200">
        <v>1.4037189999999999</v>
      </c>
      <c r="AJ200">
        <v>-1.00078590748819</v>
      </c>
    </row>
    <row r="201" spans="1:36">
      <c r="A201">
        <f t="shared" si="3"/>
        <v>1996.75</v>
      </c>
      <c r="B201">
        <v>8287.1</v>
      </c>
      <c r="C201">
        <v>5376.1</v>
      </c>
      <c r="D201">
        <v>689.6</v>
      </c>
      <c r="E201">
        <v>1268.3</v>
      </c>
      <c r="F201">
        <v>3418.1</v>
      </c>
      <c r="G201">
        <v>1480</v>
      </c>
      <c r="H201">
        <v>1445.3</v>
      </c>
      <c r="I201">
        <v>1083.5</v>
      </c>
      <c r="J201">
        <v>361.8</v>
      </c>
      <c r="K201">
        <v>1519.8</v>
      </c>
      <c r="L201">
        <v>576.29999999999995</v>
      </c>
      <c r="M201">
        <v>373.9</v>
      </c>
      <c r="N201">
        <v>77.168000000000006</v>
      </c>
      <c r="O201">
        <v>78.667000000000002</v>
      </c>
      <c r="P201">
        <v>131.66</v>
      </c>
      <c r="Q201">
        <v>77.769000000000005</v>
      </c>
      <c r="R201">
        <v>71.299000000000007</v>
      </c>
      <c r="S201">
        <f xml:space="preserve"> [1]Chain!L203</f>
        <v>64.264418261327663</v>
      </c>
      <c r="T201">
        <v>84.864999999999995</v>
      </c>
      <c r="U201">
        <v>84.346000000000004</v>
      </c>
      <c r="V201">
        <v>92.744</v>
      </c>
      <c r="W201">
        <v>67.45</v>
      </c>
      <c r="X201">
        <v>66.025000000000006</v>
      </c>
      <c r="Y201">
        <v>71.234999999999999</v>
      </c>
      <c r="Z201">
        <v>70.561000000000007</v>
      </c>
      <c r="AA201">
        <v>60.725000000000001</v>
      </c>
      <c r="AB201">
        <v>81.935000000000002</v>
      </c>
      <c r="AC201">
        <f xml:space="preserve"> [1]Sprague!B218</f>
        <v>240.08612170333811</v>
      </c>
      <c r="AD201" s="7">
        <f xml:space="preserve"> [1]Population!B232</f>
        <v>270861</v>
      </c>
      <c r="AE201" s="7">
        <f xml:space="preserve"> [1]interestrates!I265</f>
        <v>4.9800000000000004</v>
      </c>
      <c r="AF201" s="2">
        <f xml:space="preserve"> [1]Misc!B206</f>
        <v>10861.9</v>
      </c>
      <c r="AG201">
        <v>0</v>
      </c>
      <c r="AH201">
        <v>1591.9</v>
      </c>
      <c r="AI201">
        <v>1.3869860000000001</v>
      </c>
      <c r="AJ201">
        <v>0.13532437732368799</v>
      </c>
    </row>
    <row r="202" spans="1:36">
      <c r="A202">
        <f t="shared" si="3"/>
        <v>1997</v>
      </c>
      <c r="B202">
        <v>8402.1</v>
      </c>
      <c r="C202">
        <v>5456.7</v>
      </c>
      <c r="D202">
        <v>705.6</v>
      </c>
      <c r="E202">
        <v>1281.0999999999999</v>
      </c>
      <c r="F202">
        <v>3470</v>
      </c>
      <c r="G202">
        <v>1522</v>
      </c>
      <c r="H202">
        <v>1472.2</v>
      </c>
      <c r="I202">
        <v>1106.8</v>
      </c>
      <c r="J202">
        <v>365.4</v>
      </c>
      <c r="K202">
        <v>1532.2</v>
      </c>
      <c r="L202">
        <v>572.1</v>
      </c>
      <c r="M202">
        <v>363.8</v>
      </c>
      <c r="N202">
        <v>77.647000000000006</v>
      </c>
      <c r="O202">
        <v>79.013999999999996</v>
      </c>
      <c r="P202">
        <v>131.155</v>
      </c>
      <c r="Q202">
        <v>78.08</v>
      </c>
      <c r="R202">
        <v>71.742999999999995</v>
      </c>
      <c r="S202">
        <f xml:space="preserve"> [1]Chain!L204</f>
        <v>64.625897077644439</v>
      </c>
      <c r="T202">
        <v>85.427000000000007</v>
      </c>
      <c r="U202">
        <v>84.370999999999995</v>
      </c>
      <c r="V202">
        <v>92.637</v>
      </c>
      <c r="W202">
        <v>67.766000000000005</v>
      </c>
      <c r="X202">
        <v>66.58</v>
      </c>
      <c r="Y202">
        <v>71.938999999999993</v>
      </c>
      <c r="Z202">
        <v>71.248000000000005</v>
      </c>
      <c r="AA202">
        <v>61.24</v>
      </c>
      <c r="AB202">
        <v>82.397999999999996</v>
      </c>
      <c r="AC202">
        <f xml:space="preserve"> [1]Sprague!B219</f>
        <v>241.52949543384364</v>
      </c>
      <c r="AD202" s="7">
        <f xml:space="preserve"> [1]Population!B233</f>
        <v>271589</v>
      </c>
      <c r="AE202" s="7">
        <f xml:space="preserve"> [1]interestrates!I266</f>
        <v>5.0599999999999996</v>
      </c>
      <c r="AF202" s="2">
        <f xml:space="preserve"> [1]Misc!B207</f>
        <v>10951.8</v>
      </c>
      <c r="AG202">
        <v>0</v>
      </c>
      <c r="AH202">
        <v>1616.5</v>
      </c>
      <c r="AI202">
        <v>1.364363</v>
      </c>
      <c r="AJ202">
        <v>0.16099833883706</v>
      </c>
    </row>
    <row r="203" spans="1:36">
      <c r="A203">
        <f t="shared" si="3"/>
        <v>1997.25</v>
      </c>
      <c r="B203">
        <v>8551.9</v>
      </c>
      <c r="C203">
        <v>5495.1</v>
      </c>
      <c r="D203">
        <v>696.6</v>
      </c>
      <c r="E203">
        <v>1277.9000000000001</v>
      </c>
      <c r="F203">
        <v>3520.6</v>
      </c>
      <c r="G203">
        <v>1589.9</v>
      </c>
      <c r="H203">
        <v>1501.5</v>
      </c>
      <c r="I203">
        <v>1129.2</v>
      </c>
      <c r="J203">
        <v>372.3</v>
      </c>
      <c r="K203">
        <v>1552.2</v>
      </c>
      <c r="L203">
        <v>585.70000000000005</v>
      </c>
      <c r="M203">
        <v>374.4</v>
      </c>
      <c r="N203">
        <v>77.856999999999999</v>
      </c>
      <c r="O203">
        <v>79.209000000000003</v>
      </c>
      <c r="P203">
        <v>129.89599999999999</v>
      </c>
      <c r="Q203">
        <v>77.843999999999994</v>
      </c>
      <c r="R203">
        <v>72.242000000000004</v>
      </c>
      <c r="S203">
        <f xml:space="preserve"> [1]Chain!L205</f>
        <v>64.901965493904981</v>
      </c>
      <c r="T203">
        <v>84.567999999999998</v>
      </c>
      <c r="U203">
        <v>84.424000000000007</v>
      </c>
      <c r="V203">
        <v>92.564999999999998</v>
      </c>
      <c r="W203">
        <v>68.096999999999994</v>
      </c>
      <c r="X203">
        <v>66.754000000000005</v>
      </c>
      <c r="Y203">
        <v>72.126000000000005</v>
      </c>
      <c r="Z203">
        <v>71.369</v>
      </c>
      <c r="AA203">
        <v>61.72</v>
      </c>
      <c r="AB203">
        <v>82.539000000000001</v>
      </c>
      <c r="AC203">
        <f xml:space="preserve"> [1]Sprague!B220</f>
        <v>242.9914493678142</v>
      </c>
      <c r="AD203" s="7">
        <f xml:space="preserve"> [1]Population!B234</f>
        <v>272349</v>
      </c>
      <c r="AE203" s="7">
        <f xml:space="preserve"> [1]interestrates!I267</f>
        <v>5.05</v>
      </c>
      <c r="AF203" s="2">
        <f xml:space="preserve"> [1]Misc!B208</f>
        <v>11043</v>
      </c>
      <c r="AG203">
        <v>0</v>
      </c>
      <c r="AH203">
        <v>1652.2</v>
      </c>
      <c r="AI203">
        <v>1.35002</v>
      </c>
      <c r="AJ203">
        <v>-0.16385383187071401</v>
      </c>
    </row>
    <row r="204" spans="1:36">
      <c r="A204">
        <f t="shared" si="3"/>
        <v>1997.5</v>
      </c>
      <c r="B204">
        <v>8691.7999999999993</v>
      </c>
      <c r="C204">
        <v>5603.5</v>
      </c>
      <c r="D204">
        <v>722.8</v>
      </c>
      <c r="E204">
        <v>1297.7</v>
      </c>
      <c r="F204">
        <v>3583</v>
      </c>
      <c r="G204">
        <v>1625.3</v>
      </c>
      <c r="H204">
        <v>1557.4</v>
      </c>
      <c r="I204">
        <v>1178.4000000000001</v>
      </c>
      <c r="J204">
        <v>379</v>
      </c>
      <c r="K204">
        <v>1559.8</v>
      </c>
      <c r="L204">
        <v>585.4</v>
      </c>
      <c r="M204">
        <v>372.1</v>
      </c>
      <c r="N204">
        <v>78.135000000000005</v>
      </c>
      <c r="O204">
        <v>79.412999999999997</v>
      </c>
      <c r="P204">
        <v>129.03200000000001</v>
      </c>
      <c r="Q204">
        <v>77.795000000000002</v>
      </c>
      <c r="R204">
        <v>72.647000000000006</v>
      </c>
      <c r="S204">
        <f xml:space="preserve"> [1]Chain!L206</f>
        <v>65.157879051533342</v>
      </c>
      <c r="T204">
        <v>84.935000000000002</v>
      </c>
      <c r="U204">
        <v>84.543000000000006</v>
      </c>
      <c r="V204">
        <v>92.492000000000004</v>
      </c>
      <c r="W204">
        <v>68.652000000000001</v>
      </c>
      <c r="X204">
        <v>66.971999999999994</v>
      </c>
      <c r="Y204">
        <v>72.248999999999995</v>
      </c>
      <c r="Z204">
        <v>71.435000000000002</v>
      </c>
      <c r="AA204">
        <v>62.408999999999999</v>
      </c>
      <c r="AB204">
        <v>82.78</v>
      </c>
      <c r="AC204">
        <f xml:space="preserve"> [1]Sprague!B221</f>
        <v>244.50959540642242</v>
      </c>
      <c r="AD204" s="7">
        <f xml:space="preserve"> [1]Population!B235</f>
        <v>273234</v>
      </c>
      <c r="AE204" s="7">
        <f xml:space="preserve"> [1]interestrates!I268</f>
        <v>5.05</v>
      </c>
      <c r="AF204" s="2">
        <f xml:space="preserve"> [1]Misc!B209</f>
        <v>11135.4</v>
      </c>
      <c r="AG204">
        <v>0</v>
      </c>
      <c r="AH204">
        <v>1689</v>
      </c>
      <c r="AI204">
        <v>1.3417619999999999</v>
      </c>
      <c r="AJ204">
        <v>0.27146339759643201</v>
      </c>
    </row>
    <row r="205" spans="1:36">
      <c r="A205">
        <f t="shared" si="3"/>
        <v>1997.75</v>
      </c>
      <c r="B205">
        <v>8788.2999999999993</v>
      </c>
      <c r="C205">
        <v>5687.6</v>
      </c>
      <c r="D205">
        <v>737.2</v>
      </c>
      <c r="E205">
        <v>1308.2</v>
      </c>
      <c r="F205">
        <v>3642.2</v>
      </c>
      <c r="G205">
        <v>1645.3</v>
      </c>
      <c r="H205">
        <v>1567.6</v>
      </c>
      <c r="I205">
        <v>1181.9000000000001</v>
      </c>
      <c r="J205">
        <v>385.8</v>
      </c>
      <c r="K205">
        <v>1572.4</v>
      </c>
      <c r="L205">
        <v>586.5</v>
      </c>
      <c r="M205">
        <v>375.5</v>
      </c>
      <c r="N205">
        <v>78.394999999999996</v>
      </c>
      <c r="O205">
        <v>79.659000000000006</v>
      </c>
      <c r="P205">
        <v>128.322</v>
      </c>
      <c r="Q205">
        <v>77.878</v>
      </c>
      <c r="R205">
        <v>73.055999999999997</v>
      </c>
      <c r="S205">
        <f xml:space="preserve"> [1]Chain!L207</f>
        <v>65.445772781769577</v>
      </c>
      <c r="T205">
        <v>84.777000000000001</v>
      </c>
      <c r="U205">
        <v>84.45</v>
      </c>
      <c r="V205">
        <v>92.135999999999996</v>
      </c>
      <c r="W205">
        <v>69.153999999999996</v>
      </c>
      <c r="X205">
        <v>67.414000000000001</v>
      </c>
      <c r="Y205">
        <v>72.578000000000003</v>
      </c>
      <c r="Z205">
        <v>71.683999999999997</v>
      </c>
      <c r="AA205">
        <v>63.616999999999997</v>
      </c>
      <c r="AB205">
        <v>82.978999999999999</v>
      </c>
      <c r="AC205">
        <f xml:space="preserve"> [1]Sprague!B222</f>
        <v>245.59503424776332</v>
      </c>
      <c r="AD205" s="7">
        <f xml:space="preserve"> [1]Population!B236</f>
        <v>274117</v>
      </c>
      <c r="AE205" s="7">
        <f xml:space="preserve"> [1]interestrates!I269</f>
        <v>5.09</v>
      </c>
      <c r="AF205" s="2">
        <f xml:space="preserve"> [1]Misc!B210</f>
        <v>11229.2</v>
      </c>
      <c r="AG205">
        <v>0</v>
      </c>
      <c r="AH205">
        <v>1711.6</v>
      </c>
      <c r="AI205">
        <v>1.240435</v>
      </c>
      <c r="AJ205">
        <v>-0.44997680277790503</v>
      </c>
    </row>
    <row r="206" spans="1:36">
      <c r="A206">
        <f t="shared" si="3"/>
        <v>1998</v>
      </c>
      <c r="B206">
        <v>8889.7000000000007</v>
      </c>
      <c r="C206">
        <v>5745.9</v>
      </c>
      <c r="D206">
        <v>737.7</v>
      </c>
      <c r="E206">
        <v>1307.0999999999999</v>
      </c>
      <c r="F206">
        <v>3701.2</v>
      </c>
      <c r="G206">
        <v>1712.3</v>
      </c>
      <c r="H206">
        <v>1607.2</v>
      </c>
      <c r="I206">
        <v>1212.4000000000001</v>
      </c>
      <c r="J206">
        <v>394.8</v>
      </c>
      <c r="K206">
        <v>1566.7</v>
      </c>
      <c r="L206">
        <v>571.5</v>
      </c>
      <c r="M206">
        <v>355.5</v>
      </c>
      <c r="N206">
        <v>78.522999999999996</v>
      </c>
      <c r="O206">
        <v>79.655000000000001</v>
      </c>
      <c r="P206">
        <v>127.389</v>
      </c>
      <c r="Q206">
        <v>77.254999999999995</v>
      </c>
      <c r="R206">
        <v>73.369</v>
      </c>
      <c r="S206">
        <f xml:space="preserve"> [1]Chain!L208</f>
        <v>65.514076416979023</v>
      </c>
      <c r="T206">
        <v>84.47</v>
      </c>
      <c r="U206">
        <v>84.143000000000001</v>
      </c>
      <c r="V206">
        <v>91.605000000000004</v>
      </c>
      <c r="W206">
        <v>69.346999999999994</v>
      </c>
      <c r="X206">
        <v>67.561000000000007</v>
      </c>
      <c r="Y206">
        <v>72.78</v>
      </c>
      <c r="Z206">
        <v>71.977999999999994</v>
      </c>
      <c r="AA206">
        <v>64.736000000000004</v>
      </c>
      <c r="AB206">
        <v>82.997</v>
      </c>
      <c r="AC206">
        <f xml:space="preserve"> [1]Sprague!B223</f>
        <v>247.26669199871625</v>
      </c>
      <c r="AD206" s="7">
        <f xml:space="preserve"> [1]Population!B237</f>
        <v>274837</v>
      </c>
      <c r="AE206" s="7">
        <f xml:space="preserve"> [1]interestrates!I270</f>
        <v>5.05</v>
      </c>
      <c r="AF206" s="2">
        <f xml:space="preserve"> [1]Misc!B211</f>
        <v>11324.6</v>
      </c>
      <c r="AG206">
        <v>0</v>
      </c>
      <c r="AH206">
        <v>1745.9</v>
      </c>
      <c r="AI206">
        <v>1.250046</v>
      </c>
      <c r="AJ206">
        <v>0.37973931999154897</v>
      </c>
    </row>
    <row r="207" spans="1:36">
      <c r="A207">
        <f t="shared" si="3"/>
        <v>1998.25</v>
      </c>
      <c r="B207">
        <v>8994.7000000000007</v>
      </c>
      <c r="C207">
        <v>5857.8</v>
      </c>
      <c r="D207">
        <v>769.2</v>
      </c>
      <c r="E207">
        <v>1320.3</v>
      </c>
      <c r="F207">
        <v>3768.3</v>
      </c>
      <c r="G207">
        <v>1694.8</v>
      </c>
      <c r="H207">
        <v>1657.4</v>
      </c>
      <c r="I207">
        <v>1246.0999999999999</v>
      </c>
      <c r="J207">
        <v>411.3</v>
      </c>
      <c r="K207">
        <v>1604.4</v>
      </c>
      <c r="L207">
        <v>586.6</v>
      </c>
      <c r="M207">
        <v>368.7</v>
      </c>
      <c r="N207">
        <v>78.686999999999998</v>
      </c>
      <c r="O207">
        <v>79.796000000000006</v>
      </c>
      <c r="P207">
        <v>126.44499999999999</v>
      </c>
      <c r="Q207">
        <v>77.102000000000004</v>
      </c>
      <c r="R207">
        <v>73.736999999999995</v>
      </c>
      <c r="S207">
        <f xml:space="preserve"> [1]Chain!L209</f>
        <v>65.723096268120557</v>
      </c>
      <c r="T207">
        <v>84.174000000000007</v>
      </c>
      <c r="U207">
        <v>83.965999999999994</v>
      </c>
      <c r="V207">
        <v>91.143000000000001</v>
      </c>
      <c r="W207">
        <v>69.822999999999993</v>
      </c>
      <c r="X207">
        <v>67.811000000000007</v>
      </c>
      <c r="Y207">
        <v>72.921999999999997</v>
      </c>
      <c r="Z207">
        <v>72.08</v>
      </c>
      <c r="AA207">
        <v>65.551000000000002</v>
      </c>
      <c r="AB207">
        <v>83.016000000000005</v>
      </c>
      <c r="AC207">
        <f xml:space="preserve"> [1]Sprague!B224</f>
        <v>248.31957917466053</v>
      </c>
      <c r="AD207" s="7">
        <f xml:space="preserve"> [1]Population!B238</f>
        <v>275568</v>
      </c>
      <c r="AE207" s="7">
        <f xml:space="preserve"> [1]interestrates!I271</f>
        <v>4.9800000000000004</v>
      </c>
      <c r="AF207" s="2">
        <f xml:space="preserve"> [1]Misc!B212</f>
        <v>11421.7</v>
      </c>
      <c r="AG207">
        <v>0</v>
      </c>
      <c r="AH207">
        <v>1772.2</v>
      </c>
      <c r="AI207">
        <v>1.224045</v>
      </c>
      <c r="AJ207">
        <v>5.0194343938354598E-2</v>
      </c>
    </row>
    <row r="208" spans="1:36">
      <c r="A208">
        <f t="shared" si="3"/>
        <v>1998.5</v>
      </c>
      <c r="B208">
        <v>9146.5</v>
      </c>
      <c r="C208">
        <v>5952.8</v>
      </c>
      <c r="D208">
        <v>785</v>
      </c>
      <c r="E208">
        <v>1335.1</v>
      </c>
      <c r="F208">
        <v>3832.7</v>
      </c>
      <c r="G208">
        <v>1739.8</v>
      </c>
      <c r="H208">
        <v>1687.4</v>
      </c>
      <c r="I208">
        <v>1259.8</v>
      </c>
      <c r="J208">
        <v>427.6</v>
      </c>
      <c r="K208">
        <v>1628.6</v>
      </c>
      <c r="L208">
        <v>584.70000000000005</v>
      </c>
      <c r="M208">
        <v>373.8</v>
      </c>
      <c r="N208">
        <v>78.980999999999995</v>
      </c>
      <c r="O208">
        <v>80.037000000000006</v>
      </c>
      <c r="P208">
        <v>125.479</v>
      </c>
      <c r="Q208">
        <v>77.411000000000001</v>
      </c>
      <c r="R208">
        <v>74.096999999999994</v>
      </c>
      <c r="S208">
        <f xml:space="preserve"> [1]Chain!L210</f>
        <v>66.029084620328845</v>
      </c>
      <c r="T208">
        <v>84.161000000000001</v>
      </c>
      <c r="U208">
        <v>83.92</v>
      </c>
      <c r="V208">
        <v>90.777000000000001</v>
      </c>
      <c r="W208">
        <v>70.513999999999996</v>
      </c>
      <c r="X208">
        <v>68.209999999999994</v>
      </c>
      <c r="Y208">
        <v>73.132999999999996</v>
      </c>
      <c r="Z208">
        <v>72.247</v>
      </c>
      <c r="AA208">
        <v>66.56</v>
      </c>
      <c r="AB208">
        <v>83.183999999999997</v>
      </c>
      <c r="AC208">
        <f xml:space="preserve"> [1]Sprague!B225</f>
        <v>248.696332028173</v>
      </c>
      <c r="AD208" s="7">
        <f xml:space="preserve"> [1]Population!B239</f>
        <v>276416</v>
      </c>
      <c r="AE208" s="7">
        <f xml:space="preserve"> [1]interestrates!I272</f>
        <v>4.82</v>
      </c>
      <c r="AF208" s="2">
        <f xml:space="preserve"> [1]Misc!B213</f>
        <v>11520</v>
      </c>
      <c r="AG208">
        <v>0</v>
      </c>
      <c r="AH208">
        <v>1807.8</v>
      </c>
      <c r="AI208">
        <v>1.246672</v>
      </c>
      <c r="AJ208">
        <v>-0.33467470006814198</v>
      </c>
    </row>
    <row r="209" spans="1:36">
      <c r="A209">
        <f t="shared" si="3"/>
        <v>1998.75</v>
      </c>
      <c r="B209">
        <v>9325.7000000000007</v>
      </c>
      <c r="C209">
        <v>6055.5</v>
      </c>
      <c r="D209">
        <v>825.2</v>
      </c>
      <c r="E209">
        <v>1355.3</v>
      </c>
      <c r="F209">
        <v>3875.1</v>
      </c>
      <c r="G209">
        <v>1794.4</v>
      </c>
      <c r="H209">
        <v>1734.4</v>
      </c>
      <c r="I209">
        <v>1292.9000000000001</v>
      </c>
      <c r="J209">
        <v>441.5</v>
      </c>
      <c r="K209">
        <v>1654.3</v>
      </c>
      <c r="L209">
        <v>593.6</v>
      </c>
      <c r="M209">
        <v>372.8</v>
      </c>
      <c r="N209">
        <v>79.227999999999994</v>
      </c>
      <c r="O209">
        <v>80.239999999999995</v>
      </c>
      <c r="P209">
        <v>124.54</v>
      </c>
      <c r="Q209">
        <v>77.531000000000006</v>
      </c>
      <c r="R209">
        <v>74.465999999999994</v>
      </c>
      <c r="S209">
        <f xml:space="preserve"> [1]Chain!L211</f>
        <v>66.299237733479842</v>
      </c>
      <c r="T209">
        <v>84.421999999999997</v>
      </c>
      <c r="U209">
        <v>83.956999999999994</v>
      </c>
      <c r="V209">
        <v>90.558999999999997</v>
      </c>
      <c r="W209">
        <v>71.144000000000005</v>
      </c>
      <c r="X209">
        <v>68.662000000000006</v>
      </c>
      <c r="Y209">
        <v>73.391000000000005</v>
      </c>
      <c r="Z209">
        <v>72.602999999999994</v>
      </c>
      <c r="AA209">
        <v>66.869</v>
      </c>
      <c r="AB209">
        <v>83.242000000000004</v>
      </c>
      <c r="AC209">
        <f xml:space="preserve"> [1]Sprague!B226</f>
        <v>251.61891286785979</v>
      </c>
      <c r="AD209" s="7">
        <f xml:space="preserve"> [1]Population!B240</f>
        <v>277269</v>
      </c>
      <c r="AE209" s="7">
        <f xml:space="preserve"> [1]interestrates!I273</f>
        <v>4.25</v>
      </c>
      <c r="AF209" s="2">
        <f xml:space="preserve"> [1]Misc!B214</f>
        <v>11619.3</v>
      </c>
      <c r="AG209">
        <v>0</v>
      </c>
      <c r="AH209">
        <v>1833</v>
      </c>
      <c r="AI209">
        <v>1.138593</v>
      </c>
      <c r="AJ209">
        <v>-4.8232750378837702E-2</v>
      </c>
    </row>
    <row r="210" spans="1:36">
      <c r="A210">
        <f t="shared" si="3"/>
        <v>1999</v>
      </c>
      <c r="B210">
        <v>9447.1</v>
      </c>
      <c r="C210">
        <v>6129</v>
      </c>
      <c r="D210">
        <v>819.9</v>
      </c>
      <c r="E210">
        <v>1384.8</v>
      </c>
      <c r="F210">
        <v>3924.2</v>
      </c>
      <c r="G210">
        <v>1850.6</v>
      </c>
      <c r="H210">
        <v>1767.2</v>
      </c>
      <c r="I210">
        <v>1319.9</v>
      </c>
      <c r="J210">
        <v>447.4</v>
      </c>
      <c r="K210">
        <v>1676</v>
      </c>
      <c r="L210">
        <v>594.5</v>
      </c>
      <c r="M210">
        <v>370</v>
      </c>
      <c r="N210">
        <v>79.623999999999995</v>
      </c>
      <c r="O210">
        <v>80.447000000000003</v>
      </c>
      <c r="P210">
        <v>123.48099999999999</v>
      </c>
      <c r="Q210">
        <v>77.790999999999997</v>
      </c>
      <c r="R210">
        <v>74.811999999999998</v>
      </c>
      <c r="S210">
        <f xml:space="preserve"> [1]Chain!L212</f>
        <v>66.584995563526405</v>
      </c>
      <c r="T210">
        <v>84.656000000000006</v>
      </c>
      <c r="U210">
        <v>84.09</v>
      </c>
      <c r="V210">
        <v>90.466999999999999</v>
      </c>
      <c r="W210">
        <v>71.813000000000002</v>
      </c>
      <c r="X210">
        <v>69.308999999999997</v>
      </c>
      <c r="Y210">
        <v>74.2</v>
      </c>
      <c r="Z210">
        <v>73.478999999999999</v>
      </c>
      <c r="AA210">
        <v>68.099000000000004</v>
      </c>
      <c r="AB210">
        <v>83.501000000000005</v>
      </c>
      <c r="AC210">
        <f xml:space="preserve"> [1]Sprague!B227</f>
        <v>251.54403036970317</v>
      </c>
      <c r="AD210" s="7">
        <f xml:space="preserve"> [1]Population!B241</f>
        <v>277993</v>
      </c>
      <c r="AE210" s="7">
        <f xml:space="preserve"> [1]interestrates!I274</f>
        <v>4.41</v>
      </c>
      <c r="AF210" s="2">
        <f xml:space="preserve"> [1]Misc!B215</f>
        <v>11719.2</v>
      </c>
      <c r="AG210">
        <v>15</v>
      </c>
      <c r="AH210">
        <v>1862.7</v>
      </c>
      <c r="AI210">
        <v>1.1825429999999999</v>
      </c>
      <c r="AJ210">
        <v>-0.18026515487127301</v>
      </c>
    </row>
    <row r="211" spans="1:36">
      <c r="A211">
        <f t="shared" si="3"/>
        <v>1999.25</v>
      </c>
      <c r="B211">
        <v>9557</v>
      </c>
      <c r="C211">
        <v>6253</v>
      </c>
      <c r="D211">
        <v>854.8</v>
      </c>
      <c r="E211">
        <v>1417.9</v>
      </c>
      <c r="F211">
        <v>3980.3</v>
      </c>
      <c r="G211">
        <v>1845.8</v>
      </c>
      <c r="H211">
        <v>1810.7</v>
      </c>
      <c r="I211">
        <v>1351.4</v>
      </c>
      <c r="J211">
        <v>459.3</v>
      </c>
      <c r="K211">
        <v>1703.7</v>
      </c>
      <c r="L211">
        <v>601.1</v>
      </c>
      <c r="M211">
        <v>375.9</v>
      </c>
      <c r="N211">
        <v>79.891000000000005</v>
      </c>
      <c r="O211">
        <v>80.876000000000005</v>
      </c>
      <c r="P211">
        <v>122.85599999999999</v>
      </c>
      <c r="Q211">
        <v>78.914000000000001</v>
      </c>
      <c r="R211">
        <v>75.135999999999996</v>
      </c>
      <c r="S211">
        <f xml:space="preserve"> [1]Chain!L213</f>
        <v>67.048836196593854</v>
      </c>
      <c r="T211">
        <v>84.358999999999995</v>
      </c>
      <c r="U211">
        <v>84.171000000000006</v>
      </c>
      <c r="V211">
        <v>90.256</v>
      </c>
      <c r="W211">
        <v>72.593999999999994</v>
      </c>
      <c r="X211">
        <v>70.063000000000002</v>
      </c>
      <c r="Y211">
        <v>74.644999999999996</v>
      </c>
      <c r="Z211">
        <v>73.881</v>
      </c>
      <c r="AA211">
        <v>68.242000000000004</v>
      </c>
      <c r="AB211">
        <v>83.569000000000003</v>
      </c>
      <c r="AC211">
        <f xml:space="preserve"> [1]Sprague!B228</f>
        <v>253.66622208622118</v>
      </c>
      <c r="AD211" s="7">
        <f xml:space="preserve"> [1]Population!B242</f>
        <v>278723</v>
      </c>
      <c r="AE211" s="7">
        <f xml:space="preserve"> [1]interestrates!I275</f>
        <v>4.45</v>
      </c>
      <c r="AF211" s="2">
        <f xml:space="preserve"> [1]Misc!B216</f>
        <v>11818.3</v>
      </c>
      <c r="AG211">
        <v>0</v>
      </c>
      <c r="AH211">
        <v>1882.8</v>
      </c>
      <c r="AI211">
        <v>1.1843619999999999</v>
      </c>
      <c r="AJ211">
        <v>-0.17052332401157</v>
      </c>
    </row>
    <row r="212" spans="1:36">
      <c r="A212">
        <f t="shared" si="3"/>
        <v>1999.5</v>
      </c>
      <c r="B212">
        <v>9712.2999999999993</v>
      </c>
      <c r="C212">
        <v>6357.2</v>
      </c>
      <c r="D212">
        <v>871.2</v>
      </c>
      <c r="E212">
        <v>1439.7</v>
      </c>
      <c r="F212">
        <v>4046.3</v>
      </c>
      <c r="G212">
        <v>1890.9</v>
      </c>
      <c r="H212">
        <v>1850.4</v>
      </c>
      <c r="I212">
        <v>1383.8</v>
      </c>
      <c r="J212">
        <v>466.6</v>
      </c>
      <c r="K212">
        <v>1740.2</v>
      </c>
      <c r="L212">
        <v>614.6</v>
      </c>
      <c r="M212">
        <v>387.5</v>
      </c>
      <c r="N212">
        <v>80.180000000000007</v>
      </c>
      <c r="O212">
        <v>81.302000000000007</v>
      </c>
      <c r="P212">
        <v>122.28</v>
      </c>
      <c r="Q212">
        <v>79.760000000000005</v>
      </c>
      <c r="R212">
        <v>75.543999999999997</v>
      </c>
      <c r="S212">
        <f xml:space="preserve"> [1]Chain!L214</f>
        <v>67.505870604037639</v>
      </c>
      <c r="T212">
        <v>84.311000000000007</v>
      </c>
      <c r="U212">
        <v>84.094999999999999</v>
      </c>
      <c r="V212">
        <v>89.897000000000006</v>
      </c>
      <c r="W212">
        <v>73.206000000000003</v>
      </c>
      <c r="X212">
        <v>70.734999999999999</v>
      </c>
      <c r="Y212">
        <v>75.006</v>
      </c>
      <c r="Z212">
        <v>74.16</v>
      </c>
      <c r="AA212">
        <v>68.813999999999993</v>
      </c>
      <c r="AB212">
        <v>83.796000000000006</v>
      </c>
      <c r="AC212">
        <f xml:space="preserve"> [1]Sprague!B229</f>
        <v>254.46258872577914</v>
      </c>
      <c r="AD212" s="7">
        <f xml:space="preserve"> [1]Population!B243</f>
        <v>279600</v>
      </c>
      <c r="AE212" s="7">
        <f xml:space="preserve"> [1]interestrates!I276</f>
        <v>4.6500000000000004</v>
      </c>
      <c r="AF212" s="2">
        <f xml:space="preserve"> [1]Misc!B217</f>
        <v>11918.5</v>
      </c>
      <c r="AG212">
        <v>0</v>
      </c>
      <c r="AH212">
        <v>1914</v>
      </c>
      <c r="AI212">
        <v>1.060997</v>
      </c>
      <c r="AJ212">
        <v>-1.05672216818705</v>
      </c>
    </row>
    <row r="213" spans="1:36">
      <c r="A213">
        <f t="shared" si="3"/>
        <v>1999.75</v>
      </c>
      <c r="B213">
        <v>9926.1</v>
      </c>
      <c r="C213">
        <v>6488.9</v>
      </c>
      <c r="D213">
        <v>876.3</v>
      </c>
      <c r="E213">
        <v>1482.3</v>
      </c>
      <c r="F213">
        <v>4130.3</v>
      </c>
      <c r="G213">
        <v>1949.4</v>
      </c>
      <c r="H213">
        <v>1865.2</v>
      </c>
      <c r="I213">
        <v>1391.4</v>
      </c>
      <c r="J213">
        <v>473.8</v>
      </c>
      <c r="K213">
        <v>1784.2</v>
      </c>
      <c r="L213">
        <v>631.6</v>
      </c>
      <c r="M213">
        <v>397.4</v>
      </c>
      <c r="N213">
        <v>80.546999999999997</v>
      </c>
      <c r="O213">
        <v>81.784000000000006</v>
      </c>
      <c r="P213">
        <v>121.545</v>
      </c>
      <c r="Q213">
        <v>80.48</v>
      </c>
      <c r="R213">
        <v>76.099999999999994</v>
      </c>
      <c r="S213">
        <f xml:space="preserve"> [1]Chain!L215</f>
        <v>68.032320678987048</v>
      </c>
      <c r="T213">
        <v>84.441000000000003</v>
      </c>
      <c r="U213">
        <v>84.38</v>
      </c>
      <c r="V213">
        <v>90.066000000000003</v>
      </c>
      <c r="W213">
        <v>73.793999999999997</v>
      </c>
      <c r="X213">
        <v>71.462999999999994</v>
      </c>
      <c r="Y213">
        <v>75.584000000000003</v>
      </c>
      <c r="Z213">
        <v>74.581999999999994</v>
      </c>
      <c r="AA213">
        <v>70.134</v>
      </c>
      <c r="AB213">
        <v>84.052999999999997</v>
      </c>
      <c r="AC213">
        <f xml:space="preserve"> [1]Sprague!B230</f>
        <v>255.84300570327019</v>
      </c>
      <c r="AD213" s="7">
        <f xml:space="preserve"> [1]Population!B244</f>
        <v>280463</v>
      </c>
      <c r="AE213" s="7">
        <f xml:space="preserve"> [1]interestrates!I277</f>
        <v>5.04</v>
      </c>
      <c r="AF213" s="2">
        <f xml:space="preserve"> [1]Misc!B218</f>
        <v>12020.3</v>
      </c>
      <c r="AG213">
        <v>0</v>
      </c>
      <c r="AH213">
        <v>1962.2</v>
      </c>
      <c r="AI213">
        <v>0.74168900000000004</v>
      </c>
      <c r="AJ213">
        <v>-0.71081568799338701</v>
      </c>
    </row>
    <row r="214" spans="1:36">
      <c r="A214">
        <f t="shared" si="3"/>
        <v>2000</v>
      </c>
      <c r="B214">
        <v>10031</v>
      </c>
      <c r="C214">
        <v>6642.7</v>
      </c>
      <c r="D214">
        <v>920.9</v>
      </c>
      <c r="E214">
        <v>1491.8</v>
      </c>
      <c r="F214">
        <v>4230</v>
      </c>
      <c r="G214">
        <v>1945.9</v>
      </c>
      <c r="H214">
        <v>1929.8</v>
      </c>
      <c r="I214">
        <v>1445.5</v>
      </c>
      <c r="J214">
        <v>484.2</v>
      </c>
      <c r="K214">
        <v>1795.1</v>
      </c>
      <c r="L214">
        <v>618.1</v>
      </c>
      <c r="M214">
        <v>380.7</v>
      </c>
      <c r="N214">
        <v>81.162999999999997</v>
      </c>
      <c r="O214">
        <v>82.468999999999994</v>
      </c>
      <c r="P214">
        <v>120.973</v>
      </c>
      <c r="Q214">
        <v>81.713999999999999</v>
      </c>
      <c r="R214">
        <v>76.759</v>
      </c>
      <c r="S214">
        <f xml:space="preserve"> [1]Chain!L216</f>
        <v>68.740305185682189</v>
      </c>
      <c r="T214">
        <v>85.055000000000007</v>
      </c>
      <c r="U214">
        <v>84.935000000000002</v>
      </c>
      <c r="V214">
        <v>90.35</v>
      </c>
      <c r="W214">
        <v>75.046999999999997</v>
      </c>
      <c r="X214">
        <v>72.495000000000005</v>
      </c>
      <c r="Y214">
        <v>76.822999999999993</v>
      </c>
      <c r="Z214">
        <v>75.992999999999995</v>
      </c>
      <c r="AA214">
        <v>72.700999999999993</v>
      </c>
      <c r="AB214">
        <v>84.587999999999994</v>
      </c>
      <c r="AC214">
        <f xml:space="preserve"> [1]Sprague!B231</f>
        <v>257.45980636888055</v>
      </c>
      <c r="AD214" s="7">
        <f xml:space="preserve"> [1]Population!B245</f>
        <v>281192</v>
      </c>
      <c r="AE214" s="7">
        <f xml:space="preserve"> [1]interestrates!I278</f>
        <v>5.52</v>
      </c>
      <c r="AF214" s="2">
        <f xml:space="preserve"> [1]Misc!B219</f>
        <v>12123.7</v>
      </c>
      <c r="AG214">
        <v>0</v>
      </c>
      <c r="AH214">
        <v>2044.2</v>
      </c>
      <c r="AI214">
        <v>0.63186600000000004</v>
      </c>
      <c r="AJ214">
        <v>0.18378401957825899</v>
      </c>
    </row>
    <row r="215" spans="1:36">
      <c r="A215">
        <f t="shared" si="3"/>
        <v>2000.25</v>
      </c>
      <c r="B215">
        <v>10278.299999999999</v>
      </c>
      <c r="C215">
        <v>6737.3</v>
      </c>
      <c r="D215">
        <v>901.9</v>
      </c>
      <c r="E215">
        <v>1534.8</v>
      </c>
      <c r="F215">
        <v>4300.5</v>
      </c>
      <c r="G215">
        <v>2071.8000000000002</v>
      </c>
      <c r="H215">
        <v>1981.3</v>
      </c>
      <c r="I215">
        <v>1494.7</v>
      </c>
      <c r="J215">
        <v>486.6</v>
      </c>
      <c r="K215">
        <v>1828.9</v>
      </c>
      <c r="L215">
        <v>639.29999999999995</v>
      </c>
      <c r="M215">
        <v>397.4</v>
      </c>
      <c r="N215">
        <v>81.623000000000005</v>
      </c>
      <c r="O215">
        <v>82.846999999999994</v>
      </c>
      <c r="P215">
        <v>120.715</v>
      </c>
      <c r="Q215">
        <v>82.427999999999997</v>
      </c>
      <c r="R215">
        <v>77.106999999999999</v>
      </c>
      <c r="S215">
        <f xml:space="preserve"> [1]Chain!L217</f>
        <v>69.127513008358619</v>
      </c>
      <c r="T215">
        <v>85.448999999999998</v>
      </c>
      <c r="U215">
        <v>85.293999999999997</v>
      </c>
      <c r="V215">
        <v>90.56</v>
      </c>
      <c r="W215">
        <v>75.802999999999997</v>
      </c>
      <c r="X215">
        <v>72.968999999999994</v>
      </c>
      <c r="Y215">
        <v>76.766999999999996</v>
      </c>
      <c r="Z215">
        <v>76.02</v>
      </c>
      <c r="AA215">
        <v>73.015000000000001</v>
      </c>
      <c r="AB215">
        <v>85.075000000000003</v>
      </c>
      <c r="AC215">
        <f xml:space="preserve"> [1]Sprague!B232</f>
        <v>258.12055600475088</v>
      </c>
      <c r="AD215" s="7">
        <f xml:space="preserve"> [1]Population!B246</f>
        <v>281885</v>
      </c>
      <c r="AE215" s="7">
        <f xml:space="preserve"> [1]interestrates!I279</f>
        <v>5.71</v>
      </c>
      <c r="AF215" s="2">
        <f xml:space="preserve"> [1]Misc!B220</f>
        <v>12232.3</v>
      </c>
      <c r="AG215">
        <v>0</v>
      </c>
      <c r="AH215">
        <v>2057.3000000000002</v>
      </c>
      <c r="AI215">
        <v>0.71245499999999995</v>
      </c>
      <c r="AJ215">
        <v>-0.16685167554706301</v>
      </c>
    </row>
    <row r="216" spans="1:36">
      <c r="A216">
        <f t="shared" si="3"/>
        <v>2000.5</v>
      </c>
      <c r="B216">
        <v>10357.4</v>
      </c>
      <c r="C216">
        <v>6845.1</v>
      </c>
      <c r="D216">
        <v>911.7</v>
      </c>
      <c r="E216">
        <v>1557.2</v>
      </c>
      <c r="F216">
        <v>4376.3</v>
      </c>
      <c r="G216">
        <v>2055.8000000000002</v>
      </c>
      <c r="H216">
        <v>1998.5</v>
      </c>
      <c r="I216">
        <v>1515.5</v>
      </c>
      <c r="J216">
        <v>483.1</v>
      </c>
      <c r="K216">
        <v>1845</v>
      </c>
      <c r="L216">
        <v>636.20000000000005</v>
      </c>
      <c r="M216">
        <v>393.5</v>
      </c>
      <c r="N216">
        <v>82.152000000000001</v>
      </c>
      <c r="O216">
        <v>83.363</v>
      </c>
      <c r="P216">
        <v>119.979</v>
      </c>
      <c r="Q216">
        <v>83.08</v>
      </c>
      <c r="R216">
        <v>77.742999999999995</v>
      </c>
      <c r="S216">
        <f xml:space="preserve"> [1]Chain!L218</f>
        <v>69.691550220000707</v>
      </c>
      <c r="T216">
        <v>85.867000000000004</v>
      </c>
      <c r="U216">
        <v>85.685000000000002</v>
      </c>
      <c r="V216">
        <v>90.858999999999995</v>
      </c>
      <c r="W216">
        <v>76.441000000000003</v>
      </c>
      <c r="X216">
        <v>73.765000000000001</v>
      </c>
      <c r="Y216">
        <v>77.686000000000007</v>
      </c>
      <c r="Z216">
        <v>76.763000000000005</v>
      </c>
      <c r="AA216">
        <v>74.495000000000005</v>
      </c>
      <c r="AB216">
        <v>85.528999999999996</v>
      </c>
      <c r="AC216">
        <f xml:space="preserve"> [1]Sprague!B233</f>
        <v>257.59890785100248</v>
      </c>
      <c r="AD216" s="7">
        <f xml:space="preserve"> [1]Population!B247</f>
        <v>282657</v>
      </c>
      <c r="AE216" s="7">
        <f xml:space="preserve"> [1]interestrates!I280</f>
        <v>6.02</v>
      </c>
      <c r="AF216" s="2">
        <f xml:space="preserve"> [1]Misc!B221</f>
        <v>12343</v>
      </c>
      <c r="AG216">
        <v>0</v>
      </c>
      <c r="AH216">
        <v>2076.3000000000002</v>
      </c>
      <c r="AI216">
        <v>0.93401199999999995</v>
      </c>
      <c r="AJ216">
        <v>0.23666282566435001</v>
      </c>
    </row>
    <row r="217" spans="1:36">
      <c r="A217">
        <f t="shared" si="3"/>
        <v>2000.75</v>
      </c>
      <c r="B217">
        <v>10472.299999999999</v>
      </c>
      <c r="C217">
        <v>6944.4</v>
      </c>
      <c r="D217">
        <v>915.8</v>
      </c>
      <c r="E217">
        <v>1577.3</v>
      </c>
      <c r="F217">
        <v>4451.3</v>
      </c>
      <c r="G217">
        <v>2061.6</v>
      </c>
      <c r="H217">
        <v>2007.2</v>
      </c>
      <c r="I217">
        <v>1519.4</v>
      </c>
      <c r="J217">
        <v>487.8</v>
      </c>
      <c r="K217">
        <v>1868.7</v>
      </c>
      <c r="L217">
        <v>636.1</v>
      </c>
      <c r="M217">
        <v>395.2</v>
      </c>
      <c r="N217">
        <v>82.593000000000004</v>
      </c>
      <c r="O217">
        <v>83.825000000000003</v>
      </c>
      <c r="P217">
        <v>119.699</v>
      </c>
      <c r="Q217">
        <v>83.35</v>
      </c>
      <c r="R217">
        <v>78.37</v>
      </c>
      <c r="S217">
        <f xml:space="preserve"> [1]Chain!L219</f>
        <v>70.165525674375402</v>
      </c>
      <c r="T217">
        <v>86.058000000000007</v>
      </c>
      <c r="U217">
        <v>85.870999999999995</v>
      </c>
      <c r="V217">
        <v>90.858000000000004</v>
      </c>
      <c r="W217">
        <v>77.106999999999999</v>
      </c>
      <c r="X217">
        <v>74.478999999999999</v>
      </c>
      <c r="Y217">
        <v>78.091999999999999</v>
      </c>
      <c r="Z217">
        <v>77.09</v>
      </c>
      <c r="AA217">
        <v>75.004999999999995</v>
      </c>
      <c r="AB217">
        <v>85.926000000000002</v>
      </c>
      <c r="AC217">
        <f xml:space="preserve"> [1]Sprague!B234</f>
        <v>256.54230255178453</v>
      </c>
      <c r="AD217" s="7">
        <f xml:space="preserve"> [1]Population!B248</f>
        <v>283450</v>
      </c>
      <c r="AE217" s="7">
        <f xml:space="preserve"> [1]interestrates!I281</f>
        <v>6.02</v>
      </c>
      <c r="AF217" s="2">
        <f xml:space="preserve"> [1]Misc!B222</f>
        <v>12455.4</v>
      </c>
      <c r="AG217">
        <v>0</v>
      </c>
      <c r="AH217">
        <v>2094.9</v>
      </c>
      <c r="AI217">
        <v>1.1559649999999999</v>
      </c>
      <c r="AJ217">
        <v>-0.38061182331485899</v>
      </c>
    </row>
    <row r="218" spans="1:36">
      <c r="A218">
        <f t="shared" si="3"/>
        <v>2001</v>
      </c>
      <c r="B218">
        <v>10508.1</v>
      </c>
      <c r="C218">
        <v>7020.4</v>
      </c>
      <c r="D218">
        <v>926.8</v>
      </c>
      <c r="E218">
        <v>1572.1</v>
      </c>
      <c r="F218">
        <v>4521.5</v>
      </c>
      <c r="G218">
        <v>1967.5</v>
      </c>
      <c r="H218">
        <v>1998.2</v>
      </c>
      <c r="I218">
        <v>1501.5</v>
      </c>
      <c r="J218">
        <v>496.7</v>
      </c>
      <c r="K218">
        <v>1911.9</v>
      </c>
      <c r="L218">
        <v>652.5</v>
      </c>
      <c r="M218">
        <v>403.4</v>
      </c>
      <c r="N218">
        <v>83.111999999999995</v>
      </c>
      <c r="O218">
        <v>84.385999999999996</v>
      </c>
      <c r="P218">
        <v>119.175</v>
      </c>
      <c r="Q218">
        <v>83.575000000000003</v>
      </c>
      <c r="R218">
        <v>79.191999999999993</v>
      </c>
      <c r="S218">
        <f xml:space="preserve"> [1]Chain!L220</f>
        <v>70.759067856307269</v>
      </c>
      <c r="T218">
        <v>86.096999999999994</v>
      </c>
      <c r="U218">
        <v>85.926000000000002</v>
      </c>
      <c r="V218">
        <v>90.513000000000005</v>
      </c>
      <c r="W218">
        <v>78.180999999999997</v>
      </c>
      <c r="X218">
        <v>75.085999999999999</v>
      </c>
      <c r="Y218">
        <v>78.393000000000001</v>
      </c>
      <c r="Z218">
        <v>77.64</v>
      </c>
      <c r="AA218">
        <v>76.858999999999995</v>
      </c>
      <c r="AB218">
        <v>86.337999999999994</v>
      </c>
      <c r="AC218">
        <f xml:space="preserve"> [1]Sprague!B235</f>
        <v>256.48388290486878</v>
      </c>
      <c r="AD218" s="7">
        <f xml:space="preserve"> [1]Population!B249</f>
        <v>284136</v>
      </c>
      <c r="AE218" s="7">
        <f xml:space="preserve"> [1]interestrates!I282</f>
        <v>4.82</v>
      </c>
      <c r="AF218" s="2">
        <f xml:space="preserve"> [1]Misc!B223</f>
        <v>12570.3</v>
      </c>
      <c r="AG218">
        <v>0</v>
      </c>
      <c r="AH218">
        <v>2113.8000000000002</v>
      </c>
      <c r="AI218">
        <v>1.2345759999999999</v>
      </c>
      <c r="AJ218">
        <v>-0.33611323904101997</v>
      </c>
    </row>
    <row r="219" spans="1:36">
      <c r="A219">
        <f t="shared" si="3"/>
        <v>2001.25</v>
      </c>
      <c r="B219">
        <v>10638.4</v>
      </c>
      <c r="C219">
        <v>7072.1</v>
      </c>
      <c r="D219">
        <v>919.5</v>
      </c>
      <c r="E219">
        <v>1590.2</v>
      </c>
      <c r="F219">
        <v>4562.3999999999996</v>
      </c>
      <c r="G219">
        <v>1967</v>
      </c>
      <c r="H219">
        <v>1978.6</v>
      </c>
      <c r="I219">
        <v>1467.6</v>
      </c>
      <c r="J219">
        <v>511</v>
      </c>
      <c r="K219">
        <v>1958.6</v>
      </c>
      <c r="L219">
        <v>666.4</v>
      </c>
      <c r="M219">
        <v>410.3</v>
      </c>
      <c r="N219">
        <v>83.698999999999998</v>
      </c>
      <c r="O219">
        <v>84.79</v>
      </c>
      <c r="P219">
        <v>118.33499999999999</v>
      </c>
      <c r="Q219">
        <v>84.146000000000001</v>
      </c>
      <c r="R219">
        <v>79.709999999999994</v>
      </c>
      <c r="S219">
        <f xml:space="preserve"> [1]Chain!L221</f>
        <v>71.227226258766493</v>
      </c>
      <c r="T219">
        <v>86.382999999999996</v>
      </c>
      <c r="U219">
        <v>86.224000000000004</v>
      </c>
      <c r="V219">
        <v>90.525000000000006</v>
      </c>
      <c r="W219">
        <v>79.201999999999998</v>
      </c>
      <c r="X219">
        <v>75.436000000000007</v>
      </c>
      <c r="Y219">
        <v>78.519000000000005</v>
      </c>
      <c r="Z219">
        <v>77.653000000000006</v>
      </c>
      <c r="AA219">
        <v>77.108000000000004</v>
      </c>
      <c r="AB219">
        <v>86.863</v>
      </c>
      <c r="AC219">
        <f xml:space="preserve"> [1]Sprague!B236</f>
        <v>254.72837736052642</v>
      </c>
      <c r="AD219" s="7">
        <f xml:space="preserve"> [1]Population!B250</f>
        <v>284818</v>
      </c>
      <c r="AE219" s="7">
        <f xml:space="preserve"> [1]interestrates!I283</f>
        <v>3.66</v>
      </c>
      <c r="AF219" s="2">
        <f xml:space="preserve"> [1]Misc!B224</f>
        <v>12684.7</v>
      </c>
      <c r="AG219">
        <v>0</v>
      </c>
      <c r="AH219">
        <v>2098.1999999999998</v>
      </c>
      <c r="AI219">
        <v>1.1943250000000001</v>
      </c>
      <c r="AJ219">
        <v>-1.0947773014281199</v>
      </c>
    </row>
    <row r="220" spans="1:36">
      <c r="A220">
        <f t="shared" si="3"/>
        <v>2001.5</v>
      </c>
      <c r="B220">
        <v>10639.5</v>
      </c>
      <c r="C220">
        <v>7103.4</v>
      </c>
      <c r="D220">
        <v>923.9</v>
      </c>
      <c r="E220">
        <v>1591</v>
      </c>
      <c r="F220">
        <v>4588.5</v>
      </c>
      <c r="G220">
        <v>1937.3</v>
      </c>
      <c r="H220">
        <v>1967.5</v>
      </c>
      <c r="I220">
        <v>1445</v>
      </c>
      <c r="J220">
        <v>522.4</v>
      </c>
      <c r="K220">
        <v>1965.5</v>
      </c>
      <c r="L220">
        <v>674.9</v>
      </c>
      <c r="M220">
        <v>416.5</v>
      </c>
      <c r="N220">
        <v>83.972999999999999</v>
      </c>
      <c r="O220">
        <v>84.853999999999999</v>
      </c>
      <c r="P220">
        <v>117.553</v>
      </c>
      <c r="Q220">
        <v>83.8</v>
      </c>
      <c r="R220">
        <v>80.025999999999996</v>
      </c>
      <c r="S220">
        <f xml:space="preserve"> [1]Chain!L222</f>
        <v>71.360759642414493</v>
      </c>
      <c r="T220">
        <v>86.62</v>
      </c>
      <c r="U220">
        <v>86.438999999999993</v>
      </c>
      <c r="V220">
        <v>90.316000000000003</v>
      </c>
      <c r="W220">
        <v>80.474000000000004</v>
      </c>
      <c r="X220">
        <v>75.751999999999995</v>
      </c>
      <c r="Y220">
        <v>78.852000000000004</v>
      </c>
      <c r="Z220">
        <v>77.978999999999999</v>
      </c>
      <c r="AA220">
        <v>77.230999999999995</v>
      </c>
      <c r="AB220">
        <v>86.941000000000003</v>
      </c>
      <c r="AC220">
        <f xml:space="preserve"> [1]Sprague!B237</f>
        <v>253.39424347102079</v>
      </c>
      <c r="AD220" s="7">
        <f xml:space="preserve"> [1]Population!B251</f>
        <v>285574</v>
      </c>
      <c r="AE220" s="7">
        <f xml:space="preserve"> [1]interestrates!I284</f>
        <v>3.17</v>
      </c>
      <c r="AF220" s="2">
        <f xml:space="preserve"> [1]Misc!B225</f>
        <v>12798.3</v>
      </c>
      <c r="AG220">
        <v>97.1</v>
      </c>
      <c r="AH220">
        <v>1907</v>
      </c>
      <c r="AI220">
        <v>1.3376809999999999</v>
      </c>
      <c r="AJ220">
        <v>-0.48505479502186499</v>
      </c>
    </row>
    <row r="221" spans="1:36">
      <c r="A221">
        <f t="shared" si="3"/>
        <v>2001.75</v>
      </c>
      <c r="B221">
        <v>10701.3</v>
      </c>
      <c r="C221">
        <v>7216.6</v>
      </c>
      <c r="D221">
        <v>995.9</v>
      </c>
      <c r="E221">
        <v>1581.6</v>
      </c>
      <c r="F221">
        <v>4639.1000000000004</v>
      </c>
      <c r="G221">
        <v>1842.7</v>
      </c>
      <c r="H221">
        <v>1923.5</v>
      </c>
      <c r="I221">
        <v>1401.5</v>
      </c>
      <c r="J221">
        <v>522.1</v>
      </c>
      <c r="K221">
        <v>1999.1</v>
      </c>
      <c r="L221">
        <v>683.3</v>
      </c>
      <c r="M221">
        <v>420.7</v>
      </c>
      <c r="N221">
        <v>84.227000000000004</v>
      </c>
      <c r="O221">
        <v>84.91</v>
      </c>
      <c r="P221">
        <v>116.96599999999999</v>
      </c>
      <c r="Q221">
        <v>82.605000000000004</v>
      </c>
      <c r="R221">
        <v>80.584000000000003</v>
      </c>
      <c r="S221">
        <f xml:space="preserve"> [1]Chain!L223</f>
        <v>71.467590340311645</v>
      </c>
      <c r="T221">
        <v>86.638000000000005</v>
      </c>
      <c r="U221">
        <v>86.495000000000005</v>
      </c>
      <c r="V221">
        <v>90.206000000000003</v>
      </c>
      <c r="W221">
        <v>80.933999999999997</v>
      </c>
      <c r="X221">
        <v>75.942999999999998</v>
      </c>
      <c r="Y221">
        <v>79.213999999999999</v>
      </c>
      <c r="Z221">
        <v>78.213999999999999</v>
      </c>
      <c r="AA221">
        <v>77.849000000000004</v>
      </c>
      <c r="AB221">
        <v>86.972999999999999</v>
      </c>
      <c r="AC221">
        <f xml:space="preserve"> [1]Sprague!B238</f>
        <v>251.75537852676675</v>
      </c>
      <c r="AD221" s="7">
        <f xml:space="preserve"> [1]Population!B252</f>
        <v>286336</v>
      </c>
      <c r="AE221" s="7">
        <f xml:space="preserve"> [1]interestrates!I285</f>
        <v>1.91</v>
      </c>
      <c r="AF221" s="2">
        <f xml:space="preserve"> [1]Misc!B226</f>
        <v>12910.2</v>
      </c>
      <c r="AG221">
        <v>0</v>
      </c>
      <c r="AH221">
        <v>2008.3</v>
      </c>
      <c r="AI221">
        <v>1.305858</v>
      </c>
      <c r="AJ221">
        <v>-1.0379116949063001</v>
      </c>
    </row>
    <row r="222" spans="1:36">
      <c r="A222">
        <f t="shared" si="3"/>
        <v>2002</v>
      </c>
      <c r="B222">
        <v>10834.4</v>
      </c>
      <c r="C222">
        <v>7251.4</v>
      </c>
      <c r="D222">
        <v>974.9</v>
      </c>
      <c r="E222">
        <v>1584.6</v>
      </c>
      <c r="F222">
        <v>4691.8</v>
      </c>
      <c r="G222">
        <v>1910</v>
      </c>
      <c r="H222">
        <v>1910.2</v>
      </c>
      <c r="I222">
        <v>1371.9</v>
      </c>
      <c r="J222">
        <v>538.29999999999995</v>
      </c>
      <c r="K222">
        <v>2048.3000000000002</v>
      </c>
      <c r="L222">
        <v>714.4</v>
      </c>
      <c r="M222">
        <v>438.7</v>
      </c>
      <c r="N222">
        <v>84.497</v>
      </c>
      <c r="O222">
        <v>85.063999999999993</v>
      </c>
      <c r="P222">
        <v>115.931</v>
      </c>
      <c r="Q222">
        <v>82.456999999999994</v>
      </c>
      <c r="R222">
        <v>81.006</v>
      </c>
      <c r="S222">
        <f xml:space="preserve"> [1]Chain!L224</f>
        <v>71.71425327068097</v>
      </c>
      <c r="T222">
        <v>86.71</v>
      </c>
      <c r="U222">
        <v>86.408000000000001</v>
      </c>
      <c r="V222">
        <v>90.135000000000005</v>
      </c>
      <c r="W222">
        <v>80.81</v>
      </c>
      <c r="X222">
        <v>76.680000000000007</v>
      </c>
      <c r="Y222">
        <v>80.816000000000003</v>
      </c>
      <c r="Z222">
        <v>79.781999999999996</v>
      </c>
      <c r="AA222">
        <v>78.183999999999997</v>
      </c>
      <c r="AB222">
        <v>86.972999999999999</v>
      </c>
      <c r="AC222">
        <f xml:space="preserve"> [1]Sprague!B239</f>
        <v>250.07804558047741</v>
      </c>
      <c r="AD222" s="7">
        <f xml:space="preserve"> [1]Population!B253</f>
        <v>286991</v>
      </c>
      <c r="AE222" s="7">
        <f xml:space="preserve"> [1]interestrates!I286</f>
        <v>1.72</v>
      </c>
      <c r="AF222" s="2">
        <f xml:space="preserve"> [1]Misc!B227</f>
        <v>13016.8</v>
      </c>
      <c r="AG222">
        <v>296.3</v>
      </c>
      <c r="AH222">
        <v>1867.9</v>
      </c>
      <c r="AI222">
        <v>1.4735499999999999</v>
      </c>
      <c r="AJ222">
        <v>1.7522714075560999</v>
      </c>
    </row>
    <row r="223" spans="1:36">
      <c r="A223">
        <f t="shared" si="3"/>
        <v>2002.25</v>
      </c>
      <c r="B223">
        <v>10934.8</v>
      </c>
      <c r="C223">
        <v>7344.5</v>
      </c>
      <c r="D223">
        <v>979.7</v>
      </c>
      <c r="E223">
        <v>1608.2</v>
      </c>
      <c r="F223">
        <v>4756.7</v>
      </c>
      <c r="G223">
        <v>1925.6</v>
      </c>
      <c r="H223">
        <v>1906.5</v>
      </c>
      <c r="I223">
        <v>1351.6</v>
      </c>
      <c r="J223">
        <v>554.79999999999995</v>
      </c>
      <c r="K223">
        <v>2080.6</v>
      </c>
      <c r="L223">
        <v>733.1</v>
      </c>
      <c r="M223">
        <v>450.1</v>
      </c>
      <c r="N223">
        <v>84.811999999999998</v>
      </c>
      <c r="O223">
        <v>85.718999999999994</v>
      </c>
      <c r="P223">
        <v>115.36</v>
      </c>
      <c r="Q223">
        <v>83.641000000000005</v>
      </c>
      <c r="R223">
        <v>81.656999999999996</v>
      </c>
      <c r="S223">
        <f xml:space="preserve"> [1]Chain!L225</f>
        <v>72.404832310373891</v>
      </c>
      <c r="T223">
        <v>86.546999999999997</v>
      </c>
      <c r="U223">
        <v>86.454999999999998</v>
      </c>
      <c r="V223">
        <v>89.997</v>
      </c>
      <c r="W223">
        <v>81.271000000000001</v>
      </c>
      <c r="X223">
        <v>77.150000000000006</v>
      </c>
      <c r="Y223">
        <v>81.025000000000006</v>
      </c>
      <c r="Z223">
        <v>79.960999999999999</v>
      </c>
      <c r="AA223">
        <v>78.891999999999996</v>
      </c>
      <c r="AB223">
        <v>87.221999999999994</v>
      </c>
      <c r="AC223">
        <f xml:space="preserve"> [1]Sprague!B240</f>
        <v>251.31639572114821</v>
      </c>
      <c r="AD223" s="7">
        <f xml:space="preserve"> [1]Population!B254</f>
        <v>287628</v>
      </c>
      <c r="AE223" s="7">
        <f xml:space="preserve"> [1]interestrates!I287</f>
        <v>1.72</v>
      </c>
      <c r="AF223" s="2">
        <f xml:space="preserve"> [1]Misc!B228</f>
        <v>13121.9</v>
      </c>
      <c r="AG223">
        <v>0</v>
      </c>
      <c r="AH223">
        <v>1868.5</v>
      </c>
      <c r="AI223">
        <v>1.665179</v>
      </c>
      <c r="AJ223">
        <v>-0.38975437422419601</v>
      </c>
    </row>
    <row r="224" spans="1:36">
      <c r="A224">
        <f t="shared" si="3"/>
        <v>2002.5</v>
      </c>
      <c r="B224">
        <v>11037.1</v>
      </c>
      <c r="C224">
        <v>7433.1</v>
      </c>
      <c r="D224">
        <v>1003.5</v>
      </c>
      <c r="E224">
        <v>1616.6</v>
      </c>
      <c r="F224">
        <v>4813</v>
      </c>
      <c r="G224">
        <v>1927.9</v>
      </c>
      <c r="H224">
        <v>1902.6</v>
      </c>
      <c r="I224">
        <v>1343.7</v>
      </c>
      <c r="J224">
        <v>558.9</v>
      </c>
      <c r="K224">
        <v>2107.6999999999998</v>
      </c>
      <c r="L224">
        <v>746.2</v>
      </c>
      <c r="M224">
        <v>459.5</v>
      </c>
      <c r="N224">
        <v>85.19</v>
      </c>
      <c r="O224">
        <v>86.150999999999996</v>
      </c>
      <c r="P224">
        <v>114.80500000000001</v>
      </c>
      <c r="Q224">
        <v>83.873999999999995</v>
      </c>
      <c r="R224">
        <v>82.299000000000007</v>
      </c>
      <c r="S224">
        <f xml:space="preserve"> [1]Chain!L226</f>
        <v>72.881272653392955</v>
      </c>
      <c r="T224">
        <v>86.66</v>
      </c>
      <c r="U224">
        <v>86.566999999999993</v>
      </c>
      <c r="V224">
        <v>89.998999999999995</v>
      </c>
      <c r="W224">
        <v>81.620999999999995</v>
      </c>
      <c r="X224">
        <v>77.554000000000002</v>
      </c>
      <c r="Y224">
        <v>81.191999999999993</v>
      </c>
      <c r="Z224">
        <v>80.28</v>
      </c>
      <c r="AA224">
        <v>79.302999999999997</v>
      </c>
      <c r="AB224">
        <v>87.53</v>
      </c>
      <c r="AC224">
        <f xml:space="preserve"> [1]Sprague!B241</f>
        <v>250.93729029095326</v>
      </c>
      <c r="AD224" s="7">
        <f xml:space="preserve"> [1]Population!B255</f>
        <v>288361</v>
      </c>
      <c r="AE224" s="7">
        <f xml:space="preserve"> [1]interestrates!I288</f>
        <v>1.64</v>
      </c>
      <c r="AF224" s="2">
        <f xml:space="preserve"> [1]Misc!B229</f>
        <v>13224.4</v>
      </c>
      <c r="AG224">
        <v>93</v>
      </c>
      <c r="AH224">
        <v>1869</v>
      </c>
      <c r="AI224">
        <v>1.6882900000000001</v>
      </c>
      <c r="AJ224">
        <v>-5.3567523688343201E-2</v>
      </c>
    </row>
    <row r="225" spans="1:36">
      <c r="A225">
        <f t="shared" si="3"/>
        <v>2002.75</v>
      </c>
      <c r="B225">
        <v>11103.8</v>
      </c>
      <c r="C225">
        <v>7507.2</v>
      </c>
      <c r="D225">
        <v>983.3</v>
      </c>
      <c r="E225">
        <v>1643.5</v>
      </c>
      <c r="F225">
        <v>4880.3999999999996</v>
      </c>
      <c r="G225">
        <v>1936.5</v>
      </c>
      <c r="H225">
        <v>1906.7</v>
      </c>
      <c r="I225">
        <v>1328.4</v>
      </c>
      <c r="J225">
        <v>578.29999999999995</v>
      </c>
      <c r="K225">
        <v>2143.1</v>
      </c>
      <c r="L225">
        <v>768.8</v>
      </c>
      <c r="M225">
        <v>479.1</v>
      </c>
      <c r="N225">
        <v>85.650999999999996</v>
      </c>
      <c r="O225">
        <v>86.545000000000002</v>
      </c>
      <c r="P225">
        <v>114.07</v>
      </c>
      <c r="Q225">
        <v>84.168999999999997</v>
      </c>
      <c r="R225">
        <v>82.896000000000001</v>
      </c>
      <c r="S225">
        <f xml:space="preserve"> [1]Chain!L227</f>
        <v>73.341317638945725</v>
      </c>
      <c r="T225">
        <v>87.203999999999994</v>
      </c>
      <c r="U225">
        <v>87.028999999999996</v>
      </c>
      <c r="V225">
        <v>90.055000000000007</v>
      </c>
      <c r="W225">
        <v>82.965000000000003</v>
      </c>
      <c r="X225">
        <v>78.296000000000006</v>
      </c>
      <c r="Y225">
        <v>82.168000000000006</v>
      </c>
      <c r="Z225">
        <v>82.024000000000001</v>
      </c>
      <c r="AA225">
        <v>79.486999999999995</v>
      </c>
      <c r="AB225">
        <v>87.885000000000005</v>
      </c>
      <c r="AC225">
        <f xml:space="preserve"> [1]Sprague!B242</f>
        <v>251.22081872643034</v>
      </c>
      <c r="AD225" s="7">
        <f xml:space="preserve"> [1]Population!B256</f>
        <v>289096</v>
      </c>
      <c r="AE225" s="7">
        <f xml:space="preserve"> [1]interestrates!I289</f>
        <v>1.33</v>
      </c>
      <c r="AF225" s="2">
        <f xml:space="preserve"> [1]Misc!B230</f>
        <v>13324.4</v>
      </c>
      <c r="AG225">
        <v>0</v>
      </c>
      <c r="AH225">
        <v>1877.1</v>
      </c>
      <c r="AI225">
        <v>1.58033</v>
      </c>
      <c r="AJ225">
        <v>-0.216541380799702</v>
      </c>
    </row>
    <row r="226" spans="1:36">
      <c r="A226">
        <f t="shared" si="3"/>
        <v>2003</v>
      </c>
      <c r="B226">
        <v>11230.1</v>
      </c>
      <c r="C226">
        <v>7593.5</v>
      </c>
      <c r="D226">
        <v>974</v>
      </c>
      <c r="E226">
        <v>1682.5</v>
      </c>
      <c r="F226">
        <v>4937</v>
      </c>
      <c r="G226">
        <v>1960.2</v>
      </c>
      <c r="H226">
        <v>1929.2</v>
      </c>
      <c r="I226">
        <v>1327.8</v>
      </c>
      <c r="J226">
        <v>601.4</v>
      </c>
      <c r="K226">
        <v>2178</v>
      </c>
      <c r="L226">
        <v>789.3</v>
      </c>
      <c r="M226">
        <v>490.2</v>
      </c>
      <c r="N226">
        <v>86.179000000000002</v>
      </c>
      <c r="O226">
        <v>87.156000000000006</v>
      </c>
      <c r="P226">
        <v>112.64400000000001</v>
      </c>
      <c r="Q226">
        <v>85.581000000000003</v>
      </c>
      <c r="R226">
        <v>83.545000000000002</v>
      </c>
      <c r="S226">
        <f xml:space="preserve"> [1]Chain!L228</f>
        <v>74.081004190547432</v>
      </c>
      <c r="T226">
        <v>87.528999999999996</v>
      </c>
      <c r="U226">
        <v>87.421999999999997</v>
      </c>
      <c r="V226">
        <v>89.802999999999997</v>
      </c>
      <c r="W226">
        <v>84.724999999999994</v>
      </c>
      <c r="X226">
        <v>79.828000000000003</v>
      </c>
      <c r="Y226">
        <v>84.331000000000003</v>
      </c>
      <c r="Z226">
        <v>83.981999999999999</v>
      </c>
      <c r="AA226">
        <v>79.986000000000004</v>
      </c>
      <c r="AB226">
        <v>88.227999999999994</v>
      </c>
      <c r="AC226">
        <f xml:space="preserve"> [1]Sprague!B243</f>
        <v>249.79252372809131</v>
      </c>
      <c r="AD226" s="7">
        <f xml:space="preserve"> [1]Population!B257</f>
        <v>289714</v>
      </c>
      <c r="AE226" s="7">
        <f xml:space="preserve"> [1]interestrates!I290</f>
        <v>1.1599999999999999</v>
      </c>
      <c r="AF226" s="2">
        <f xml:space="preserve"> [1]Misc!B231</f>
        <v>13422.1</v>
      </c>
      <c r="AG226">
        <v>123.8</v>
      </c>
      <c r="AH226">
        <v>1890.1</v>
      </c>
      <c r="AI226">
        <v>1.4589639999999999</v>
      </c>
      <c r="AJ226">
        <v>-4.76475671926491E-2</v>
      </c>
    </row>
    <row r="227" spans="1:36">
      <c r="A227">
        <f t="shared" si="3"/>
        <v>2003.25</v>
      </c>
      <c r="B227">
        <v>11370.7</v>
      </c>
      <c r="C227">
        <v>7684.6</v>
      </c>
      <c r="D227">
        <v>1007.8</v>
      </c>
      <c r="E227">
        <v>1668.5</v>
      </c>
      <c r="F227">
        <v>5008.3</v>
      </c>
      <c r="G227">
        <v>1970.5</v>
      </c>
      <c r="H227">
        <v>1970.9</v>
      </c>
      <c r="I227">
        <v>1359.1</v>
      </c>
      <c r="J227">
        <v>611.9</v>
      </c>
      <c r="K227">
        <v>2216.9</v>
      </c>
      <c r="L227">
        <v>831.4</v>
      </c>
      <c r="M227">
        <v>526.79999999999995</v>
      </c>
      <c r="N227">
        <v>86.454999999999998</v>
      </c>
      <c r="O227">
        <v>87.230999999999995</v>
      </c>
      <c r="P227">
        <v>111.44199999999999</v>
      </c>
      <c r="Q227">
        <v>84.253</v>
      </c>
      <c r="R227">
        <v>84.281000000000006</v>
      </c>
      <c r="S227">
        <f xml:space="preserve"> [1]Chain!L229</f>
        <v>74.275272025026396</v>
      </c>
      <c r="T227">
        <v>87.53</v>
      </c>
      <c r="U227">
        <v>87.426000000000002</v>
      </c>
      <c r="V227">
        <v>89.747</v>
      </c>
      <c r="W227">
        <v>84.864999999999995</v>
      </c>
      <c r="X227">
        <v>79.997</v>
      </c>
      <c r="Y227">
        <v>84.596999999999994</v>
      </c>
      <c r="Z227">
        <v>84.244</v>
      </c>
      <c r="AA227">
        <v>81.558999999999997</v>
      </c>
      <c r="AB227">
        <v>88.379000000000005</v>
      </c>
      <c r="AC227">
        <f xml:space="preserve"> [1]Sprague!B244</f>
        <v>248.90575507576983</v>
      </c>
      <c r="AD227" s="7">
        <f xml:space="preserve"> [1]Population!B258</f>
        <v>290352</v>
      </c>
      <c r="AE227" s="7">
        <f xml:space="preserve"> [1]interestrates!I291</f>
        <v>1.04</v>
      </c>
      <c r="AF227" s="2">
        <f xml:space="preserve"> [1]Misc!B232</f>
        <v>13515.4</v>
      </c>
      <c r="AG227">
        <v>0</v>
      </c>
      <c r="AH227">
        <v>1910.8</v>
      </c>
      <c r="AI227">
        <v>1.432018</v>
      </c>
      <c r="AJ227">
        <v>-0.61392817254093002</v>
      </c>
    </row>
    <row r="228" spans="1:36">
      <c r="A228">
        <f t="shared" si="3"/>
        <v>2003.5</v>
      </c>
      <c r="B228">
        <v>11625.1</v>
      </c>
      <c r="C228">
        <v>7845.5</v>
      </c>
      <c r="D228">
        <v>1042.3</v>
      </c>
      <c r="E228">
        <v>1722.9</v>
      </c>
      <c r="F228">
        <v>5080.3999999999996</v>
      </c>
      <c r="G228">
        <v>2048.3000000000002</v>
      </c>
      <c r="H228">
        <v>2040.1</v>
      </c>
      <c r="I228">
        <v>1388.5</v>
      </c>
      <c r="J228">
        <v>651.6</v>
      </c>
      <c r="K228">
        <v>2231.1999999999998</v>
      </c>
      <c r="L228">
        <v>830.5</v>
      </c>
      <c r="M228">
        <v>522.70000000000005</v>
      </c>
      <c r="N228">
        <v>86.933999999999997</v>
      </c>
      <c r="O228">
        <v>87.763999999999996</v>
      </c>
      <c r="P228">
        <v>110.328</v>
      </c>
      <c r="Q228">
        <v>85.418999999999997</v>
      </c>
      <c r="R228">
        <v>84.858999999999995</v>
      </c>
      <c r="S228">
        <f xml:space="preserve"> [1]Chain!L230</f>
        <v>74.914762227326946</v>
      </c>
      <c r="T228">
        <v>87.875</v>
      </c>
      <c r="U228">
        <v>87.713999999999999</v>
      </c>
      <c r="V228">
        <v>89.891999999999996</v>
      </c>
      <c r="W228">
        <v>85.474000000000004</v>
      </c>
      <c r="X228">
        <v>80.513999999999996</v>
      </c>
      <c r="Y228">
        <v>84.995000000000005</v>
      </c>
      <c r="Z228">
        <v>84.682000000000002</v>
      </c>
      <c r="AA228">
        <v>82.606999999999999</v>
      </c>
      <c r="AB228">
        <v>88.787999999999997</v>
      </c>
      <c r="AC228">
        <f xml:space="preserve"> [1]Sprague!B245</f>
        <v>249.48713244082739</v>
      </c>
      <c r="AD228" s="7">
        <f xml:space="preserve"> [1]Population!B259</f>
        <v>291071</v>
      </c>
      <c r="AE228" s="7">
        <f xml:space="preserve"> [1]interestrates!I292</f>
        <v>0.93</v>
      </c>
      <c r="AF228" s="2">
        <f xml:space="preserve"> [1]Misc!B233</f>
        <v>13606</v>
      </c>
      <c r="AG228">
        <v>41</v>
      </c>
      <c r="AH228">
        <v>1840</v>
      </c>
      <c r="AI228">
        <v>1.4125749999999999</v>
      </c>
      <c r="AJ228">
        <v>-0.280851233112142</v>
      </c>
    </row>
    <row r="229" spans="1:36">
      <c r="A229">
        <f t="shared" si="3"/>
        <v>2003.75</v>
      </c>
      <c r="B229">
        <v>11816.8</v>
      </c>
      <c r="C229">
        <v>7938.5</v>
      </c>
      <c r="D229">
        <v>1046</v>
      </c>
      <c r="E229">
        <v>1742.3</v>
      </c>
      <c r="F229">
        <v>5150.2</v>
      </c>
      <c r="G229">
        <v>2132.8000000000002</v>
      </c>
      <c r="H229">
        <v>2094.4</v>
      </c>
      <c r="I229">
        <v>1411.5</v>
      </c>
      <c r="J229">
        <v>682.9</v>
      </c>
      <c r="K229">
        <v>2257.3000000000002</v>
      </c>
      <c r="L229">
        <v>848.1</v>
      </c>
      <c r="M229">
        <v>539.9</v>
      </c>
      <c r="N229">
        <v>87.346000000000004</v>
      </c>
      <c r="O229">
        <v>88.119</v>
      </c>
      <c r="P229">
        <v>109.321</v>
      </c>
      <c r="Q229">
        <v>85.786000000000001</v>
      </c>
      <c r="R229">
        <v>85.424000000000007</v>
      </c>
      <c r="S229">
        <f xml:space="preserve"> [1]Chain!L231</f>
        <v>75.368749725225257</v>
      </c>
      <c r="T229">
        <v>88.382000000000005</v>
      </c>
      <c r="U229">
        <v>88.337999999999994</v>
      </c>
      <c r="V229">
        <v>90.087999999999994</v>
      </c>
      <c r="W229">
        <v>86.995999999999995</v>
      </c>
      <c r="X229">
        <v>81.013999999999996</v>
      </c>
      <c r="Y229">
        <v>85.144999999999996</v>
      </c>
      <c r="Z229">
        <v>84.951999999999998</v>
      </c>
      <c r="AA229">
        <v>83.656000000000006</v>
      </c>
      <c r="AB229">
        <v>89.061000000000007</v>
      </c>
      <c r="AC229">
        <f xml:space="preserve"> [1]Sprague!B246</f>
        <v>250.52126530834488</v>
      </c>
      <c r="AD229" s="7">
        <f xml:space="preserve"> [1]Population!B260</f>
        <v>291796</v>
      </c>
      <c r="AE229" s="7">
        <f xml:space="preserve"> [1]interestrates!I293</f>
        <v>0.92</v>
      </c>
      <c r="AF229" s="2">
        <f xml:space="preserve"> [1]Misc!B234</f>
        <v>13693.9</v>
      </c>
      <c r="AG229">
        <v>78.2</v>
      </c>
      <c r="AH229">
        <v>1939.3</v>
      </c>
      <c r="AI229">
        <v>1.443317</v>
      </c>
      <c r="AJ229">
        <v>-0.304376868871442</v>
      </c>
    </row>
    <row r="230" spans="1:36">
      <c r="A230">
        <f t="shared" si="3"/>
        <v>2004</v>
      </c>
      <c r="B230">
        <v>11988.4</v>
      </c>
      <c r="C230">
        <v>8076.8</v>
      </c>
      <c r="D230">
        <v>1062.3</v>
      </c>
      <c r="E230">
        <v>1779.2</v>
      </c>
      <c r="F230">
        <v>5235.3</v>
      </c>
      <c r="G230">
        <v>2155.1999999999998</v>
      </c>
      <c r="H230">
        <v>2106.3000000000002</v>
      </c>
      <c r="I230">
        <v>1400.3</v>
      </c>
      <c r="J230">
        <v>706</v>
      </c>
      <c r="K230">
        <v>2303.1</v>
      </c>
      <c r="L230">
        <v>872.5</v>
      </c>
      <c r="M230">
        <v>554.79999999999995</v>
      </c>
      <c r="N230">
        <v>88.108000000000004</v>
      </c>
      <c r="O230">
        <v>88.790999999999997</v>
      </c>
      <c r="P230">
        <v>109.212</v>
      </c>
      <c r="Q230">
        <v>86.947999999999993</v>
      </c>
      <c r="R230">
        <v>86.051000000000002</v>
      </c>
      <c r="S230">
        <f xml:space="preserve"> [1]Chain!L232</f>
        <v>76.040102087702863</v>
      </c>
      <c r="T230">
        <v>89.257999999999996</v>
      </c>
      <c r="U230">
        <v>89.155000000000001</v>
      </c>
      <c r="V230">
        <v>90.375</v>
      </c>
      <c r="W230">
        <v>88.900999999999996</v>
      </c>
      <c r="X230">
        <v>82.432000000000002</v>
      </c>
      <c r="Y230">
        <v>86.997</v>
      </c>
      <c r="Z230">
        <v>86.578000000000003</v>
      </c>
      <c r="AA230">
        <v>83.680999999999997</v>
      </c>
      <c r="AB230">
        <v>89.724000000000004</v>
      </c>
      <c r="AC230">
        <f xml:space="preserve"> [1]Sprague!B247</f>
        <v>251.68118433627188</v>
      </c>
      <c r="AD230" s="7">
        <f xml:space="preserve"> [1]Population!B261</f>
        <v>292374</v>
      </c>
      <c r="AE230" s="7">
        <f xml:space="preserve"> [1]interestrates!I294</f>
        <v>0.92</v>
      </c>
      <c r="AF230" s="2">
        <f xml:space="preserve"> [1]Misc!B235</f>
        <v>13778.6</v>
      </c>
      <c r="AG230">
        <v>0</v>
      </c>
      <c r="AH230">
        <v>1952.7</v>
      </c>
      <c r="AI230">
        <v>1.3685290000000001</v>
      </c>
      <c r="AJ230">
        <v>0.71794960150392595</v>
      </c>
    </row>
    <row r="231" spans="1:36">
      <c r="A231">
        <f t="shared" si="3"/>
        <v>2004.25</v>
      </c>
      <c r="B231">
        <v>12181.4</v>
      </c>
      <c r="C231">
        <v>8186.3</v>
      </c>
      <c r="D231">
        <v>1071.7</v>
      </c>
      <c r="E231">
        <v>1801.6</v>
      </c>
      <c r="F231">
        <v>5313.1</v>
      </c>
      <c r="G231">
        <v>2259.5</v>
      </c>
      <c r="H231">
        <v>2183.3000000000002</v>
      </c>
      <c r="I231">
        <v>1440.2</v>
      </c>
      <c r="J231">
        <v>743.1</v>
      </c>
      <c r="K231">
        <v>2343.6</v>
      </c>
      <c r="L231">
        <v>886.7</v>
      </c>
      <c r="M231">
        <v>564.70000000000005</v>
      </c>
      <c r="N231">
        <v>88.875</v>
      </c>
      <c r="O231">
        <v>89.415000000000006</v>
      </c>
      <c r="P231">
        <v>109.111</v>
      </c>
      <c r="Q231">
        <v>87.77</v>
      </c>
      <c r="R231">
        <v>86.718999999999994</v>
      </c>
      <c r="S231">
        <f xml:space="preserve"> [1]Chain!L233</f>
        <v>76.662957952251062</v>
      </c>
      <c r="T231">
        <v>90.35</v>
      </c>
      <c r="U231">
        <v>90.114000000000004</v>
      </c>
      <c r="V231">
        <v>90.933999999999997</v>
      </c>
      <c r="W231">
        <v>90.674999999999997</v>
      </c>
      <c r="X231">
        <v>83.403000000000006</v>
      </c>
      <c r="Y231">
        <v>87.537999999999997</v>
      </c>
      <c r="Z231">
        <v>87.143000000000001</v>
      </c>
      <c r="AA231">
        <v>85.271000000000001</v>
      </c>
      <c r="AB231">
        <v>90.441999999999993</v>
      </c>
      <c r="AC231">
        <f xml:space="preserve"> [1]Sprague!B248</f>
        <v>251.8083971857339</v>
      </c>
      <c r="AD231" s="7">
        <f xml:space="preserve"> [1]Population!B262</f>
        <v>293000</v>
      </c>
      <c r="AE231" s="7">
        <f xml:space="preserve"> [1]interestrates!I295</f>
        <v>1.08</v>
      </c>
      <c r="AF231" s="2">
        <f xml:space="preserve"> [1]Misc!B236</f>
        <v>13860.8</v>
      </c>
      <c r="AG231">
        <v>25</v>
      </c>
      <c r="AH231">
        <v>2003.3</v>
      </c>
      <c r="AI231">
        <v>1.455222</v>
      </c>
      <c r="AJ231">
        <v>-0.12552465469955201</v>
      </c>
    </row>
    <row r="232" spans="1:36">
      <c r="A232">
        <f t="shared" si="3"/>
        <v>2004.5</v>
      </c>
      <c r="B232">
        <v>12367.7</v>
      </c>
      <c r="C232">
        <v>8312.7000000000007</v>
      </c>
      <c r="D232">
        <v>1084.2</v>
      </c>
      <c r="E232">
        <v>1825.9</v>
      </c>
      <c r="F232">
        <v>5402.5</v>
      </c>
      <c r="G232">
        <v>2311.3000000000002</v>
      </c>
      <c r="H232">
        <v>2249</v>
      </c>
      <c r="I232">
        <v>1485.6</v>
      </c>
      <c r="J232">
        <v>763.4</v>
      </c>
      <c r="K232">
        <v>2381.8000000000002</v>
      </c>
      <c r="L232">
        <v>906.9</v>
      </c>
      <c r="M232">
        <v>585.6</v>
      </c>
      <c r="N232">
        <v>89.421999999999997</v>
      </c>
      <c r="O232">
        <v>89.935000000000002</v>
      </c>
      <c r="P232">
        <v>108.279</v>
      </c>
      <c r="Q232">
        <v>88.272999999999996</v>
      </c>
      <c r="R232">
        <v>87.46</v>
      </c>
      <c r="S232">
        <f xml:space="preserve"> [1]Chain!L234</f>
        <v>77.263414167489387</v>
      </c>
      <c r="T232">
        <v>91.018000000000001</v>
      </c>
      <c r="U232">
        <v>90.98</v>
      </c>
      <c r="V232">
        <v>91.314999999999998</v>
      </c>
      <c r="W232">
        <v>92.507000000000005</v>
      </c>
      <c r="X232">
        <v>84.44</v>
      </c>
      <c r="Y232">
        <v>87.988</v>
      </c>
      <c r="Z232">
        <v>87.611000000000004</v>
      </c>
      <c r="AA232">
        <v>86.716999999999999</v>
      </c>
      <c r="AB232">
        <v>90.86</v>
      </c>
      <c r="AC232">
        <f xml:space="preserve"> [1]Sprague!B249</f>
        <v>252.95047150032272</v>
      </c>
      <c r="AD232" s="7">
        <f xml:space="preserve"> [1]Population!B263</f>
        <v>293718</v>
      </c>
      <c r="AE232" s="7">
        <f xml:space="preserve"> [1]interestrates!I296</f>
        <v>1.49</v>
      </c>
      <c r="AF232" s="2">
        <f xml:space="preserve"> [1]Misc!B237</f>
        <v>13942</v>
      </c>
      <c r="AG232">
        <v>0</v>
      </c>
      <c r="AH232">
        <v>2062.3000000000002</v>
      </c>
      <c r="AI232">
        <v>1.506691</v>
      </c>
      <c r="AJ232">
        <v>0.50131863566510304</v>
      </c>
    </row>
    <row r="233" spans="1:36">
      <c r="A233">
        <f t="shared" si="3"/>
        <v>2004.75</v>
      </c>
      <c r="B233">
        <v>12562.2</v>
      </c>
      <c r="C233">
        <v>8464.2999999999993</v>
      </c>
      <c r="D233">
        <v>1101.0999999999999</v>
      </c>
      <c r="E233">
        <v>1875</v>
      </c>
      <c r="F233">
        <v>5488.2</v>
      </c>
      <c r="G233">
        <v>2380.8000000000002</v>
      </c>
      <c r="H233">
        <v>2312.6999999999998</v>
      </c>
      <c r="I233">
        <v>1526.5</v>
      </c>
      <c r="J233">
        <v>786.2</v>
      </c>
      <c r="K233">
        <v>2401.1999999999998</v>
      </c>
      <c r="L233">
        <v>903.3</v>
      </c>
      <c r="M233">
        <v>575.79999999999995</v>
      </c>
      <c r="N233">
        <v>90.049000000000007</v>
      </c>
      <c r="O233">
        <v>90.644999999999996</v>
      </c>
      <c r="P233">
        <v>108.429</v>
      </c>
      <c r="Q233">
        <v>89.834000000000003</v>
      </c>
      <c r="R233">
        <v>87.974000000000004</v>
      </c>
      <c r="S233">
        <f xml:space="preserve"> [1]Chain!L235</f>
        <v>77.94784509654842</v>
      </c>
      <c r="T233">
        <v>91.899000000000001</v>
      </c>
      <c r="U233">
        <v>91.840999999999994</v>
      </c>
      <c r="V233">
        <v>91.882999999999996</v>
      </c>
      <c r="W233">
        <v>93.962999999999994</v>
      </c>
      <c r="X233">
        <v>85.506</v>
      </c>
      <c r="Y233">
        <v>88.403999999999996</v>
      </c>
      <c r="Z233">
        <v>88.129000000000005</v>
      </c>
      <c r="AA233">
        <v>87.335999999999999</v>
      </c>
      <c r="AB233">
        <v>91.564999999999998</v>
      </c>
      <c r="AC233">
        <f xml:space="preserve"> [1]Sprague!B250</f>
        <v>253.45983888893113</v>
      </c>
      <c r="AD233" s="7">
        <f xml:space="preserve"> [1]Population!B264</f>
        <v>294463</v>
      </c>
      <c r="AE233" s="7">
        <f xml:space="preserve"> [1]interestrates!I297</f>
        <v>2.0099999999999998</v>
      </c>
      <c r="AF233" s="2">
        <f xml:space="preserve"> [1]Misc!B238</f>
        <v>14023</v>
      </c>
      <c r="AG233">
        <v>0</v>
      </c>
      <c r="AH233">
        <v>2091.3000000000002</v>
      </c>
      <c r="AI233">
        <v>1.458585</v>
      </c>
      <c r="AJ233">
        <v>-0.18226574072326901</v>
      </c>
    </row>
    <row r="234" spans="1:36">
      <c r="A234">
        <f t="shared" si="3"/>
        <v>2005</v>
      </c>
      <c r="B234">
        <v>12813.7</v>
      </c>
      <c r="C234">
        <v>8573.1</v>
      </c>
      <c r="D234">
        <v>1110.5</v>
      </c>
      <c r="E234">
        <v>1895.9</v>
      </c>
      <c r="F234">
        <v>5566.7</v>
      </c>
      <c r="G234">
        <v>2475.1999999999998</v>
      </c>
      <c r="H234">
        <v>2375.6999999999998</v>
      </c>
      <c r="I234">
        <v>1560.5</v>
      </c>
      <c r="J234">
        <v>815.1</v>
      </c>
      <c r="K234">
        <v>2442.1999999999998</v>
      </c>
      <c r="L234">
        <v>931.2</v>
      </c>
      <c r="M234">
        <v>596.79999999999995</v>
      </c>
      <c r="N234">
        <v>90.882999999999996</v>
      </c>
      <c r="O234">
        <v>91.114000000000004</v>
      </c>
      <c r="P234">
        <v>108.211</v>
      </c>
      <c r="Q234">
        <v>89.680999999999997</v>
      </c>
      <c r="R234">
        <v>88.762</v>
      </c>
      <c r="S234">
        <f xml:space="preserve"> [1]Chain!L236</f>
        <v>78.433848969511033</v>
      </c>
      <c r="T234">
        <v>92.899000000000001</v>
      </c>
      <c r="U234">
        <v>92.843999999999994</v>
      </c>
      <c r="V234">
        <v>92.781999999999996</v>
      </c>
      <c r="W234">
        <v>95.180999999999997</v>
      </c>
      <c r="X234">
        <v>86.786000000000001</v>
      </c>
      <c r="Y234">
        <v>90.62</v>
      </c>
      <c r="Z234">
        <v>90.543000000000006</v>
      </c>
      <c r="AA234">
        <v>87.903000000000006</v>
      </c>
      <c r="AB234">
        <v>92.338999999999999</v>
      </c>
      <c r="AC234">
        <f xml:space="preserve"> [1]Sprague!B251</f>
        <v>254.76289989485218</v>
      </c>
      <c r="AD234" s="7">
        <f xml:space="preserve"> [1]Population!B265</f>
        <v>295102</v>
      </c>
      <c r="AE234" s="7">
        <f xml:space="preserve"> [1]interestrates!I298</f>
        <v>2.54</v>
      </c>
      <c r="AF234" s="2">
        <f xml:space="preserve"> [1]Misc!B239</f>
        <v>14105.9</v>
      </c>
      <c r="AG234">
        <v>100</v>
      </c>
      <c r="AH234">
        <v>2244</v>
      </c>
      <c r="AI234">
        <v>1.498262</v>
      </c>
      <c r="AJ234">
        <v>0.419551560476631</v>
      </c>
    </row>
    <row r="235" spans="1:36">
      <c r="A235">
        <f t="shared" si="3"/>
        <v>2005.25</v>
      </c>
      <c r="B235">
        <v>12974.1</v>
      </c>
      <c r="C235">
        <v>8723.9</v>
      </c>
      <c r="D235">
        <v>1140.5999999999999</v>
      </c>
      <c r="E235">
        <v>1916.8</v>
      </c>
      <c r="F235">
        <v>5666.5</v>
      </c>
      <c r="G235">
        <v>2469.5</v>
      </c>
      <c r="H235">
        <v>2438.9</v>
      </c>
      <c r="I235">
        <v>1595.2</v>
      </c>
      <c r="J235">
        <v>843.7</v>
      </c>
      <c r="K235">
        <v>2469.6999999999998</v>
      </c>
      <c r="L235">
        <v>938.2</v>
      </c>
      <c r="M235">
        <v>605</v>
      </c>
      <c r="N235">
        <v>91.543000000000006</v>
      </c>
      <c r="O235">
        <v>91.72</v>
      </c>
      <c r="P235">
        <v>108.07599999999999</v>
      </c>
      <c r="Q235">
        <v>90.278000000000006</v>
      </c>
      <c r="R235">
        <v>89.492999999999995</v>
      </c>
      <c r="S235">
        <f xml:space="preserve"> [1]Chain!L237</f>
        <v>79.048397433179034</v>
      </c>
      <c r="T235">
        <v>93.881</v>
      </c>
      <c r="U235">
        <v>93.832999999999998</v>
      </c>
      <c r="V235">
        <v>93.5</v>
      </c>
      <c r="W235">
        <v>96.722999999999999</v>
      </c>
      <c r="X235">
        <v>87.611000000000004</v>
      </c>
      <c r="Y235">
        <v>91.097999999999999</v>
      </c>
      <c r="Z235">
        <v>91.031999999999996</v>
      </c>
      <c r="AA235">
        <v>88.171000000000006</v>
      </c>
      <c r="AB235">
        <v>93.007999999999996</v>
      </c>
      <c r="AC235">
        <f xml:space="preserve"> [1]Sprague!B252</f>
        <v>256.07952757625918</v>
      </c>
      <c r="AD235" s="7">
        <f xml:space="preserve"> [1]Population!B266</f>
        <v>295710</v>
      </c>
      <c r="AE235" s="7">
        <f xml:space="preserve"> [1]interestrates!I299</f>
        <v>2.86</v>
      </c>
      <c r="AF235" s="2">
        <f xml:space="preserve"> [1]Misc!B240</f>
        <v>14190.7</v>
      </c>
      <c r="AG235">
        <v>0</v>
      </c>
      <c r="AH235">
        <v>2272.1999999999998</v>
      </c>
      <c r="AI235">
        <v>1.5041389999999999</v>
      </c>
      <c r="AJ235">
        <v>0.20350366926326</v>
      </c>
    </row>
    <row r="236" spans="1:36">
      <c r="A236">
        <f t="shared" si="3"/>
        <v>2005.5</v>
      </c>
      <c r="B236">
        <v>13205.4</v>
      </c>
      <c r="C236">
        <v>8888.1</v>
      </c>
      <c r="D236">
        <v>1145.4000000000001</v>
      </c>
      <c r="E236">
        <v>1980</v>
      </c>
      <c r="F236">
        <v>5762.6</v>
      </c>
      <c r="G236">
        <v>2527.1999999999998</v>
      </c>
      <c r="H236">
        <v>2509.3000000000002</v>
      </c>
      <c r="I236">
        <v>1633.8</v>
      </c>
      <c r="J236">
        <v>875.5</v>
      </c>
      <c r="K236">
        <v>2521.6</v>
      </c>
      <c r="L236">
        <v>963.1</v>
      </c>
      <c r="M236">
        <v>623.4</v>
      </c>
      <c r="N236">
        <v>92.399000000000001</v>
      </c>
      <c r="O236">
        <v>92.725999999999999</v>
      </c>
      <c r="P236">
        <v>107.315</v>
      </c>
      <c r="Q236">
        <v>93.051000000000002</v>
      </c>
      <c r="R236">
        <v>90.203999999999994</v>
      </c>
      <c r="S236">
        <f xml:space="preserve"> [1]Chain!L238</f>
        <v>80.13026852720958</v>
      </c>
      <c r="T236">
        <v>95.084999999999994</v>
      </c>
      <c r="U236">
        <v>95.036000000000001</v>
      </c>
      <c r="V236">
        <v>94.036000000000001</v>
      </c>
      <c r="W236">
        <v>99.281000000000006</v>
      </c>
      <c r="X236">
        <v>88.757000000000005</v>
      </c>
      <c r="Y236">
        <v>91.846000000000004</v>
      </c>
      <c r="Z236">
        <v>91.799000000000007</v>
      </c>
      <c r="AA236">
        <v>89.313000000000002</v>
      </c>
      <c r="AB236">
        <v>93.935000000000002</v>
      </c>
      <c r="AC236">
        <f xml:space="preserve"> [1]Sprague!B253</f>
        <v>256.76851987195704</v>
      </c>
      <c r="AD236" s="7">
        <f xml:space="preserve"> [1]Population!B267</f>
        <v>296444</v>
      </c>
      <c r="AE236" s="7">
        <f xml:space="preserve"> [1]interestrates!I300</f>
        <v>3.36</v>
      </c>
      <c r="AF236" s="2">
        <f xml:space="preserve"> [1]Misc!B241</f>
        <v>14276.3</v>
      </c>
      <c r="AG236">
        <v>0</v>
      </c>
      <c r="AH236">
        <v>2316.6</v>
      </c>
      <c r="AI236">
        <v>1.460863</v>
      </c>
      <c r="AJ236">
        <v>-0.15878906774918899</v>
      </c>
    </row>
    <row r="237" spans="1:36">
      <c r="A237">
        <f t="shared" si="3"/>
        <v>2005.75</v>
      </c>
      <c r="B237">
        <v>13381.6</v>
      </c>
      <c r="C237">
        <v>8991.2999999999993</v>
      </c>
      <c r="D237">
        <v>1112.4000000000001</v>
      </c>
      <c r="E237">
        <v>2019.5</v>
      </c>
      <c r="F237">
        <v>5859.4</v>
      </c>
      <c r="G237">
        <v>2636.5</v>
      </c>
      <c r="H237">
        <v>2546.1999999999998</v>
      </c>
      <c r="I237">
        <v>1656.4</v>
      </c>
      <c r="J237">
        <v>889.9</v>
      </c>
      <c r="K237">
        <v>2541.3000000000002</v>
      </c>
      <c r="L237">
        <v>952.8</v>
      </c>
      <c r="M237">
        <v>607.79999999999995</v>
      </c>
      <c r="N237">
        <v>93.1</v>
      </c>
      <c r="O237">
        <v>93.451999999999998</v>
      </c>
      <c r="P237">
        <v>107.08199999999999</v>
      </c>
      <c r="Q237">
        <v>93.313000000000002</v>
      </c>
      <c r="R237">
        <v>91.241</v>
      </c>
      <c r="S237">
        <f xml:space="preserve"> [1]Chain!L239</f>
        <v>80.872804618474746</v>
      </c>
      <c r="T237">
        <v>96.305000000000007</v>
      </c>
      <c r="U237">
        <v>96.248999999999995</v>
      </c>
      <c r="V237">
        <v>94.956000000000003</v>
      </c>
      <c r="W237">
        <v>101.136</v>
      </c>
      <c r="X237">
        <v>89.775999999999996</v>
      </c>
      <c r="Y237">
        <v>92.218999999999994</v>
      </c>
      <c r="Z237">
        <v>92.197999999999993</v>
      </c>
      <c r="AA237">
        <v>89.986000000000004</v>
      </c>
      <c r="AB237">
        <v>94.622</v>
      </c>
      <c r="AC237">
        <f xml:space="preserve"> [1]Sprague!B254</f>
        <v>257.29124194930921</v>
      </c>
      <c r="AD237" s="7">
        <f xml:space="preserve"> [1]Population!B268</f>
        <v>297203</v>
      </c>
      <c r="AE237" s="7">
        <f xml:space="preserve"> [1]interestrates!I301</f>
        <v>3.83</v>
      </c>
      <c r="AF237" s="2">
        <f xml:space="preserve"> [1]Misc!B242</f>
        <v>14362.9</v>
      </c>
      <c r="AG237">
        <v>0</v>
      </c>
      <c r="AH237">
        <v>2381.3000000000002</v>
      </c>
      <c r="AI237">
        <v>1.4932129999999999</v>
      </c>
      <c r="AJ237">
        <v>0.388771333891127</v>
      </c>
    </row>
    <row r="238" spans="1:36">
      <c r="A238">
        <f t="shared" si="3"/>
        <v>2006</v>
      </c>
      <c r="B238">
        <v>13648.9</v>
      </c>
      <c r="C238">
        <v>9134.2999999999993</v>
      </c>
      <c r="D238">
        <v>1153.3</v>
      </c>
      <c r="E238">
        <v>2038.6</v>
      </c>
      <c r="F238">
        <v>5942.4</v>
      </c>
      <c r="G238">
        <v>2699.7</v>
      </c>
      <c r="H238">
        <v>2625.2</v>
      </c>
      <c r="I238">
        <v>1729.4</v>
      </c>
      <c r="J238">
        <v>895.9</v>
      </c>
      <c r="K238">
        <v>2592.1999999999998</v>
      </c>
      <c r="L238">
        <v>995.3</v>
      </c>
      <c r="M238">
        <v>633.5</v>
      </c>
      <c r="N238">
        <v>93.831999999999994</v>
      </c>
      <c r="O238">
        <v>93.885000000000005</v>
      </c>
      <c r="P238">
        <v>106.657</v>
      </c>
      <c r="Q238">
        <v>93.424000000000007</v>
      </c>
      <c r="R238">
        <v>91.924000000000007</v>
      </c>
      <c r="S238">
        <f xml:space="preserve"> [1]Chain!L240</f>
        <v>81.347600153530237</v>
      </c>
      <c r="T238">
        <v>97.325999999999993</v>
      </c>
      <c r="U238">
        <v>97.206000000000003</v>
      </c>
      <c r="V238">
        <v>95.616</v>
      </c>
      <c r="W238">
        <v>102.776</v>
      </c>
      <c r="X238">
        <v>90.841999999999999</v>
      </c>
      <c r="Y238">
        <v>93.995999999999995</v>
      </c>
      <c r="Z238">
        <v>94.180999999999997</v>
      </c>
      <c r="AA238">
        <v>91.936999999999998</v>
      </c>
      <c r="AB238">
        <v>95.180999999999997</v>
      </c>
      <c r="AC238">
        <f xml:space="preserve"> [1]Sprague!B255</f>
        <v>259.43143062204166</v>
      </c>
      <c r="AD238" s="7">
        <f xml:space="preserve"> [1]Population!B269</f>
        <v>297854</v>
      </c>
      <c r="AE238" s="7">
        <f xml:space="preserve"> [1]interestrates!I302</f>
        <v>4.3899999999999997</v>
      </c>
      <c r="AF238" s="2">
        <f xml:space="preserve"> [1]Misc!B243</f>
        <v>14451</v>
      </c>
      <c r="AG238">
        <v>0</v>
      </c>
      <c r="AH238">
        <v>2484.1</v>
      </c>
      <c r="AI238">
        <v>1.5392699999999999</v>
      </c>
      <c r="AJ238">
        <v>7.8250712352908192E-3</v>
      </c>
    </row>
    <row r="239" spans="1:36">
      <c r="A239">
        <f t="shared" si="3"/>
        <v>2006.25</v>
      </c>
      <c r="B239">
        <v>13799.8</v>
      </c>
      <c r="C239">
        <v>9253.7000000000007</v>
      </c>
      <c r="D239">
        <v>1147</v>
      </c>
      <c r="E239">
        <v>2075.3000000000002</v>
      </c>
      <c r="F239">
        <v>6031.4</v>
      </c>
      <c r="G239">
        <v>2697</v>
      </c>
      <c r="H239">
        <v>2619.6999999999998</v>
      </c>
      <c r="I239">
        <v>1761</v>
      </c>
      <c r="J239">
        <v>858.7</v>
      </c>
      <c r="K239">
        <v>2630.7</v>
      </c>
      <c r="L239">
        <v>998.7</v>
      </c>
      <c r="M239">
        <v>641.4</v>
      </c>
      <c r="N239">
        <v>94.587000000000003</v>
      </c>
      <c r="O239">
        <v>94.608999999999995</v>
      </c>
      <c r="P239">
        <v>106.19</v>
      </c>
      <c r="Q239">
        <v>94.793000000000006</v>
      </c>
      <c r="R239">
        <v>92.63</v>
      </c>
      <c r="S239">
        <f xml:space="preserve"> [1]Chain!L241</f>
        <v>82.117057234056034</v>
      </c>
      <c r="T239">
        <v>97.867999999999995</v>
      </c>
      <c r="U239">
        <v>97.864000000000004</v>
      </c>
      <c r="V239">
        <v>96.161000000000001</v>
      </c>
      <c r="W239">
        <v>103.73</v>
      </c>
      <c r="X239">
        <v>91.849000000000004</v>
      </c>
      <c r="Y239">
        <v>94.423000000000002</v>
      </c>
      <c r="Z239">
        <v>94.611999999999995</v>
      </c>
      <c r="AA239">
        <v>91.855999999999995</v>
      </c>
      <c r="AB239">
        <v>95.873999999999995</v>
      </c>
      <c r="AC239">
        <f xml:space="preserve"> [1]Sprague!B256</f>
        <v>260.08934681093115</v>
      </c>
      <c r="AD239" s="7">
        <f xml:space="preserve"> [1]Population!B270</f>
        <v>298505</v>
      </c>
      <c r="AE239" s="7">
        <f xml:space="preserve"> [1]interestrates!I303</f>
        <v>4.7</v>
      </c>
      <c r="AF239" s="2">
        <f xml:space="preserve"> [1]Misc!B244</f>
        <v>14540.5</v>
      </c>
      <c r="AG239">
        <v>227.7</v>
      </c>
      <c r="AH239">
        <v>2518.6999999999998</v>
      </c>
      <c r="AI239">
        <v>1.578802</v>
      </c>
      <c r="AJ239">
        <v>-1.49368851489356E-2</v>
      </c>
    </row>
    <row r="240" spans="1:36">
      <c r="A240">
        <f t="shared" si="3"/>
        <v>2006.5</v>
      </c>
      <c r="B240">
        <v>13908.5</v>
      </c>
      <c r="C240">
        <v>9374.2999999999993</v>
      </c>
      <c r="D240">
        <v>1158</v>
      </c>
      <c r="E240">
        <v>2109.5</v>
      </c>
      <c r="F240">
        <v>6106.8</v>
      </c>
      <c r="G240">
        <v>2684.4</v>
      </c>
      <c r="H240">
        <v>2607.3000000000002</v>
      </c>
      <c r="I240">
        <v>1793.6</v>
      </c>
      <c r="J240">
        <v>813.7</v>
      </c>
      <c r="K240">
        <v>2655.4</v>
      </c>
      <c r="L240">
        <v>1000.4</v>
      </c>
      <c r="M240">
        <v>638.70000000000005</v>
      </c>
      <c r="N240">
        <v>95.247</v>
      </c>
      <c r="O240">
        <v>95.286000000000001</v>
      </c>
      <c r="P240">
        <v>105.74299999999999</v>
      </c>
      <c r="Q240">
        <v>95.876000000000005</v>
      </c>
      <c r="R240">
        <v>93.358999999999995</v>
      </c>
      <c r="S240">
        <f xml:space="preserve"> [1]Chain!L242</f>
        <v>82.838061185407113</v>
      </c>
      <c r="T240">
        <v>98.415999999999997</v>
      </c>
      <c r="U240">
        <v>98.405000000000001</v>
      </c>
      <c r="V240">
        <v>96.787000000000006</v>
      </c>
      <c r="W240">
        <v>104.10599999999999</v>
      </c>
      <c r="X240">
        <v>92.507999999999996</v>
      </c>
      <c r="Y240">
        <v>94.555000000000007</v>
      </c>
      <c r="Z240">
        <v>94.734999999999999</v>
      </c>
      <c r="AA240">
        <v>91.983999999999995</v>
      </c>
      <c r="AB240">
        <v>96.491</v>
      </c>
      <c r="AC240">
        <f xml:space="preserve"> [1]Sprague!B257</f>
        <v>261.39202744153727</v>
      </c>
      <c r="AD240" s="7">
        <f xml:space="preserve"> [1]Population!B271</f>
        <v>299271</v>
      </c>
      <c r="AE240" s="7">
        <f xml:space="preserve"> [1]interestrates!I304</f>
        <v>4.91</v>
      </c>
      <c r="AF240" s="2">
        <f xml:space="preserve"> [1]Misc!B245</f>
        <v>14629.9</v>
      </c>
      <c r="AG240">
        <v>0</v>
      </c>
      <c r="AH240">
        <v>2561.8000000000002</v>
      </c>
      <c r="AI240">
        <v>1.608535</v>
      </c>
      <c r="AJ240">
        <v>0.11066141732033601</v>
      </c>
    </row>
    <row r="241" spans="1:36">
      <c r="A241">
        <f t="shared" si="3"/>
        <v>2006.75</v>
      </c>
      <c r="B241">
        <v>14066.4</v>
      </c>
      <c r="C241">
        <v>9453.6</v>
      </c>
      <c r="D241">
        <v>1166.0999999999999</v>
      </c>
      <c r="E241">
        <v>2095.3000000000002</v>
      </c>
      <c r="F241">
        <v>6192.2</v>
      </c>
      <c r="G241">
        <v>2641.6</v>
      </c>
      <c r="H241">
        <v>2602.5</v>
      </c>
      <c r="I241">
        <v>1821.2</v>
      </c>
      <c r="J241">
        <v>781.3</v>
      </c>
      <c r="K241">
        <v>2690.6</v>
      </c>
      <c r="L241">
        <v>1013.5</v>
      </c>
      <c r="M241">
        <v>655.9</v>
      </c>
      <c r="N241">
        <v>95.58</v>
      </c>
      <c r="O241">
        <v>95.122</v>
      </c>
      <c r="P241">
        <v>105.096</v>
      </c>
      <c r="Q241">
        <v>93.665000000000006</v>
      </c>
      <c r="R241">
        <v>93.971000000000004</v>
      </c>
      <c r="S241">
        <f xml:space="preserve"> [1]Chain!L243</f>
        <v>82.749038389667504</v>
      </c>
      <c r="T241">
        <v>99.194999999999993</v>
      </c>
      <c r="U241">
        <v>99.224999999999994</v>
      </c>
      <c r="V241">
        <v>97.644999999999996</v>
      </c>
      <c r="W241">
        <v>104.845</v>
      </c>
      <c r="X241">
        <v>93.128</v>
      </c>
      <c r="Y241">
        <v>94.813999999999993</v>
      </c>
      <c r="Z241">
        <v>94.995999999999995</v>
      </c>
      <c r="AA241">
        <v>93.564999999999998</v>
      </c>
      <c r="AB241">
        <v>96.623999999999995</v>
      </c>
      <c r="AC241">
        <f xml:space="preserve"> [1]Sprague!B258</f>
        <v>262.57047878315325</v>
      </c>
      <c r="AD241" s="7">
        <f xml:space="preserve"> [1]Population!B272</f>
        <v>300090</v>
      </c>
      <c r="AE241" s="7">
        <f xml:space="preserve"> [1]interestrates!I305</f>
        <v>4.9000000000000004</v>
      </c>
      <c r="AF241" s="2">
        <f xml:space="preserve"> [1]Misc!B246</f>
        <v>14718.6</v>
      </c>
      <c r="AG241">
        <v>0</v>
      </c>
      <c r="AH241">
        <v>2586.4</v>
      </c>
      <c r="AI241">
        <v>1.569736</v>
      </c>
      <c r="AJ241">
        <v>-8.0745968114812203E-2</v>
      </c>
    </row>
    <row r="242" spans="1:36">
      <c r="A242">
        <f t="shared" si="3"/>
        <v>2007</v>
      </c>
      <c r="B242">
        <v>14233.2</v>
      </c>
      <c r="C242">
        <v>9591.9</v>
      </c>
      <c r="D242">
        <v>1173.4000000000001</v>
      </c>
      <c r="E242">
        <v>2128.8000000000002</v>
      </c>
      <c r="F242">
        <v>6289.7</v>
      </c>
      <c r="G242">
        <v>2634.2</v>
      </c>
      <c r="H242">
        <v>2614</v>
      </c>
      <c r="I242">
        <v>1864.7</v>
      </c>
      <c r="J242">
        <v>749.3</v>
      </c>
      <c r="K242">
        <v>2735.6</v>
      </c>
      <c r="L242">
        <v>1018.3</v>
      </c>
      <c r="M242">
        <v>654.5</v>
      </c>
      <c r="N242">
        <v>96.653999999999996</v>
      </c>
      <c r="O242">
        <v>96.007999999999996</v>
      </c>
      <c r="P242">
        <v>104.57299999999999</v>
      </c>
      <c r="Q242">
        <v>94.966999999999999</v>
      </c>
      <c r="R242">
        <v>94.956999999999994</v>
      </c>
      <c r="S242">
        <f xml:space="preserve"> [1]Chain!L244</f>
        <v>83.688506973607915</v>
      </c>
      <c r="T242">
        <v>99.835999999999999</v>
      </c>
      <c r="U242">
        <v>99.841999999999999</v>
      </c>
      <c r="V242">
        <v>98.29</v>
      </c>
      <c r="W242">
        <v>105.36799999999999</v>
      </c>
      <c r="X242">
        <v>94.897000000000006</v>
      </c>
      <c r="Y242">
        <v>96.566000000000003</v>
      </c>
      <c r="Z242">
        <v>96.733000000000004</v>
      </c>
      <c r="AA242">
        <v>95.846000000000004</v>
      </c>
      <c r="AB242">
        <v>97.614000000000004</v>
      </c>
      <c r="AC242">
        <f xml:space="preserve"> [1]Sprague!B259</f>
        <v>262.32724779251697</v>
      </c>
      <c r="AD242" s="7">
        <f xml:space="preserve"> [1]Population!B273</f>
        <v>300799</v>
      </c>
      <c r="AE242" s="7">
        <f xml:space="preserve"> [1]interestrates!I306</f>
        <v>4.9800000000000004</v>
      </c>
      <c r="AF242" s="2">
        <f xml:space="preserve"> [1]Misc!B247</f>
        <v>14805.1</v>
      </c>
      <c r="AG242">
        <v>0</v>
      </c>
      <c r="AH242">
        <v>2660.8</v>
      </c>
      <c r="AI242">
        <v>1.596913</v>
      </c>
      <c r="AJ242">
        <v>0.33412736006652999</v>
      </c>
    </row>
    <row r="243" spans="1:36">
      <c r="A243">
        <f t="shared" si="3"/>
        <v>2007.25</v>
      </c>
      <c r="B243">
        <v>14422.3</v>
      </c>
      <c r="C243">
        <v>9700.9</v>
      </c>
      <c r="D243">
        <v>1184.9000000000001</v>
      </c>
      <c r="E243">
        <v>2166.1</v>
      </c>
      <c r="F243">
        <v>6349.8</v>
      </c>
      <c r="G243">
        <v>2671.9</v>
      </c>
      <c r="H243">
        <v>2624.8</v>
      </c>
      <c r="I243">
        <v>1907.5</v>
      </c>
      <c r="J243">
        <v>717.3</v>
      </c>
      <c r="K243">
        <v>2782.5</v>
      </c>
      <c r="L243">
        <v>1040.8</v>
      </c>
      <c r="M243">
        <v>672.6</v>
      </c>
      <c r="N243">
        <v>97.194000000000003</v>
      </c>
      <c r="O243">
        <v>96.771000000000001</v>
      </c>
      <c r="P243">
        <v>104.102</v>
      </c>
      <c r="Q243">
        <v>96.826999999999998</v>
      </c>
      <c r="R243">
        <v>95.56</v>
      </c>
      <c r="S243">
        <f xml:space="preserve"> [1]Chain!L245</f>
        <v>84.499501041679849</v>
      </c>
      <c r="T243">
        <v>99.896000000000001</v>
      </c>
      <c r="U243">
        <v>99.997</v>
      </c>
      <c r="V243">
        <v>98.61</v>
      </c>
      <c r="W243">
        <v>105.071</v>
      </c>
      <c r="X243">
        <v>95.715000000000003</v>
      </c>
      <c r="Y243">
        <v>97.161000000000001</v>
      </c>
      <c r="Z243">
        <v>97.338999999999999</v>
      </c>
      <c r="AA243">
        <v>96.097999999999999</v>
      </c>
      <c r="AB243">
        <v>98.177000000000007</v>
      </c>
      <c r="AC243">
        <f xml:space="preserve"> [1]Sprague!B260</f>
        <v>263.15265591025769</v>
      </c>
      <c r="AD243" s="7">
        <f xml:space="preserve"> [1]Population!B274</f>
        <v>301492</v>
      </c>
      <c r="AE243" s="7">
        <f xml:space="preserve"> [1]interestrates!I307</f>
        <v>4.74</v>
      </c>
      <c r="AF243" s="2">
        <f xml:space="preserve"> [1]Misc!B248</f>
        <v>14889.6</v>
      </c>
      <c r="AG243">
        <v>0</v>
      </c>
      <c r="AH243">
        <v>2674.9</v>
      </c>
      <c r="AI243">
        <v>1.577242</v>
      </c>
      <c r="AJ243">
        <v>-0.17393043037060099</v>
      </c>
    </row>
    <row r="244" spans="1:36">
      <c r="A244">
        <f t="shared" si="3"/>
        <v>2007.5</v>
      </c>
      <c r="B244">
        <v>14569.7</v>
      </c>
      <c r="C244">
        <v>9799.2000000000007</v>
      </c>
      <c r="D244">
        <v>1190.2</v>
      </c>
      <c r="E244">
        <v>2184.3000000000002</v>
      </c>
      <c r="F244">
        <v>6424.7</v>
      </c>
      <c r="G244">
        <v>2658.2</v>
      </c>
      <c r="H244">
        <v>2609.6</v>
      </c>
      <c r="I244">
        <v>1937.9</v>
      </c>
      <c r="J244">
        <v>671.7</v>
      </c>
      <c r="K244">
        <v>2824.3</v>
      </c>
      <c r="L244">
        <v>1063.9000000000001</v>
      </c>
      <c r="M244">
        <v>690.7</v>
      </c>
      <c r="N244">
        <v>97.531000000000006</v>
      </c>
      <c r="O244">
        <v>97.319000000000003</v>
      </c>
      <c r="P244">
        <v>103.414</v>
      </c>
      <c r="Q244">
        <v>97.504999999999995</v>
      </c>
      <c r="R244">
        <v>96.274000000000001</v>
      </c>
      <c r="S244">
        <f xml:space="preserve"> [1]Chain!L246</f>
        <v>85.120778180170049</v>
      </c>
      <c r="T244">
        <v>100.004</v>
      </c>
      <c r="U244">
        <v>100.023</v>
      </c>
      <c r="V244">
        <v>98.647999999999996</v>
      </c>
      <c r="W244">
        <v>105.09</v>
      </c>
      <c r="X244">
        <v>96.457999999999998</v>
      </c>
      <c r="Y244">
        <v>97.460999999999999</v>
      </c>
      <c r="Z244">
        <v>97.706999999999994</v>
      </c>
      <c r="AA244">
        <v>96.475999999999999</v>
      </c>
      <c r="AB244">
        <v>98.429000000000002</v>
      </c>
      <c r="AC244">
        <f xml:space="preserve"> [1]Sprague!B261</f>
        <v>262.54998553600888</v>
      </c>
      <c r="AD244" s="7">
        <f xml:space="preserve"> [1]Population!B275</f>
        <v>302272</v>
      </c>
      <c r="AE244" s="7">
        <f xml:space="preserve"> [1]interestrates!I308</f>
        <v>4.3</v>
      </c>
      <c r="AF244" s="2">
        <f xml:space="preserve"> [1]Misc!B249</f>
        <v>14972.3</v>
      </c>
      <c r="AG244">
        <v>0</v>
      </c>
      <c r="AH244">
        <v>2663</v>
      </c>
      <c r="AI244">
        <v>1.6722239999999999</v>
      </c>
      <c r="AJ244">
        <v>0.472480113089005</v>
      </c>
    </row>
    <row r="245" spans="1:36">
      <c r="A245">
        <f t="shared" si="3"/>
        <v>2007.75</v>
      </c>
      <c r="B245">
        <v>14685.3</v>
      </c>
      <c r="C245">
        <v>9910</v>
      </c>
      <c r="D245">
        <v>1190.0999999999999</v>
      </c>
      <c r="E245">
        <v>2228.6</v>
      </c>
      <c r="F245">
        <v>6491.4</v>
      </c>
      <c r="G245">
        <v>2610.6</v>
      </c>
      <c r="H245">
        <v>2588.6999999999998</v>
      </c>
      <c r="I245">
        <v>1972.3</v>
      </c>
      <c r="J245">
        <v>616.4</v>
      </c>
      <c r="K245">
        <v>2865.3</v>
      </c>
      <c r="L245">
        <v>1076.0999999999999</v>
      </c>
      <c r="M245">
        <v>697.1</v>
      </c>
      <c r="N245">
        <v>97.956000000000003</v>
      </c>
      <c r="O245">
        <v>98.296000000000006</v>
      </c>
      <c r="P245">
        <v>102.994</v>
      </c>
      <c r="Q245">
        <v>99.56</v>
      </c>
      <c r="R245">
        <v>97.125</v>
      </c>
      <c r="S245">
        <f xml:space="preserve"> [1]Chain!L247</f>
        <v>86.137236078564925</v>
      </c>
      <c r="T245">
        <v>100.20699999999999</v>
      </c>
      <c r="U245">
        <v>100.093</v>
      </c>
      <c r="V245">
        <v>98.736000000000004</v>
      </c>
      <c r="W245">
        <v>105.161</v>
      </c>
      <c r="X245">
        <v>97.465000000000003</v>
      </c>
      <c r="Y245">
        <v>98.055000000000007</v>
      </c>
      <c r="Z245">
        <v>98.465999999999994</v>
      </c>
      <c r="AA245">
        <v>97.33</v>
      </c>
      <c r="AB245">
        <v>98.753</v>
      </c>
      <c r="AC245">
        <f xml:space="preserve"> [1]Sprague!B262</f>
        <v>263.03708364313798</v>
      </c>
      <c r="AD245" s="7">
        <f xml:space="preserve"> [1]Population!B276</f>
        <v>303049</v>
      </c>
      <c r="AE245" s="7">
        <f xml:space="preserve"> [1]interestrates!I309</f>
        <v>3.39</v>
      </c>
      <c r="AF245" s="2">
        <f xml:space="preserve"> [1]Misc!B250</f>
        <v>15052.9</v>
      </c>
      <c r="AG245">
        <v>739.3</v>
      </c>
      <c r="AH245">
        <v>2669.9</v>
      </c>
      <c r="AI245">
        <v>1.6839834478639999</v>
      </c>
      <c r="AJ245">
        <v>0.73610004164229703</v>
      </c>
    </row>
    <row r="246" spans="1:36">
      <c r="A246">
        <f t="shared" si="3"/>
        <v>2008</v>
      </c>
      <c r="B246">
        <v>14668.4</v>
      </c>
      <c r="C246">
        <v>9974.4</v>
      </c>
      <c r="D246">
        <v>1152.3</v>
      </c>
      <c r="E246">
        <v>2253.9</v>
      </c>
      <c r="F246">
        <v>6568.1</v>
      </c>
      <c r="G246">
        <v>2527</v>
      </c>
      <c r="H246">
        <v>2547.1999999999998</v>
      </c>
      <c r="I246">
        <v>1981.6</v>
      </c>
      <c r="J246">
        <v>565.5</v>
      </c>
      <c r="K246">
        <v>2923.8</v>
      </c>
      <c r="L246">
        <v>1110.7</v>
      </c>
      <c r="M246">
        <v>719.7</v>
      </c>
      <c r="N246">
        <v>98.516000000000005</v>
      </c>
      <c r="O246">
        <v>99.138999999999996</v>
      </c>
      <c r="P246">
        <v>102.657</v>
      </c>
      <c r="Q246">
        <v>101.248</v>
      </c>
      <c r="R246">
        <v>97.878</v>
      </c>
      <c r="S246">
        <f xml:space="preserve"> [1]Chain!L248</f>
        <v>87.00690077608877</v>
      </c>
      <c r="T246">
        <v>100.379</v>
      </c>
      <c r="U246">
        <v>100.318</v>
      </c>
      <c r="V246">
        <v>99.174999999999997</v>
      </c>
      <c r="W246">
        <v>104.726</v>
      </c>
      <c r="X246">
        <v>99.046000000000006</v>
      </c>
      <c r="Y246">
        <v>99.602000000000004</v>
      </c>
      <c r="Z246">
        <v>100.003</v>
      </c>
      <c r="AA246">
        <v>98.233999999999995</v>
      </c>
      <c r="AB246">
        <v>99.141000000000005</v>
      </c>
      <c r="AC246">
        <f xml:space="preserve"> [1]Sprague!B263</f>
        <v>262.72296821656118</v>
      </c>
      <c r="AD246" s="7">
        <f xml:space="preserve"> [1]Population!B277</f>
        <v>303708</v>
      </c>
      <c r="AE246" s="7">
        <f xml:space="preserve"> [1]interestrates!I310</f>
        <v>2.04</v>
      </c>
      <c r="AF246" s="2">
        <f xml:space="preserve"> [1]Misc!B251</f>
        <v>15130.6</v>
      </c>
      <c r="AG246">
        <v>0</v>
      </c>
      <c r="AH246">
        <v>2640.8</v>
      </c>
      <c r="AI246">
        <v>1.731134080643</v>
      </c>
    </row>
    <row r="247" spans="1:36">
      <c r="A247">
        <f t="shared" si="3"/>
        <v>2008.25</v>
      </c>
      <c r="B247">
        <v>14813</v>
      </c>
      <c r="C247">
        <v>10095.799999999999</v>
      </c>
      <c r="D247">
        <v>1139.8</v>
      </c>
      <c r="E247">
        <v>2318.9</v>
      </c>
      <c r="F247">
        <v>6637</v>
      </c>
      <c r="G247">
        <v>2493.3000000000002</v>
      </c>
      <c r="H247">
        <v>2517.1999999999998</v>
      </c>
      <c r="I247">
        <v>1978.7</v>
      </c>
      <c r="J247">
        <v>538.4</v>
      </c>
      <c r="K247">
        <v>2983.4</v>
      </c>
      <c r="L247">
        <v>1140.5</v>
      </c>
      <c r="M247">
        <v>741.2</v>
      </c>
      <c r="N247">
        <v>98.995000000000005</v>
      </c>
      <c r="O247">
        <v>100.17700000000001</v>
      </c>
      <c r="P247">
        <v>101.863</v>
      </c>
      <c r="Q247">
        <v>103.44199999999999</v>
      </c>
      <c r="R247">
        <v>98.831000000000003</v>
      </c>
      <c r="S247">
        <f xml:space="preserve"> [1]Chain!L249</f>
        <v>88.119929335192523</v>
      </c>
      <c r="T247">
        <v>100.83499999999999</v>
      </c>
      <c r="U247">
        <v>100.55200000000001</v>
      </c>
      <c r="V247">
        <v>99.605999999999995</v>
      </c>
      <c r="W247">
        <v>104.279</v>
      </c>
      <c r="X247">
        <v>100.282</v>
      </c>
      <c r="Y247">
        <v>100.422</v>
      </c>
      <c r="Z247">
        <v>101.036</v>
      </c>
      <c r="AA247">
        <v>98.372</v>
      </c>
      <c r="AB247">
        <v>99.578999999999994</v>
      </c>
      <c r="AC247">
        <f xml:space="preserve"> [1]Sprague!B264</f>
        <v>262.08703973553321</v>
      </c>
      <c r="AD247" s="7">
        <f xml:space="preserve"> [1]Population!B278</f>
        <v>304332</v>
      </c>
      <c r="AE247" s="7">
        <f xml:space="preserve"> [1]interestrates!I311</f>
        <v>1.63</v>
      </c>
      <c r="AF247" s="2">
        <f xml:space="preserve"> [1]Misc!B252</f>
        <v>15208.7</v>
      </c>
      <c r="AG247">
        <v>0</v>
      </c>
      <c r="AH247">
        <v>2621.4</v>
      </c>
      <c r="AI247">
        <v>1.6678845354159999</v>
      </c>
    </row>
    <row r="248" spans="1:36">
      <c r="A248">
        <f t="shared" si="3"/>
        <v>2008.5</v>
      </c>
      <c r="B248">
        <v>14843</v>
      </c>
      <c r="C248">
        <v>10124.9</v>
      </c>
      <c r="D248">
        <v>1101.9000000000001</v>
      </c>
      <c r="E248">
        <v>2348.4</v>
      </c>
      <c r="F248">
        <v>6674.6</v>
      </c>
      <c r="G248">
        <v>2435.9</v>
      </c>
      <c r="H248">
        <v>2454.6999999999998</v>
      </c>
      <c r="I248">
        <v>1947.3</v>
      </c>
      <c r="J248">
        <v>507.4</v>
      </c>
      <c r="K248">
        <v>3055.9</v>
      </c>
      <c r="L248">
        <v>1180</v>
      </c>
      <c r="M248">
        <v>776.6</v>
      </c>
      <c r="N248">
        <v>99.673000000000002</v>
      </c>
      <c r="O248">
        <v>101.197</v>
      </c>
      <c r="P248">
        <v>101.581</v>
      </c>
      <c r="Q248">
        <v>106.15900000000001</v>
      </c>
      <c r="R248">
        <v>99.501000000000005</v>
      </c>
      <c r="S248">
        <f xml:space="preserve"> [1]Chain!L250</f>
        <v>89.159931454508509</v>
      </c>
      <c r="T248">
        <v>101.33499999999999</v>
      </c>
      <c r="U248">
        <v>101.259</v>
      </c>
      <c r="V248">
        <v>100.741</v>
      </c>
      <c r="W248">
        <v>103.355</v>
      </c>
      <c r="X248">
        <v>101.31699999999999</v>
      </c>
      <c r="Y248">
        <v>100.93600000000001</v>
      </c>
      <c r="Z248">
        <v>101.59</v>
      </c>
      <c r="AA248">
        <v>99.198999999999998</v>
      </c>
      <c r="AB248">
        <v>100.252</v>
      </c>
      <c r="AC248">
        <f xml:space="preserve"> [1]Sprague!B265</f>
        <v>259.96845636355033</v>
      </c>
      <c r="AD248" s="7">
        <f xml:space="preserve"> [1]Population!B279</f>
        <v>305051</v>
      </c>
      <c r="AE248" s="7">
        <f xml:space="preserve"> [1]interestrates!I312</f>
        <v>1.49</v>
      </c>
      <c r="AF248" s="2">
        <f xml:space="preserve"> [1]Misc!B253</f>
        <v>15283.9</v>
      </c>
      <c r="AG248">
        <v>0</v>
      </c>
      <c r="AH248">
        <v>2571.3000000000002</v>
      </c>
      <c r="AI248">
        <v>1.7510656518000001</v>
      </c>
    </row>
    <row r="249" spans="1:36">
      <c r="A249">
        <f t="shared" si="3"/>
        <v>2008.75</v>
      </c>
      <c r="B249">
        <v>14549.9</v>
      </c>
      <c r="C249">
        <v>9859.6</v>
      </c>
      <c r="D249">
        <v>1015.1</v>
      </c>
      <c r="E249">
        <v>2172.4</v>
      </c>
      <c r="F249">
        <v>6672.1</v>
      </c>
      <c r="G249">
        <v>2243.1</v>
      </c>
      <c r="H249">
        <v>2308.3000000000002</v>
      </c>
      <c r="I249">
        <v>1856.2</v>
      </c>
      <c r="J249">
        <v>452.1</v>
      </c>
      <c r="K249">
        <v>3049.7</v>
      </c>
      <c r="L249">
        <v>1191.2</v>
      </c>
      <c r="M249">
        <v>778.9</v>
      </c>
      <c r="N249">
        <v>99.814999999999998</v>
      </c>
      <c r="O249">
        <v>99.745999999999995</v>
      </c>
      <c r="P249">
        <v>100.831</v>
      </c>
      <c r="Q249">
        <v>99.716999999999999</v>
      </c>
      <c r="R249">
        <v>99.578999999999994</v>
      </c>
      <c r="S249">
        <f xml:space="preserve"> [1]Chain!L251</f>
        <v>87.810899993521502</v>
      </c>
      <c r="T249">
        <v>102.423</v>
      </c>
      <c r="U249">
        <v>101.965</v>
      </c>
      <c r="V249">
        <v>101.98099999999999</v>
      </c>
      <c r="W249">
        <v>101.919</v>
      </c>
      <c r="X249">
        <v>100.455</v>
      </c>
      <c r="Y249">
        <v>100.158</v>
      </c>
      <c r="Z249">
        <v>100.574</v>
      </c>
      <c r="AA249">
        <v>100.184</v>
      </c>
      <c r="AB249">
        <v>100.089</v>
      </c>
      <c r="AC249">
        <f xml:space="preserve"> [1]Sprague!B266</f>
        <v>255.38628108869824</v>
      </c>
      <c r="AD249" s="7">
        <f xml:space="preserve"> [1]Population!B280</f>
        <v>305781</v>
      </c>
      <c r="AE249" s="7">
        <f xml:space="preserve"> [1]interestrates!I313</f>
        <v>0.3</v>
      </c>
      <c r="AF249" s="2">
        <f xml:space="preserve"> [1]Misc!B254</f>
        <v>15355.5</v>
      </c>
      <c r="AG249">
        <v>-243.6</v>
      </c>
      <c r="AH249">
        <v>2484.4</v>
      </c>
      <c r="AI249">
        <v>1.8479187394559999</v>
      </c>
    </row>
    <row r="250" spans="1:36">
      <c r="A250">
        <f t="shared" si="3"/>
        <v>2009</v>
      </c>
      <c r="B250">
        <v>14383.9</v>
      </c>
      <c r="C250">
        <v>9770.2000000000007</v>
      </c>
      <c r="D250">
        <v>1012</v>
      </c>
      <c r="E250">
        <v>2124.9</v>
      </c>
      <c r="F250">
        <v>6633.3</v>
      </c>
      <c r="G250">
        <v>1972.1</v>
      </c>
      <c r="H250">
        <v>2117.8000000000002</v>
      </c>
      <c r="I250">
        <v>1712.3</v>
      </c>
      <c r="J250">
        <v>405.5</v>
      </c>
      <c r="K250">
        <v>3035.4</v>
      </c>
      <c r="L250">
        <v>1182.2</v>
      </c>
      <c r="M250">
        <v>760.2</v>
      </c>
      <c r="N250">
        <v>100.062</v>
      </c>
      <c r="O250">
        <v>99.182000000000002</v>
      </c>
      <c r="P250">
        <v>100.33799999999999</v>
      </c>
      <c r="Q250">
        <v>97.466999999999999</v>
      </c>
      <c r="R250">
        <v>99.561000000000007</v>
      </c>
      <c r="S250">
        <f xml:space="preserve"> [1]Chain!L252</f>
        <v>87.311101909177069</v>
      </c>
      <c r="T250">
        <v>101.779</v>
      </c>
      <c r="U250">
        <v>101.364</v>
      </c>
      <c r="V250">
        <v>101.423</v>
      </c>
      <c r="W250">
        <v>101.121</v>
      </c>
      <c r="X250">
        <v>99.83</v>
      </c>
      <c r="Y250">
        <v>100.179</v>
      </c>
      <c r="Z250">
        <v>100.361</v>
      </c>
      <c r="AA250">
        <v>97.728999999999999</v>
      </c>
      <c r="AB250">
        <v>100.28100000000001</v>
      </c>
      <c r="AC250">
        <f xml:space="preserve"> [1]Sprague!B267</f>
        <v>250.17439168397877</v>
      </c>
      <c r="AD250" s="7">
        <f xml:space="preserve"> [1]Population!B281</f>
        <v>306399</v>
      </c>
      <c r="AE250" s="7">
        <f xml:space="preserve"> [1]interestrates!I314</f>
        <v>0.21</v>
      </c>
      <c r="AF250" s="2">
        <f xml:space="preserve"> [1]Misc!B255</f>
        <v>15422.8</v>
      </c>
      <c r="AG250">
        <v>0</v>
      </c>
      <c r="AH250">
        <v>2221.6999999999998</v>
      </c>
    </row>
    <row r="251" spans="1:36">
      <c r="A251">
        <f t="shared" si="3"/>
        <v>2009.25</v>
      </c>
      <c r="B251">
        <v>14340.4</v>
      </c>
      <c r="C251">
        <v>9769.7999999999993</v>
      </c>
      <c r="D251">
        <v>1004.8</v>
      </c>
      <c r="E251">
        <v>2143.6</v>
      </c>
      <c r="F251">
        <v>6621.4</v>
      </c>
      <c r="G251">
        <v>1825.9</v>
      </c>
      <c r="H251">
        <v>2013.8</v>
      </c>
      <c r="I251">
        <v>1637.5</v>
      </c>
      <c r="J251">
        <v>376.3</v>
      </c>
      <c r="K251">
        <v>3086.5</v>
      </c>
      <c r="L251">
        <v>1214.5999999999999</v>
      </c>
      <c r="M251">
        <v>785.4</v>
      </c>
      <c r="N251">
        <v>99.894999999999996</v>
      </c>
      <c r="O251">
        <v>99.626000000000005</v>
      </c>
      <c r="P251">
        <v>100.21899999999999</v>
      </c>
      <c r="Q251">
        <v>99.040999999999997</v>
      </c>
      <c r="R251">
        <v>99.727000000000004</v>
      </c>
      <c r="S251">
        <f xml:space="preserve"> [1]Chain!L253</f>
        <v>87.763007387434115</v>
      </c>
      <c r="T251">
        <v>100.29300000000001</v>
      </c>
      <c r="U251">
        <v>100.142</v>
      </c>
      <c r="V251">
        <v>100.215</v>
      </c>
      <c r="W251">
        <v>99.828999999999994</v>
      </c>
      <c r="X251">
        <v>99.692999999999998</v>
      </c>
      <c r="Y251">
        <v>99.652000000000001</v>
      </c>
      <c r="Z251">
        <v>99.616</v>
      </c>
      <c r="AA251">
        <v>100.071</v>
      </c>
      <c r="AB251">
        <v>99.876000000000005</v>
      </c>
      <c r="AC251">
        <f xml:space="preserve"> [1]Sprague!B268</f>
        <v>246.28632595082169</v>
      </c>
      <c r="AD251" s="7">
        <f xml:space="preserve"> [1]Population!B282</f>
        <v>306992</v>
      </c>
      <c r="AE251" s="7">
        <f xml:space="preserve"> [1]interestrates!I315</f>
        <v>0.17</v>
      </c>
      <c r="AF251" s="2">
        <f xml:space="preserve"> [1]Misc!B256</f>
        <v>15479.9</v>
      </c>
      <c r="AG251">
        <v>0</v>
      </c>
      <c r="AH251">
        <v>2219.9</v>
      </c>
    </row>
    <row r="252" spans="1:36">
      <c r="A252">
        <f t="shared" si="3"/>
        <v>2009.5</v>
      </c>
      <c r="B252">
        <v>14384.1</v>
      </c>
      <c r="C252">
        <v>9890.7999999999993</v>
      </c>
      <c r="D252">
        <v>1045.8</v>
      </c>
      <c r="E252">
        <v>2199.1</v>
      </c>
      <c r="F252">
        <v>6645.9</v>
      </c>
      <c r="G252">
        <v>1786.4</v>
      </c>
      <c r="H252">
        <v>1992.3</v>
      </c>
      <c r="I252">
        <v>1600.3</v>
      </c>
      <c r="J252">
        <v>392</v>
      </c>
      <c r="K252">
        <v>3112.5</v>
      </c>
      <c r="L252">
        <v>1233.2</v>
      </c>
      <c r="M252">
        <v>802.8</v>
      </c>
      <c r="N252">
        <v>99.873000000000005</v>
      </c>
      <c r="O252">
        <v>100.253</v>
      </c>
      <c r="P252">
        <v>99.55</v>
      </c>
      <c r="Q252">
        <v>101.224</v>
      </c>
      <c r="R252">
        <v>100.048</v>
      </c>
      <c r="S252">
        <f xml:space="preserve"> [1]Chain!L254</f>
        <v>88.45</v>
      </c>
      <c r="T252">
        <v>98.986999999999995</v>
      </c>
      <c r="U252">
        <v>99.197999999999993</v>
      </c>
      <c r="V252">
        <v>99.209000000000003</v>
      </c>
      <c r="W252">
        <v>99.147000000000006</v>
      </c>
      <c r="X252">
        <v>99.983999999999995</v>
      </c>
      <c r="Y252">
        <v>99.811000000000007</v>
      </c>
      <c r="Z252">
        <v>99.742000000000004</v>
      </c>
      <c r="AA252">
        <v>100.845</v>
      </c>
      <c r="AB252">
        <v>99.772000000000006</v>
      </c>
      <c r="AC252">
        <f xml:space="preserve"> [1]Sprague!B269</f>
        <v>243.41388761329466</v>
      </c>
      <c r="AD252" s="7">
        <f xml:space="preserve"> [1]Population!B283</f>
        <v>307690</v>
      </c>
      <c r="AE252" s="7">
        <f xml:space="preserve"> [1]interestrates!I316</f>
        <v>0.16</v>
      </c>
      <c r="AF252" s="2">
        <f xml:space="preserve"> [1]Misc!B257</f>
        <v>15532.4</v>
      </c>
      <c r="AG252">
        <v>0</v>
      </c>
      <c r="AH252">
        <v>2220.8000000000002</v>
      </c>
    </row>
    <row r="253" spans="1:36">
      <c r="A253">
        <f t="shared" si="3"/>
        <v>2009.75</v>
      </c>
      <c r="B253">
        <v>14566.5</v>
      </c>
      <c r="C253">
        <v>9957.1</v>
      </c>
      <c r="D253">
        <v>1030.7</v>
      </c>
      <c r="E253">
        <v>2232.8000000000002</v>
      </c>
      <c r="F253">
        <v>6693.6</v>
      </c>
      <c r="G253">
        <v>1928</v>
      </c>
      <c r="H253">
        <v>1978.8</v>
      </c>
      <c r="I253">
        <v>1583.6</v>
      </c>
      <c r="J253">
        <v>395.2</v>
      </c>
      <c r="K253">
        <v>3122</v>
      </c>
      <c r="L253">
        <v>1240.7</v>
      </c>
      <c r="M253">
        <v>804.6</v>
      </c>
      <c r="N253">
        <v>100.169</v>
      </c>
      <c r="O253">
        <v>100.93600000000001</v>
      </c>
      <c r="P253">
        <v>99.915000000000006</v>
      </c>
      <c r="Q253">
        <v>102.261</v>
      </c>
      <c r="R253">
        <v>100.664</v>
      </c>
      <c r="S253">
        <f xml:space="preserve"> [1]Chain!L255</f>
        <v>89.084615449964701</v>
      </c>
      <c r="T253">
        <v>98.896000000000001</v>
      </c>
      <c r="U253">
        <v>99.234999999999999</v>
      </c>
      <c r="V253">
        <v>99.075000000000003</v>
      </c>
      <c r="W253">
        <v>99.879000000000005</v>
      </c>
      <c r="X253">
        <v>100.488</v>
      </c>
      <c r="Y253">
        <v>100.361</v>
      </c>
      <c r="Z253">
        <v>100.29600000000001</v>
      </c>
      <c r="AA253">
        <v>101.44</v>
      </c>
      <c r="AB253">
        <v>100.069</v>
      </c>
      <c r="AC253">
        <f xml:space="preserve"> [1]Sprague!B270</f>
        <v>243.24592137780311</v>
      </c>
      <c r="AD253" s="7">
        <f xml:space="preserve"> [1]Population!B284</f>
        <v>308413</v>
      </c>
      <c r="AE253" s="7">
        <f xml:space="preserve"> [1]interestrates!I317</f>
        <v>0.06</v>
      </c>
      <c r="AF253" s="2">
        <f xml:space="preserve"> [1]Misc!B258</f>
        <v>15581.2</v>
      </c>
      <c r="AG253">
        <v>0</v>
      </c>
      <c r="AH253">
        <v>2291</v>
      </c>
    </row>
    <row r="254" spans="1:36">
      <c r="A254">
        <f t="shared" si="3"/>
        <v>2010</v>
      </c>
      <c r="B254">
        <v>14681.1</v>
      </c>
      <c r="C254">
        <v>10044.5</v>
      </c>
      <c r="D254">
        <v>1040.2</v>
      </c>
      <c r="E254">
        <v>2264.6999999999998</v>
      </c>
      <c r="F254">
        <v>6739.7</v>
      </c>
      <c r="G254">
        <v>1989.5</v>
      </c>
      <c r="H254">
        <v>1977.5</v>
      </c>
      <c r="I254">
        <v>1594.4</v>
      </c>
      <c r="J254">
        <v>383.1</v>
      </c>
      <c r="K254">
        <v>3135.7</v>
      </c>
      <c r="L254">
        <v>1269.2</v>
      </c>
      <c r="M254">
        <v>811.9</v>
      </c>
      <c r="N254">
        <v>100.52200000000001</v>
      </c>
      <c r="O254">
        <v>101.279</v>
      </c>
      <c r="P254">
        <v>99.525000000000006</v>
      </c>
      <c r="Q254">
        <v>102.863</v>
      </c>
      <c r="R254">
        <v>101.035</v>
      </c>
      <c r="S254">
        <f xml:space="preserve"> [1]Chain!L256</f>
        <v>89.462087194541056</v>
      </c>
      <c r="T254">
        <v>98.838999999999999</v>
      </c>
      <c r="U254">
        <v>98.977000000000004</v>
      </c>
      <c r="V254">
        <v>98.721000000000004</v>
      </c>
      <c r="W254">
        <v>100.033</v>
      </c>
      <c r="X254">
        <v>101.667</v>
      </c>
      <c r="Y254">
        <v>101.715</v>
      </c>
      <c r="Z254">
        <v>101.67</v>
      </c>
      <c r="AA254">
        <v>100.67</v>
      </c>
      <c r="AB254">
        <v>100.491</v>
      </c>
      <c r="AC254">
        <f xml:space="preserve"> [1]Sprague!B271</f>
        <v>243.57986427482814</v>
      </c>
      <c r="AD254" s="7">
        <f xml:space="preserve"> [1]Population!B285</f>
        <v>309024</v>
      </c>
      <c r="AE254" s="7">
        <f xml:space="preserve"> [1]interestrates!I318</f>
        <v>0.11</v>
      </c>
      <c r="AF254" s="2">
        <f xml:space="preserve"> [1]Misc!B259</f>
        <v>15624.8</v>
      </c>
      <c r="AG254">
        <v>0</v>
      </c>
      <c r="AH254">
        <v>2359.8000000000002</v>
      </c>
    </row>
    <row r="255" spans="1:36">
      <c r="A255">
        <f t="shared" si="3"/>
        <v>2010.25</v>
      </c>
      <c r="B255">
        <v>14888.6</v>
      </c>
      <c r="C255">
        <v>10137.700000000001</v>
      </c>
      <c r="D255">
        <v>1064.7</v>
      </c>
      <c r="E255">
        <v>2260.9</v>
      </c>
      <c r="F255">
        <v>6812</v>
      </c>
      <c r="G255">
        <v>2092.6999999999998</v>
      </c>
      <c r="H255">
        <v>2042.6</v>
      </c>
      <c r="I255">
        <v>1641.8</v>
      </c>
      <c r="J255">
        <v>400.8</v>
      </c>
      <c r="K255">
        <v>3181.5</v>
      </c>
      <c r="L255">
        <v>1304.5999999999999</v>
      </c>
      <c r="M255">
        <v>829.3</v>
      </c>
      <c r="N255">
        <v>100.968</v>
      </c>
      <c r="O255">
        <v>101.393</v>
      </c>
      <c r="P255">
        <v>98.921000000000006</v>
      </c>
      <c r="Q255">
        <v>102.209</v>
      </c>
      <c r="R255">
        <v>101.515</v>
      </c>
      <c r="S255">
        <f xml:space="preserve"> [1]Chain!L257</f>
        <v>89.637266315415047</v>
      </c>
      <c r="T255">
        <v>98.856999999999999</v>
      </c>
      <c r="U255">
        <v>99.022000000000006</v>
      </c>
      <c r="V255">
        <v>98.947000000000003</v>
      </c>
      <c r="W255">
        <v>99.331000000000003</v>
      </c>
      <c r="X255">
        <v>102.423</v>
      </c>
      <c r="Y255">
        <v>102.446</v>
      </c>
      <c r="Z255">
        <v>102.261</v>
      </c>
      <c r="AA255">
        <v>101.783</v>
      </c>
      <c r="AB255">
        <v>100.86</v>
      </c>
      <c r="AC255">
        <f xml:space="preserve"> [1]Sprague!B272</f>
        <v>246.10863501605328</v>
      </c>
      <c r="AD255" s="7">
        <f xml:space="preserve"> [1]Population!B286</f>
        <v>309376</v>
      </c>
      <c r="AE255" s="7">
        <f xml:space="preserve"> [1]interestrates!I319</f>
        <v>0.15</v>
      </c>
      <c r="AF255" s="2">
        <f xml:space="preserve"> [1]Misc!B260</f>
        <v>15669.1</v>
      </c>
      <c r="AG255">
        <v>0</v>
      </c>
      <c r="AH255">
        <v>2416.6</v>
      </c>
    </row>
    <row r="256" spans="1:36">
      <c r="A256">
        <f t="shared" si="3"/>
        <v>2010.5</v>
      </c>
      <c r="B256">
        <v>15057.7</v>
      </c>
      <c r="C256">
        <v>10233.4</v>
      </c>
      <c r="D256">
        <v>1075.0999999999999</v>
      </c>
      <c r="E256">
        <v>2287.3000000000002</v>
      </c>
      <c r="F256">
        <v>6871</v>
      </c>
      <c r="G256">
        <v>2164.6</v>
      </c>
      <c r="H256">
        <v>2043</v>
      </c>
      <c r="I256">
        <v>1677.4</v>
      </c>
      <c r="J256">
        <v>365.6</v>
      </c>
      <c r="K256">
        <v>3194.7</v>
      </c>
      <c r="L256">
        <v>1321.6</v>
      </c>
      <c r="M256">
        <v>846.3</v>
      </c>
      <c r="N256">
        <v>101.429</v>
      </c>
      <c r="O256">
        <v>101.693</v>
      </c>
      <c r="P256">
        <v>98.293000000000006</v>
      </c>
      <c r="Q256">
        <v>102.755</v>
      </c>
      <c r="R256">
        <v>101.884</v>
      </c>
      <c r="S256">
        <f xml:space="preserve"> [1]Chain!L258</f>
        <v>90.001240598120432</v>
      </c>
      <c r="T256">
        <v>99.033000000000001</v>
      </c>
      <c r="U256">
        <v>99.138000000000005</v>
      </c>
      <c r="V256">
        <v>99.091999999999999</v>
      </c>
      <c r="W256">
        <v>99.325000000000003</v>
      </c>
      <c r="X256">
        <v>102.937</v>
      </c>
      <c r="Y256">
        <v>102.848</v>
      </c>
      <c r="Z256">
        <v>102.473</v>
      </c>
      <c r="AA256">
        <v>102.30500000000001</v>
      </c>
      <c r="AB256">
        <v>101.298</v>
      </c>
      <c r="AC256">
        <f xml:space="preserve"> [1]Sprague!B273</f>
        <v>246.18415309680969</v>
      </c>
      <c r="AD256" s="7">
        <f xml:space="preserve"> [1]Population!B287</f>
        <v>309991</v>
      </c>
      <c r="AE256" s="7">
        <f xml:space="preserve"> [1]interestrates!I320</f>
        <v>0.16</v>
      </c>
      <c r="AF256" s="2">
        <f xml:space="preserve"> [1]Misc!B261</f>
        <v>15713.7</v>
      </c>
      <c r="AG256">
        <v>0</v>
      </c>
      <c r="AH256">
        <v>2481.8000000000002</v>
      </c>
    </row>
    <row r="257" spans="1:34">
      <c r="A257">
        <f t="shared" si="3"/>
        <v>2010.75</v>
      </c>
      <c r="B257">
        <v>15230.2</v>
      </c>
      <c r="C257">
        <v>10393.200000000001</v>
      </c>
      <c r="D257">
        <v>1102.8</v>
      </c>
      <c r="E257">
        <v>2355.6</v>
      </c>
      <c r="F257">
        <v>6934.8</v>
      </c>
      <c r="G257">
        <v>2156.5</v>
      </c>
      <c r="H257">
        <v>2094.1</v>
      </c>
      <c r="I257">
        <v>1719.3</v>
      </c>
      <c r="J257">
        <v>374.7</v>
      </c>
      <c r="K257">
        <v>3184.2</v>
      </c>
      <c r="L257">
        <v>1320.1</v>
      </c>
      <c r="M257">
        <v>843.5</v>
      </c>
      <c r="N257">
        <v>101.949</v>
      </c>
      <c r="O257">
        <v>102.233</v>
      </c>
      <c r="P257">
        <v>97.816999999999993</v>
      </c>
      <c r="Q257">
        <v>104.485</v>
      </c>
      <c r="R257">
        <v>102.19799999999999</v>
      </c>
      <c r="S257">
        <f xml:space="preserve"> [1]Chain!L259</f>
        <v>90.588547850456692</v>
      </c>
      <c r="T257">
        <v>99.552999999999997</v>
      </c>
      <c r="U257">
        <v>99.569000000000003</v>
      </c>
      <c r="V257">
        <v>99.492000000000004</v>
      </c>
      <c r="W257">
        <v>99.899000000000001</v>
      </c>
      <c r="X257">
        <v>103.67</v>
      </c>
      <c r="Y257">
        <v>103.42400000000001</v>
      </c>
      <c r="Z257">
        <v>103.03700000000001</v>
      </c>
      <c r="AA257">
        <v>102.70399999999999</v>
      </c>
      <c r="AB257">
        <v>101.92400000000001</v>
      </c>
      <c r="AC257">
        <f xml:space="preserve"> [1]Sprague!B274</f>
        <v>247.039285788586</v>
      </c>
      <c r="AD257" s="7">
        <f xml:space="preserve"> [1]Population!B288</f>
        <v>310654</v>
      </c>
      <c r="AE257" s="7">
        <f xml:space="preserve"> [1]interestrates!I321</f>
        <v>0.14000000000000001</v>
      </c>
      <c r="AF257" s="2">
        <f xml:space="preserve"> [1]Misc!B262</f>
        <v>15759.9</v>
      </c>
      <c r="AG257">
        <v>-97.8</v>
      </c>
      <c r="AH257">
        <v>2515</v>
      </c>
    </row>
    <row r="258" spans="1:34">
      <c r="A258">
        <f t="shared" si="3"/>
        <v>2011</v>
      </c>
      <c r="B258">
        <v>15238.4</v>
      </c>
      <c r="C258">
        <v>10523.5</v>
      </c>
      <c r="D258">
        <v>1115.3</v>
      </c>
      <c r="E258">
        <v>2418.6999999999998</v>
      </c>
      <c r="F258">
        <v>6989.6</v>
      </c>
      <c r="G258">
        <v>2123.5</v>
      </c>
      <c r="H258">
        <v>2097.1999999999998</v>
      </c>
      <c r="I258">
        <v>1722.4</v>
      </c>
      <c r="J258">
        <v>374.8</v>
      </c>
      <c r="K258">
        <v>3153.8</v>
      </c>
      <c r="L258">
        <v>1298.0999999999999</v>
      </c>
      <c r="M258">
        <v>823.4</v>
      </c>
      <c r="N258">
        <v>102.399</v>
      </c>
      <c r="O258">
        <v>102.999</v>
      </c>
      <c r="P258">
        <v>97.68</v>
      </c>
      <c r="Q258">
        <v>106.782</v>
      </c>
      <c r="R258">
        <v>102.607</v>
      </c>
      <c r="S258">
        <f xml:space="preserve"> [1]Chain!L260</f>
        <v>91.364238139539978</v>
      </c>
      <c r="T258">
        <v>99.884</v>
      </c>
      <c r="U258">
        <v>99.941000000000003</v>
      </c>
      <c r="V258">
        <v>99.897000000000006</v>
      </c>
      <c r="W258">
        <v>100.11499999999999</v>
      </c>
      <c r="X258">
        <v>104.702</v>
      </c>
      <c r="Y258">
        <v>104.58499999999999</v>
      </c>
      <c r="Z258">
        <v>104.438</v>
      </c>
      <c r="AA258">
        <v>104.443</v>
      </c>
      <c r="AB258">
        <v>102.34699999999999</v>
      </c>
      <c r="AC258">
        <f xml:space="preserve"> [1]Sprague!B275</f>
        <v>247.61834217525669</v>
      </c>
      <c r="AD258" s="7">
        <f xml:space="preserve"> [1]Population!B289</f>
        <v>311205</v>
      </c>
      <c r="AE258" s="7">
        <f xml:space="preserve"> [1]interestrates!I322</f>
        <v>0.13</v>
      </c>
      <c r="AF258" s="2">
        <f xml:space="preserve"> [1]Misc!B263</f>
        <v>15813.6</v>
      </c>
      <c r="AG258">
        <v>0</v>
      </c>
      <c r="AH258">
        <v>2567.8000000000002</v>
      </c>
    </row>
    <row r="259" spans="1:34">
      <c r="A259">
        <f t="shared" si="3"/>
        <v>2011.25</v>
      </c>
      <c r="B259">
        <v>15460.9</v>
      </c>
      <c r="C259">
        <v>10651.4</v>
      </c>
      <c r="D259">
        <v>1112.3</v>
      </c>
      <c r="E259">
        <v>2475.6</v>
      </c>
      <c r="F259">
        <v>7063.4</v>
      </c>
      <c r="G259">
        <v>2212.6999999999998</v>
      </c>
      <c r="H259">
        <v>2149.6</v>
      </c>
      <c r="I259">
        <v>1768.5</v>
      </c>
      <c r="J259">
        <v>381.1</v>
      </c>
      <c r="K259">
        <v>3183.8</v>
      </c>
      <c r="L259">
        <v>1314.9</v>
      </c>
      <c r="M259">
        <v>844.9</v>
      </c>
      <c r="N259">
        <v>103.145</v>
      </c>
      <c r="O259">
        <v>104.041</v>
      </c>
      <c r="P259">
        <v>98.070999999999998</v>
      </c>
      <c r="Q259">
        <v>109.27</v>
      </c>
      <c r="R259">
        <v>103.27800000000001</v>
      </c>
      <c r="S259">
        <f xml:space="preserve"> [1]Chain!L261</f>
        <v>92.354832581444427</v>
      </c>
      <c r="T259">
        <v>100.21299999999999</v>
      </c>
      <c r="U259">
        <v>100.44199999999999</v>
      </c>
      <c r="V259">
        <v>100.428</v>
      </c>
      <c r="W259">
        <v>100.474</v>
      </c>
      <c r="X259">
        <v>105.81100000000001</v>
      </c>
      <c r="Y259">
        <v>105.526</v>
      </c>
      <c r="Z259">
        <v>105.441</v>
      </c>
      <c r="AA259">
        <v>104.003</v>
      </c>
      <c r="AB259">
        <v>103.128</v>
      </c>
      <c r="AC259">
        <f xml:space="preserve"> [1]Sprague!B276</f>
        <v>248.89385192160373</v>
      </c>
      <c r="AD259" s="7">
        <f xml:space="preserve"> [1]Population!B290</f>
        <v>311733</v>
      </c>
      <c r="AE259" s="7">
        <f xml:space="preserve"> [1]interestrates!I323</f>
        <v>0.05</v>
      </c>
      <c r="AF259" s="2">
        <f xml:space="preserve"> [1]Misc!B264</f>
        <v>15869.2</v>
      </c>
      <c r="AG259">
        <v>0</v>
      </c>
      <c r="AH259">
        <v>2577.1999999999998</v>
      </c>
    </row>
    <row r="260" spans="1:34">
      <c r="A260">
        <f t="shared" ref="A260:A276" si="4" xml:space="preserve"> A259 + 0.25</f>
        <v>2011.5</v>
      </c>
      <c r="B260">
        <v>15587.1</v>
      </c>
      <c r="C260">
        <v>10754.5</v>
      </c>
      <c r="D260">
        <v>1123.8</v>
      </c>
      <c r="E260">
        <v>2489.1999999999998</v>
      </c>
      <c r="F260">
        <v>7141.4</v>
      </c>
      <c r="G260">
        <v>2228.1999999999998</v>
      </c>
      <c r="H260">
        <v>2243.1</v>
      </c>
      <c r="I260">
        <v>1854.5</v>
      </c>
      <c r="J260">
        <v>388.6</v>
      </c>
      <c r="K260">
        <v>3176.8</v>
      </c>
      <c r="L260">
        <v>1305.9000000000001</v>
      </c>
      <c r="M260">
        <v>851.5</v>
      </c>
      <c r="N260">
        <v>103.768</v>
      </c>
      <c r="O260">
        <v>104.593</v>
      </c>
      <c r="P260">
        <v>97.843000000000004</v>
      </c>
      <c r="Q260">
        <v>110.154</v>
      </c>
      <c r="R260">
        <v>103.851</v>
      </c>
      <c r="S260">
        <f xml:space="preserve"> [1]Chain!L262</f>
        <v>92.927974159425887</v>
      </c>
      <c r="T260">
        <v>100.64100000000001</v>
      </c>
      <c r="U260">
        <v>100.70399999999999</v>
      </c>
      <c r="V260">
        <v>100.744</v>
      </c>
      <c r="W260">
        <v>100.479</v>
      </c>
      <c r="X260">
        <v>106.249</v>
      </c>
      <c r="Y260">
        <v>105.893</v>
      </c>
      <c r="Z260">
        <v>105.76</v>
      </c>
      <c r="AA260">
        <v>104.553</v>
      </c>
      <c r="AB260">
        <v>103.819</v>
      </c>
      <c r="AC260">
        <f xml:space="preserve"> [1]Sprague!B277</f>
        <v>250.06464298506023</v>
      </c>
      <c r="AD260" s="7">
        <f xml:space="preserve"> [1]Population!B291</f>
        <v>312360</v>
      </c>
      <c r="AE260" s="7">
        <f xml:space="preserve"> [1]interestrates!I324</f>
        <v>0.02</v>
      </c>
      <c r="AF260" s="2">
        <f xml:space="preserve"> [1]Misc!B265</f>
        <v>15926.3</v>
      </c>
      <c r="AG260">
        <v>-389</v>
      </c>
      <c r="AH260">
        <v>2565.8000000000002</v>
      </c>
    </row>
    <row r="261" spans="1:34">
      <c r="A261">
        <f t="shared" si="4"/>
        <v>2011.75</v>
      </c>
      <c r="B261">
        <v>15785.3</v>
      </c>
      <c r="C261">
        <v>10827.9</v>
      </c>
      <c r="D261">
        <v>1149.8</v>
      </c>
      <c r="E261">
        <v>2501.1</v>
      </c>
      <c r="F261">
        <v>7177</v>
      </c>
      <c r="G261">
        <v>2395.1999999999998</v>
      </c>
      <c r="H261">
        <v>2302.5</v>
      </c>
      <c r="I261">
        <v>1902.9</v>
      </c>
      <c r="J261">
        <v>399.6</v>
      </c>
      <c r="K261">
        <v>3160.4</v>
      </c>
      <c r="L261">
        <v>1294.9000000000001</v>
      </c>
      <c r="M261">
        <v>828</v>
      </c>
      <c r="N261">
        <v>103.917</v>
      </c>
      <c r="O261">
        <v>104.95399999999999</v>
      </c>
      <c r="P261">
        <v>97.32</v>
      </c>
      <c r="Q261">
        <v>110.551</v>
      </c>
      <c r="R261">
        <v>104.351</v>
      </c>
      <c r="S261">
        <f xml:space="preserve"> [1]Chain!L263</f>
        <v>93.346297517951314</v>
      </c>
      <c r="T261">
        <v>100.90300000000001</v>
      </c>
      <c r="U261">
        <v>100.962</v>
      </c>
      <c r="V261">
        <v>101.05200000000001</v>
      </c>
      <c r="W261">
        <v>100.501</v>
      </c>
      <c r="X261">
        <v>106.116</v>
      </c>
      <c r="Y261">
        <v>105.69</v>
      </c>
      <c r="Z261">
        <v>105.444</v>
      </c>
      <c r="AA261">
        <v>103.28400000000001</v>
      </c>
      <c r="AB261">
        <v>104.03100000000001</v>
      </c>
      <c r="AC261">
        <f xml:space="preserve"> [1]Sprague!B278</f>
        <v>251.42251064372033</v>
      </c>
      <c r="AD261" s="7">
        <f xml:space="preserve"> [1]Population!B292</f>
        <v>313001</v>
      </c>
      <c r="AE261" s="7">
        <f xml:space="preserve"> [1]interestrates!I325</f>
        <v>0.01</v>
      </c>
      <c r="AF261" s="2">
        <f xml:space="preserve"> [1]Misc!B266</f>
        <v>15984.6</v>
      </c>
      <c r="AG261">
        <v>-48.6</v>
      </c>
      <c r="AH261">
        <v>2585.6</v>
      </c>
    </row>
    <row r="262" spans="1:34">
      <c r="A262">
        <f t="shared" si="4"/>
        <v>2012</v>
      </c>
      <c r="B262">
        <v>15973.9</v>
      </c>
      <c r="C262">
        <v>10956.2</v>
      </c>
      <c r="D262">
        <v>1178.8</v>
      </c>
      <c r="E262">
        <v>2535.6</v>
      </c>
      <c r="F262">
        <v>7241.8</v>
      </c>
      <c r="G262">
        <v>2460.8000000000002</v>
      </c>
      <c r="H262">
        <v>2395.3000000000002</v>
      </c>
      <c r="I262">
        <v>1971.5</v>
      </c>
      <c r="J262">
        <v>423.8</v>
      </c>
      <c r="K262">
        <v>3171.6</v>
      </c>
      <c r="L262">
        <v>1300.5</v>
      </c>
      <c r="M262">
        <v>826.4</v>
      </c>
      <c r="N262">
        <v>104.46599999999999</v>
      </c>
      <c r="O262">
        <v>105.56100000000001</v>
      </c>
      <c r="P262">
        <v>97.111999999999995</v>
      </c>
      <c r="Q262">
        <v>111.511</v>
      </c>
      <c r="R262">
        <v>104.98399999999999</v>
      </c>
      <c r="S262">
        <f xml:space="preserve"> [1]Chain!L264</f>
        <v>93.975739749809421</v>
      </c>
      <c r="T262">
        <v>101.28400000000001</v>
      </c>
      <c r="U262">
        <v>101.482</v>
      </c>
      <c r="V262">
        <v>101.723</v>
      </c>
      <c r="W262">
        <v>100.319</v>
      </c>
      <c r="X262">
        <v>107.014</v>
      </c>
      <c r="Y262">
        <v>106.258</v>
      </c>
      <c r="Z262">
        <v>106.23399999999999</v>
      </c>
      <c r="AA262">
        <v>105.694</v>
      </c>
      <c r="AB262">
        <v>104.48</v>
      </c>
      <c r="AC262">
        <f xml:space="preserve"> [1]Sprague!B279</f>
        <v>252.47408336291466</v>
      </c>
      <c r="AD262" s="7">
        <f xml:space="preserve"> [1]Population!B293</f>
        <v>313538</v>
      </c>
      <c r="AE262" s="7">
        <f xml:space="preserve"> [1]interestrates!I326</f>
        <v>7.0000000000000007E-2</v>
      </c>
      <c r="AF262" s="2">
        <f xml:space="preserve"> [1]Misc!B267</f>
        <v>16041.8</v>
      </c>
      <c r="AG262">
        <v>0</v>
      </c>
      <c r="AH262">
        <v>2664.2</v>
      </c>
    </row>
    <row r="263" spans="1:34">
      <c r="A263">
        <f t="shared" si="4"/>
        <v>2012.25</v>
      </c>
      <c r="B263">
        <v>16121.9</v>
      </c>
      <c r="C263">
        <v>11008.3</v>
      </c>
      <c r="D263">
        <v>1181.5999999999999</v>
      </c>
      <c r="E263">
        <v>2535.6</v>
      </c>
      <c r="F263">
        <v>7291.1</v>
      </c>
      <c r="G263">
        <v>2534.8000000000002</v>
      </c>
      <c r="H263">
        <v>2445.5</v>
      </c>
      <c r="I263">
        <v>2016.2</v>
      </c>
      <c r="J263">
        <v>429.4</v>
      </c>
      <c r="K263">
        <v>3159.6</v>
      </c>
      <c r="L263">
        <v>1293.7</v>
      </c>
      <c r="M263">
        <v>818.8</v>
      </c>
      <c r="N263">
        <v>104.943</v>
      </c>
      <c r="O263">
        <v>105.884</v>
      </c>
      <c r="P263">
        <v>96.685000000000002</v>
      </c>
      <c r="Q263">
        <v>111.41200000000001</v>
      </c>
      <c r="R263">
        <v>105.578</v>
      </c>
      <c r="S263">
        <f xml:space="preserve"> [1]Chain!L265</f>
        <v>94.34794214078731</v>
      </c>
      <c r="T263">
        <v>101.833</v>
      </c>
      <c r="U263">
        <v>101.905</v>
      </c>
      <c r="V263">
        <v>102.15300000000001</v>
      </c>
      <c r="W263">
        <v>100.711</v>
      </c>
      <c r="X263">
        <v>107.129</v>
      </c>
      <c r="Y263">
        <v>106.492</v>
      </c>
      <c r="Z263">
        <v>106.444</v>
      </c>
      <c r="AA263">
        <v>106.363</v>
      </c>
      <c r="AB263">
        <v>105.03400000000001</v>
      </c>
      <c r="AC263">
        <f xml:space="preserve"> [1]Sprague!B280</f>
        <v>252.5366448546188</v>
      </c>
      <c r="AD263" s="7">
        <f xml:space="preserve"> [1]Population!B294</f>
        <v>314060</v>
      </c>
      <c r="AE263" s="7">
        <f xml:space="preserve"> [1]interestrates!I327</f>
        <v>0.09</v>
      </c>
      <c r="AF263" s="2">
        <f xml:space="preserve"> [1]Misc!B268</f>
        <v>16100.3</v>
      </c>
      <c r="AG263">
        <v>0</v>
      </c>
      <c r="AH263">
        <v>2678.6</v>
      </c>
    </row>
    <row r="264" spans="1:34">
      <c r="A264">
        <f t="shared" si="4"/>
        <v>2012.5</v>
      </c>
      <c r="B264">
        <v>16227.9</v>
      </c>
      <c r="C264">
        <v>11073.6</v>
      </c>
      <c r="D264">
        <v>1194.2</v>
      </c>
      <c r="E264">
        <v>2550.6</v>
      </c>
      <c r="F264">
        <v>7328.9</v>
      </c>
      <c r="G264">
        <v>2529.9</v>
      </c>
      <c r="H264">
        <v>2455.9</v>
      </c>
      <c r="I264">
        <v>2011.7</v>
      </c>
      <c r="J264">
        <v>444.1</v>
      </c>
      <c r="K264">
        <v>3159.6</v>
      </c>
      <c r="L264">
        <v>1297</v>
      </c>
      <c r="M264">
        <v>821.5</v>
      </c>
      <c r="N264">
        <v>105.508</v>
      </c>
      <c r="O264">
        <v>106.23099999999999</v>
      </c>
      <c r="P264">
        <v>96.131</v>
      </c>
      <c r="Q264">
        <v>111.813</v>
      </c>
      <c r="R264">
        <v>106.066</v>
      </c>
      <c r="S264">
        <f xml:space="preserve"> [1]Chain!L266</f>
        <v>94.759115923618864</v>
      </c>
      <c r="T264">
        <v>101.93</v>
      </c>
      <c r="U264">
        <v>102.309</v>
      </c>
      <c r="V264">
        <v>102.462</v>
      </c>
      <c r="W264">
        <v>101.571</v>
      </c>
      <c r="X264">
        <v>107.438</v>
      </c>
      <c r="Y264">
        <v>106.639</v>
      </c>
      <c r="Z264">
        <v>106.58199999999999</v>
      </c>
      <c r="AA264">
        <v>106.479</v>
      </c>
      <c r="AB264">
        <v>105.651</v>
      </c>
      <c r="AC264">
        <f xml:space="preserve"> [1]Sprague!B281</f>
        <v>254.73389689955721</v>
      </c>
      <c r="AD264" s="7">
        <f xml:space="preserve"> [1]Population!B295</f>
        <v>314677</v>
      </c>
      <c r="AE264" s="7">
        <f xml:space="preserve"> [1]interestrates!I328</f>
        <v>0.1</v>
      </c>
      <c r="AF264" s="2">
        <f xml:space="preserve"> [1]Misc!B269</f>
        <v>16159.4</v>
      </c>
      <c r="AG264">
        <v>0</v>
      </c>
      <c r="AH264">
        <v>2687.7</v>
      </c>
    </row>
    <row r="265" spans="1:34">
      <c r="A265">
        <f t="shared" si="4"/>
        <v>2012.75</v>
      </c>
      <c r="B265">
        <v>16297.3</v>
      </c>
      <c r="C265">
        <v>11164.3</v>
      </c>
      <c r="D265">
        <v>1212.9000000000001</v>
      </c>
      <c r="E265">
        <v>2567.1</v>
      </c>
      <c r="F265">
        <v>7384.3</v>
      </c>
      <c r="G265">
        <v>2521.3000000000002</v>
      </c>
      <c r="H265">
        <v>2502.9</v>
      </c>
      <c r="I265">
        <v>2031.2</v>
      </c>
      <c r="J265">
        <v>471.7</v>
      </c>
      <c r="K265">
        <v>3143.5</v>
      </c>
      <c r="L265">
        <v>1278.9000000000001</v>
      </c>
      <c r="M265">
        <v>804.6</v>
      </c>
      <c r="N265">
        <v>105.935</v>
      </c>
      <c r="O265">
        <v>106.803</v>
      </c>
      <c r="P265">
        <v>95.757000000000005</v>
      </c>
      <c r="Q265">
        <v>112.624</v>
      </c>
      <c r="R265">
        <v>106.729</v>
      </c>
      <c r="S265">
        <f xml:space="preserve"> [1]Chain!L267</f>
        <v>95.375941384951915</v>
      </c>
      <c r="T265">
        <v>102.402</v>
      </c>
      <c r="U265">
        <v>102.535</v>
      </c>
      <c r="V265">
        <v>102.51600000000001</v>
      </c>
      <c r="W265">
        <v>102.581</v>
      </c>
      <c r="X265">
        <v>107.941</v>
      </c>
      <c r="Y265">
        <v>106.661</v>
      </c>
      <c r="Z265">
        <v>106.608</v>
      </c>
      <c r="AA265">
        <v>109.282</v>
      </c>
      <c r="AB265">
        <v>106.01900000000001</v>
      </c>
      <c r="AC265">
        <f xml:space="preserve"> [1]Sprague!B282</f>
        <v>255.64232451568211</v>
      </c>
      <c r="AD265" s="7">
        <f xml:space="preserve"> [1]Population!B296</f>
        <v>315334</v>
      </c>
      <c r="AE265" s="7">
        <f xml:space="preserve"> [1]interestrates!I329</f>
        <v>0.09</v>
      </c>
      <c r="AF265" s="2">
        <f xml:space="preserve"> [1]Misc!B270</f>
        <v>16218.9</v>
      </c>
      <c r="AG265">
        <v>0</v>
      </c>
      <c r="AH265">
        <v>2765.8</v>
      </c>
    </row>
    <row r="266" spans="1:34">
      <c r="A266">
        <f t="shared" si="4"/>
        <v>2013</v>
      </c>
      <c r="B266">
        <v>16440.7</v>
      </c>
      <c r="C266">
        <v>11271.8</v>
      </c>
      <c r="D266">
        <v>1235.4000000000001</v>
      </c>
      <c r="E266">
        <v>2592.3000000000002</v>
      </c>
      <c r="F266">
        <v>7444.1</v>
      </c>
      <c r="G266">
        <v>2578.3000000000002</v>
      </c>
      <c r="H266">
        <v>2541.8000000000002</v>
      </c>
      <c r="I266">
        <v>2052.1</v>
      </c>
      <c r="J266">
        <v>489.6</v>
      </c>
      <c r="K266">
        <v>3119.8</v>
      </c>
      <c r="L266">
        <v>1250.4000000000001</v>
      </c>
      <c r="M266">
        <v>783.8</v>
      </c>
      <c r="N266">
        <v>106.363</v>
      </c>
      <c r="O266">
        <v>107.16500000000001</v>
      </c>
      <c r="P266">
        <v>95.498999999999995</v>
      </c>
      <c r="Q266">
        <v>112.40300000000001</v>
      </c>
      <c r="R266">
        <v>107.395</v>
      </c>
      <c r="S266">
        <f xml:space="preserve"> [1]Chain!L268</f>
        <v>95.768547365447347</v>
      </c>
      <c r="T266">
        <v>102.923</v>
      </c>
      <c r="U266">
        <v>102.88</v>
      </c>
      <c r="V266">
        <v>102.572</v>
      </c>
      <c r="W266">
        <v>104.197</v>
      </c>
      <c r="X266">
        <v>108.37</v>
      </c>
      <c r="Y266">
        <v>106.866</v>
      </c>
      <c r="Z266">
        <v>106.726</v>
      </c>
      <c r="AA266">
        <v>106.839</v>
      </c>
      <c r="AB266">
        <v>106.444</v>
      </c>
      <c r="AC266">
        <f xml:space="preserve"> [1]Sprague!B283</f>
        <v>255.87239241949379</v>
      </c>
      <c r="AD266" s="7">
        <f xml:space="preserve"> [1]Population!B297</f>
        <v>315870</v>
      </c>
      <c r="AE266" s="7">
        <f xml:space="preserve"> [1]interestrates!I330</f>
        <v>0.09</v>
      </c>
      <c r="AF266" s="2">
        <f xml:space="preserve"> [1]Misc!B271</f>
        <v>16279.2</v>
      </c>
      <c r="AG266">
        <v>-486.5</v>
      </c>
      <c r="AH266">
        <v>2976.7</v>
      </c>
    </row>
    <row r="267" spans="1:34">
      <c r="A267">
        <f t="shared" si="4"/>
        <v>2013.25</v>
      </c>
      <c r="B267">
        <v>16526.8</v>
      </c>
      <c r="C267">
        <v>11322.8</v>
      </c>
      <c r="D267">
        <v>1235.5999999999999</v>
      </c>
      <c r="E267">
        <v>2574.9</v>
      </c>
      <c r="F267">
        <v>7512.3</v>
      </c>
      <c r="G267">
        <v>2620.4</v>
      </c>
      <c r="H267">
        <v>2571.6999999999998</v>
      </c>
      <c r="I267">
        <v>2064.6</v>
      </c>
      <c r="J267">
        <v>507.1</v>
      </c>
      <c r="K267">
        <v>3111.4</v>
      </c>
      <c r="L267">
        <v>1234.2</v>
      </c>
      <c r="M267">
        <v>772.3</v>
      </c>
      <c r="N267">
        <v>106.623</v>
      </c>
      <c r="O267">
        <v>107.282</v>
      </c>
      <c r="P267">
        <v>94.986999999999995</v>
      </c>
      <c r="Q267">
        <v>111.44799999999999</v>
      </c>
      <c r="R267">
        <v>107.985</v>
      </c>
      <c r="S267">
        <f xml:space="preserve"> [1]Chain!L269</f>
        <v>95.948855117802978</v>
      </c>
      <c r="T267">
        <v>103.28100000000001</v>
      </c>
      <c r="U267">
        <v>103.437</v>
      </c>
      <c r="V267">
        <v>102.94</v>
      </c>
      <c r="W267">
        <v>105.574</v>
      </c>
      <c r="X267">
        <v>108.634</v>
      </c>
      <c r="Y267">
        <v>107.02</v>
      </c>
      <c r="Z267">
        <v>106.726</v>
      </c>
      <c r="AA267">
        <v>108.49299999999999</v>
      </c>
      <c r="AB267">
        <v>106.613</v>
      </c>
      <c r="AC267">
        <f xml:space="preserve"> [1]Sprague!B284</f>
        <v>256.14344614426977</v>
      </c>
      <c r="AD267" s="7">
        <f xml:space="preserve"> [1]Population!B298</f>
        <v>316403</v>
      </c>
      <c r="AE267" s="7">
        <f xml:space="preserve"> [1]interestrates!I331</f>
        <v>0.05</v>
      </c>
      <c r="AF267" s="2">
        <f xml:space="preserve"> [1]Misc!B272</f>
        <v>16338.4</v>
      </c>
      <c r="AG267">
        <v>0</v>
      </c>
      <c r="AH267">
        <v>3253.8</v>
      </c>
    </row>
    <row r="268" spans="1:34">
      <c r="A268">
        <f t="shared" si="4"/>
        <v>2013.5</v>
      </c>
      <c r="B268">
        <v>16727.5</v>
      </c>
      <c r="C268">
        <v>11417.7</v>
      </c>
      <c r="D268">
        <v>1237.5</v>
      </c>
      <c r="E268">
        <v>2606.5</v>
      </c>
      <c r="F268">
        <v>7573.7</v>
      </c>
      <c r="G268">
        <v>2711.5</v>
      </c>
      <c r="H268">
        <v>2606</v>
      </c>
      <c r="I268">
        <v>2085.9</v>
      </c>
      <c r="J268">
        <v>520</v>
      </c>
      <c r="K268">
        <v>3110.7</v>
      </c>
      <c r="L268">
        <v>1220.4000000000001</v>
      </c>
      <c r="M268">
        <v>759.2</v>
      </c>
      <c r="N268">
        <v>107.128</v>
      </c>
      <c r="O268">
        <v>107.726</v>
      </c>
      <c r="P268">
        <v>94.375</v>
      </c>
      <c r="Q268">
        <v>112.166</v>
      </c>
      <c r="R268">
        <v>108.53400000000001</v>
      </c>
      <c r="S268">
        <f xml:space="preserve"> [1]Chain!L270</f>
        <v>96.469967439559142</v>
      </c>
      <c r="T268">
        <v>103.503</v>
      </c>
      <c r="U268">
        <v>103.843</v>
      </c>
      <c r="V268">
        <v>103.10599999999999</v>
      </c>
      <c r="W268">
        <v>106.988</v>
      </c>
      <c r="X268">
        <v>109.221</v>
      </c>
      <c r="Y268">
        <v>107.40300000000001</v>
      </c>
      <c r="Z268">
        <v>107.018</v>
      </c>
      <c r="AA268">
        <v>108.617</v>
      </c>
      <c r="AB268">
        <v>107.07599999999999</v>
      </c>
      <c r="AC268">
        <f xml:space="preserve"> [1]Sprague!B285</f>
        <v>257.51854368765459</v>
      </c>
      <c r="AD268" s="7">
        <f xml:space="preserve"> [1]Population!B299</f>
        <v>317024</v>
      </c>
      <c r="AE268" s="7">
        <f xml:space="preserve"> [1]interestrates!I332</f>
        <v>0.03</v>
      </c>
      <c r="AF268" s="2">
        <f xml:space="preserve"> [1]Misc!B273</f>
        <v>16398.099999999999</v>
      </c>
      <c r="AG268">
        <v>0</v>
      </c>
      <c r="AH268">
        <v>3086.4</v>
      </c>
    </row>
    <row r="269" spans="1:34">
      <c r="A269">
        <f t="shared" si="4"/>
        <v>2013.75</v>
      </c>
      <c r="B269">
        <v>16957.599999999999</v>
      </c>
      <c r="C269">
        <v>11556.9</v>
      </c>
      <c r="D269">
        <v>1242.8</v>
      </c>
      <c r="E269">
        <v>2622</v>
      </c>
      <c r="F269">
        <v>7692.1</v>
      </c>
      <c r="G269">
        <v>2749.9</v>
      </c>
      <c r="H269">
        <v>2653.5</v>
      </c>
      <c r="I269">
        <v>2134.5</v>
      </c>
      <c r="J269">
        <v>519</v>
      </c>
      <c r="K269">
        <v>3115.1</v>
      </c>
      <c r="L269">
        <v>1217.5999999999999</v>
      </c>
      <c r="M269">
        <v>755.4</v>
      </c>
      <c r="N269">
        <v>107.589</v>
      </c>
      <c r="O269">
        <v>108.10599999999999</v>
      </c>
      <c r="P269">
        <v>93.822000000000003</v>
      </c>
      <c r="Q269">
        <v>112.108</v>
      </c>
      <c r="R269">
        <v>109.236</v>
      </c>
      <c r="S269">
        <f xml:space="preserve"> [1]Chain!L271</f>
        <v>96.921574132017383</v>
      </c>
      <c r="T269">
        <v>103.884</v>
      </c>
      <c r="U269">
        <v>104.425</v>
      </c>
      <c r="V269">
        <v>103.34099999999999</v>
      </c>
      <c r="W269">
        <v>109.04300000000001</v>
      </c>
      <c r="X269">
        <v>110.13500000000001</v>
      </c>
      <c r="Y269">
        <v>109.014</v>
      </c>
      <c r="Z269">
        <v>108.087</v>
      </c>
      <c r="AA269">
        <v>109.17400000000001</v>
      </c>
      <c r="AB269">
        <v>107.389</v>
      </c>
      <c r="AC269">
        <f xml:space="preserve"> [1]Sprague!B286</f>
        <v>258.858954023732</v>
      </c>
      <c r="AD269" s="7">
        <f xml:space="preserve"> [1]Population!B300</f>
        <v>317672</v>
      </c>
      <c r="AE269" s="7">
        <f xml:space="preserve"> [1]interestrates!I333</f>
        <v>0.06</v>
      </c>
      <c r="AF269" s="2">
        <f xml:space="preserve"> [1]Misc!B274</f>
        <v>16458.3</v>
      </c>
      <c r="AG269">
        <v>0</v>
      </c>
      <c r="AH269">
        <v>3248.2</v>
      </c>
    </row>
    <row r="270" spans="1:34">
      <c r="A270">
        <f t="shared" si="4"/>
        <v>2014</v>
      </c>
      <c r="B270">
        <v>16984.3</v>
      </c>
      <c r="C270">
        <v>11640.3</v>
      </c>
      <c r="D270">
        <v>1243.0999999999999</v>
      </c>
      <c r="E270">
        <v>2631.6</v>
      </c>
      <c r="F270">
        <v>7765.6</v>
      </c>
      <c r="G270">
        <v>2751.1</v>
      </c>
      <c r="H270">
        <v>2708.4</v>
      </c>
      <c r="I270">
        <v>2181.9</v>
      </c>
      <c r="J270">
        <v>526.4</v>
      </c>
      <c r="K270">
        <v>3122.3</v>
      </c>
      <c r="L270">
        <v>1214.8</v>
      </c>
      <c r="M270">
        <v>746.8</v>
      </c>
      <c r="N270">
        <v>108.009</v>
      </c>
      <c r="O270">
        <v>108.53700000000001</v>
      </c>
      <c r="P270">
        <v>93.24</v>
      </c>
      <c r="Q270">
        <v>112.401</v>
      </c>
      <c r="R270">
        <v>109.905</v>
      </c>
      <c r="S270">
        <f xml:space="preserve"> [1]Chain!L272</f>
        <v>97.428729860389936</v>
      </c>
      <c r="T270">
        <v>104.586</v>
      </c>
      <c r="U270">
        <v>105.044</v>
      </c>
      <c r="V270">
        <v>103.563</v>
      </c>
      <c r="W270">
        <v>111.39400000000001</v>
      </c>
      <c r="X270">
        <v>110.39</v>
      </c>
      <c r="Y270">
        <v>108.67400000000001</v>
      </c>
      <c r="Z270">
        <v>108.13200000000001</v>
      </c>
      <c r="AA270">
        <v>110.745</v>
      </c>
      <c r="AB270">
        <v>107.783</v>
      </c>
      <c r="AC270">
        <f xml:space="preserve"> [1]Sprague!B287</f>
        <v>259.2111308997562</v>
      </c>
      <c r="AD270" s="7">
        <f xml:space="preserve"> [1]Population!B301</f>
        <v>318202</v>
      </c>
      <c r="AE270" s="7">
        <f xml:space="preserve"> [1]interestrates!I334</f>
        <v>0.05</v>
      </c>
      <c r="AF270" s="2">
        <f xml:space="preserve"> [1]Misc!B275</f>
        <v>16519</v>
      </c>
      <c r="AH270">
        <v>3215.5</v>
      </c>
    </row>
    <row r="271" spans="1:34">
      <c r="A271">
        <f t="shared" si="4"/>
        <v>2014.25</v>
      </c>
      <c r="B271">
        <v>17270</v>
      </c>
      <c r="C271">
        <v>11813</v>
      </c>
      <c r="D271">
        <v>1279.0999999999999</v>
      </c>
      <c r="E271">
        <v>2672.4</v>
      </c>
      <c r="F271">
        <v>7861.5</v>
      </c>
      <c r="G271">
        <v>2841.6</v>
      </c>
      <c r="H271">
        <v>2752.7</v>
      </c>
      <c r="I271">
        <v>2211.6999999999998</v>
      </c>
      <c r="J271">
        <v>540.9</v>
      </c>
      <c r="K271">
        <v>3146.3</v>
      </c>
      <c r="L271">
        <v>1216.9000000000001</v>
      </c>
      <c r="M271">
        <v>748.4</v>
      </c>
      <c r="N271">
        <v>108.60599999999999</v>
      </c>
      <c r="O271">
        <v>109.114</v>
      </c>
      <c r="P271">
        <v>92.873999999999995</v>
      </c>
      <c r="Q271">
        <v>113.188</v>
      </c>
      <c r="R271">
        <v>110.593</v>
      </c>
      <c r="S271">
        <f xml:space="preserve"> [1]Chain!L273</f>
        <v>98.056937064178086</v>
      </c>
      <c r="T271">
        <v>104.874</v>
      </c>
      <c r="U271">
        <v>105.327</v>
      </c>
      <c r="V271">
        <v>103.845</v>
      </c>
      <c r="W271">
        <v>111.667</v>
      </c>
      <c r="X271">
        <v>110.92100000000001</v>
      </c>
      <c r="Y271">
        <v>109.18</v>
      </c>
      <c r="Z271">
        <v>108.503</v>
      </c>
      <c r="AA271">
        <v>110.506</v>
      </c>
      <c r="AB271">
        <v>108.38800000000001</v>
      </c>
      <c r="AC271">
        <f xml:space="preserve"> [1]Sprague!B288</f>
        <v>261.39054640698242</v>
      </c>
      <c r="AD271" s="7">
        <f xml:space="preserve"> [1]Population!B302</f>
        <v>318736</v>
      </c>
      <c r="AE271" s="7">
        <f xml:space="preserve"> [1]interestrates!I335</f>
        <v>0.03</v>
      </c>
      <c r="AF271" s="2">
        <f xml:space="preserve"> [1]Misc!B276</f>
        <v>16581.5</v>
      </c>
      <c r="AH271">
        <v>3256.3</v>
      </c>
    </row>
    <row r="272" spans="1:34">
      <c r="A272">
        <f t="shared" si="4"/>
        <v>2014.5</v>
      </c>
      <c r="B272">
        <v>17522.099999999999</v>
      </c>
      <c r="C272">
        <v>11949.1</v>
      </c>
      <c r="D272">
        <v>1295.0999999999999</v>
      </c>
      <c r="E272">
        <v>2692.2</v>
      </c>
      <c r="F272">
        <v>7961.7</v>
      </c>
      <c r="G272">
        <v>2910.2</v>
      </c>
      <c r="H272">
        <v>2821.8</v>
      </c>
      <c r="I272">
        <v>2267</v>
      </c>
      <c r="J272">
        <v>554.79999999999995</v>
      </c>
      <c r="K272">
        <v>3177.4</v>
      </c>
      <c r="L272">
        <v>1233.0999999999999</v>
      </c>
      <c r="M272">
        <v>759.5</v>
      </c>
      <c r="N272">
        <v>109.044</v>
      </c>
      <c r="O272">
        <v>109.438</v>
      </c>
      <c r="P272">
        <v>92.346999999999994</v>
      </c>
      <c r="Q272">
        <v>113.34699999999999</v>
      </c>
      <c r="R272">
        <v>111.137</v>
      </c>
      <c r="S272">
        <f xml:space="preserve"> [1]Chain!L274</f>
        <v>98.451909885104413</v>
      </c>
      <c r="T272">
        <v>105.51300000000001</v>
      </c>
      <c r="U272">
        <v>105.944</v>
      </c>
      <c r="V272">
        <v>104.166</v>
      </c>
      <c r="W272">
        <v>113.581</v>
      </c>
      <c r="X272">
        <v>111.51900000000001</v>
      </c>
      <c r="Y272">
        <v>109.646</v>
      </c>
      <c r="Z272">
        <v>108.917</v>
      </c>
      <c r="AA272">
        <v>111.185</v>
      </c>
      <c r="AB272">
        <v>108.72199999999999</v>
      </c>
      <c r="AC272">
        <f xml:space="preserve"> [1]Sprague!B289</f>
        <v>262.46335011197448</v>
      </c>
      <c r="AD272" s="7">
        <f xml:space="preserve"> [1]Population!B303</f>
        <v>319358</v>
      </c>
      <c r="AE272" s="7">
        <f xml:space="preserve"> [1]interestrates!I336</f>
        <v>0.03</v>
      </c>
      <c r="AF272" s="2">
        <f xml:space="preserve"> [1]Misc!B277</f>
        <v>16645.8</v>
      </c>
      <c r="AH272">
        <v>3293.4</v>
      </c>
    </row>
    <row r="273" spans="1:34">
      <c r="A273">
        <f t="shared" si="4"/>
        <v>2014.75</v>
      </c>
      <c r="B273">
        <v>17615.900000000001</v>
      </c>
      <c r="C273">
        <v>12061.4</v>
      </c>
      <c r="D273">
        <v>1303.5</v>
      </c>
      <c r="E273">
        <v>2676.6</v>
      </c>
      <c r="F273">
        <v>8081.3</v>
      </c>
      <c r="G273">
        <v>2937.2</v>
      </c>
      <c r="H273">
        <v>2848.7</v>
      </c>
      <c r="I273">
        <v>2274.1</v>
      </c>
      <c r="J273">
        <v>574.6</v>
      </c>
      <c r="K273">
        <v>3162.5</v>
      </c>
      <c r="L273">
        <v>1214.7</v>
      </c>
      <c r="M273">
        <v>738.2</v>
      </c>
      <c r="N273">
        <v>109.06699999999999</v>
      </c>
      <c r="O273">
        <v>109.318</v>
      </c>
      <c r="P273">
        <v>91.573999999999998</v>
      </c>
      <c r="Q273">
        <v>111.82</v>
      </c>
      <c r="R273">
        <v>111.614</v>
      </c>
      <c r="S273">
        <f xml:space="preserve"> [1]Chain!L275</f>
        <v>98.43300199881385</v>
      </c>
      <c r="T273">
        <v>105.93899999999999</v>
      </c>
      <c r="U273">
        <v>106.30500000000001</v>
      </c>
      <c r="V273">
        <v>104.31699999999999</v>
      </c>
      <c r="W273">
        <v>114.863</v>
      </c>
      <c r="X273">
        <v>111.39400000000001</v>
      </c>
      <c r="Y273">
        <v>109.596</v>
      </c>
      <c r="Z273">
        <v>108.786</v>
      </c>
      <c r="AA273">
        <v>112.02200000000001</v>
      </c>
      <c r="AB273">
        <v>108.547</v>
      </c>
      <c r="AC273">
        <f xml:space="preserve"> [1]Sprague!B290</f>
        <v>265.11211122919229</v>
      </c>
      <c r="AD273" s="7">
        <f xml:space="preserve"> [1]Population!B304</f>
        <v>320006</v>
      </c>
      <c r="AE273" s="7">
        <f xml:space="preserve"> [1]interestrates!I337</f>
        <v>0.02</v>
      </c>
      <c r="AF273" s="2">
        <f xml:space="preserve"> [1]Misc!B278</f>
        <v>16712</v>
      </c>
      <c r="AH273">
        <v>3295.7</v>
      </c>
    </row>
    <row r="274" spans="1:34">
      <c r="A274">
        <f t="shared" si="4"/>
        <v>2015</v>
      </c>
      <c r="B274">
        <v>17649.3</v>
      </c>
      <c r="C274">
        <v>12055.5</v>
      </c>
      <c r="D274">
        <v>1301.8</v>
      </c>
      <c r="E274">
        <v>2599.6999999999998</v>
      </c>
      <c r="F274">
        <v>8153.9</v>
      </c>
      <c r="G274">
        <v>2995.9</v>
      </c>
      <c r="H274">
        <v>2868.6</v>
      </c>
      <c r="I274">
        <v>2280.6999999999998</v>
      </c>
      <c r="J274">
        <v>588</v>
      </c>
      <c r="K274">
        <v>3149.5</v>
      </c>
      <c r="L274">
        <v>1218.2</v>
      </c>
      <c r="M274">
        <v>739</v>
      </c>
      <c r="N274">
        <v>109.099</v>
      </c>
      <c r="O274">
        <v>108.792</v>
      </c>
      <c r="P274">
        <v>91.009</v>
      </c>
      <c r="Q274">
        <v>108.419</v>
      </c>
      <c r="R274">
        <v>112.045</v>
      </c>
      <c r="S274">
        <f xml:space="preserve"> [1]Chain!L276</f>
        <v>97.974713599341499</v>
      </c>
      <c r="T274">
        <v>105.852</v>
      </c>
      <c r="U274">
        <v>106.19199999999999</v>
      </c>
      <c r="V274">
        <v>104.20699999999999</v>
      </c>
      <c r="W274">
        <v>114.739</v>
      </c>
      <c r="X274">
        <v>110.956</v>
      </c>
      <c r="Y274">
        <v>109.619</v>
      </c>
      <c r="Z274">
        <v>108.633</v>
      </c>
      <c r="AA274">
        <v>112.378</v>
      </c>
      <c r="AB274">
        <v>108.50700000000001</v>
      </c>
      <c r="AC274">
        <f xml:space="preserve"> [1]Sprague!B291</f>
        <v>266.47355265965228</v>
      </c>
      <c r="AD274" s="7">
        <f xml:space="preserve"> [1]Population!B305</f>
        <v>320536</v>
      </c>
      <c r="AE274" s="7">
        <f xml:space="preserve"> [1]interestrates!I338</f>
        <v>0.03</v>
      </c>
      <c r="AF274" s="2">
        <f xml:space="preserve"> [1]Misc!B279</f>
        <v>16781.7</v>
      </c>
      <c r="AH274">
        <v>3356.5</v>
      </c>
    </row>
    <row r="275" spans="1:34">
      <c r="A275">
        <f t="shared" si="4"/>
        <v>2015.25</v>
      </c>
      <c r="B275">
        <v>17913.7</v>
      </c>
      <c r="C275">
        <v>12228.4</v>
      </c>
      <c r="D275">
        <v>1326.4</v>
      </c>
      <c r="E275">
        <v>2651.8</v>
      </c>
      <c r="F275">
        <v>8250.2000000000007</v>
      </c>
      <c r="G275">
        <v>3025.5</v>
      </c>
      <c r="H275">
        <v>2897.9</v>
      </c>
      <c r="I275">
        <v>2297.9</v>
      </c>
      <c r="J275">
        <v>600</v>
      </c>
      <c r="K275">
        <v>3179.2</v>
      </c>
      <c r="L275">
        <v>1220.7</v>
      </c>
      <c r="M275">
        <v>740.1</v>
      </c>
      <c r="N275">
        <v>109.67400000000001</v>
      </c>
      <c r="O275">
        <v>109.38800000000001</v>
      </c>
      <c r="P275">
        <v>90.954999999999998</v>
      </c>
      <c r="Q275">
        <v>109.443</v>
      </c>
      <c r="R275">
        <v>112.626</v>
      </c>
      <c r="S275">
        <f xml:space="preserve"> [1]Chain!L277</f>
        <v>98.58378832417921</v>
      </c>
      <c r="T275">
        <v>105.60899999999999</v>
      </c>
      <c r="U275">
        <v>105.938</v>
      </c>
      <c r="V275">
        <v>103.949</v>
      </c>
      <c r="W275">
        <v>114.504</v>
      </c>
      <c r="X275">
        <v>111.28100000000001</v>
      </c>
      <c r="Y275">
        <v>109.846</v>
      </c>
      <c r="Z275">
        <v>108.71599999999999</v>
      </c>
      <c r="AA275">
        <v>112.944</v>
      </c>
      <c r="AB275">
        <v>109.108</v>
      </c>
      <c r="AC275">
        <f xml:space="preserve"> [1]Sprague!B292</f>
        <v>267.39883281017472</v>
      </c>
      <c r="AD275" s="7">
        <f xml:space="preserve"> [1]Population!B306</f>
        <v>321070</v>
      </c>
      <c r="AE275" s="7">
        <f xml:space="preserve"> [1]interestrates!I339</f>
        <v>0.02</v>
      </c>
      <c r="AF275" s="2">
        <f xml:space="preserve"> [1]Misc!B280</f>
        <v>16853.099999999999</v>
      </c>
      <c r="AH275">
        <v>3440.4</v>
      </c>
    </row>
    <row r="276" spans="1:34">
      <c r="A276">
        <f t="shared" si="4"/>
        <v>2015.5</v>
      </c>
      <c r="B276">
        <v>18064.7</v>
      </c>
      <c r="C276">
        <v>12358.6</v>
      </c>
      <c r="D276">
        <v>1339.5</v>
      </c>
      <c r="E276">
        <v>2683.4</v>
      </c>
      <c r="F276">
        <v>8335.7000000000007</v>
      </c>
      <c r="G276">
        <v>3034.8</v>
      </c>
      <c r="H276">
        <v>2934.2</v>
      </c>
      <c r="I276">
        <v>2318.5</v>
      </c>
      <c r="J276">
        <v>615.79999999999995</v>
      </c>
      <c r="K276">
        <v>3200.4</v>
      </c>
      <c r="L276">
        <v>1224.4000000000001</v>
      </c>
      <c r="M276">
        <v>738.3</v>
      </c>
      <c r="N276">
        <v>110.03100000000001</v>
      </c>
      <c r="O276">
        <v>109.73</v>
      </c>
      <c r="P276">
        <v>90.418000000000006</v>
      </c>
      <c r="Q276">
        <v>109.669</v>
      </c>
      <c r="R276">
        <v>113.181</v>
      </c>
      <c r="S276">
        <f xml:space="preserve"> [1]Chain!L278</f>
        <v>98.988969051147649</v>
      </c>
      <c r="T276">
        <v>106.021</v>
      </c>
      <c r="U276">
        <v>106.376</v>
      </c>
      <c r="V276">
        <v>104.26</v>
      </c>
      <c r="W276">
        <v>115.47</v>
      </c>
      <c r="X276">
        <v>111.565</v>
      </c>
      <c r="Y276">
        <v>110.148</v>
      </c>
      <c r="Z276">
        <v>108.861</v>
      </c>
      <c r="AA276">
        <v>113.819</v>
      </c>
      <c r="AB276">
        <v>109.336</v>
      </c>
      <c r="AD276" s="7">
        <f xml:space="preserve"> [1]Population!B307</f>
        <v>321692</v>
      </c>
      <c r="AE276" s="7">
        <f xml:space="preserve"> [1]interestrates!I340</f>
        <v>0.04</v>
      </c>
      <c r="AF276" s="2">
        <f xml:space="preserve"> [1]Misc!B281</f>
        <v>16926.5</v>
      </c>
      <c r="AH276">
        <v>3482.9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govdat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2015-11-05T00:07:26Z</dcterms:created>
  <dcterms:modified xsi:type="dcterms:W3CDTF">2016-07-02T21:11:01Z</dcterms:modified>
</cp:coreProperties>
</file>