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Work\GitHub\exchatbook\"/>
    </mc:Choice>
  </mc:AlternateContent>
  <xr:revisionPtr revIDLastSave="0" documentId="13_ncr:1_{FCB2102C-ED50-4BF4-AD89-C1081E56AA8F}" xr6:coauthVersionLast="47" xr6:coauthVersionMax="47" xr10:uidLastSave="{00000000-0000-0000-0000-000000000000}"/>
  <bookViews>
    <workbookView xWindow="24420" yWindow="810" windowWidth="24360" windowHeight="19065" xr2:uid="{C77A330E-82A8-4DF5-9FBA-6BA8A73FFBA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1" l="1"/>
  <c r="B9" i="1"/>
  <c r="B10" i="1"/>
  <c r="B11" i="1"/>
  <c r="D8" i="1"/>
  <c r="E8" i="1"/>
  <c r="F8" i="1"/>
  <c r="G8" i="1"/>
  <c r="D9" i="1"/>
  <c r="E9" i="1"/>
  <c r="F9" i="1"/>
  <c r="G9" i="1"/>
  <c r="D10" i="1"/>
  <c r="E10" i="1"/>
  <c r="F10" i="1"/>
  <c r="G10" i="1"/>
  <c r="D11" i="1"/>
  <c r="E11" i="1"/>
  <c r="F11" i="1"/>
  <c r="G11" i="1"/>
  <c r="C9" i="1"/>
  <c r="C10" i="1"/>
  <c r="C11" i="1"/>
  <c r="C8" i="1"/>
  <c r="C3" i="1"/>
  <c r="C4" i="1"/>
  <c r="C5" i="1"/>
  <c r="C2" i="1"/>
</calcChain>
</file>

<file path=xl/sharedStrings.xml><?xml version="1.0" encoding="utf-8"?>
<sst xmlns="http://schemas.openxmlformats.org/spreadsheetml/2006/main" count="13" uniqueCount="13">
  <si>
    <t>IRR_Range</t>
  </si>
  <si>
    <t>IRR 0-50%</t>
  </si>
  <si>
    <t>IRR 50-100%</t>
  </si>
  <si>
    <t>IRR &gt; 100%</t>
  </si>
  <si>
    <t>Hang Seng Composite (HK)</t>
  </si>
  <si>
    <t>SSE &amp; SZSE Composite (CN)</t>
  </si>
  <si>
    <t>Russell 2000 (US)</t>
  </si>
  <si>
    <t>FTSE All Share (UK)</t>
  </si>
  <si>
    <t>IRR &lt; 0%</t>
  </si>
  <si>
    <t>SSE</t>
  </si>
  <si>
    <t>SZSE</t>
  </si>
  <si>
    <t>CDAX (DE)</t>
  </si>
  <si>
    <t>JPX-Nikkei 400 (JP)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</si>
</sst>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">
    <xf numFmtId="0" fontId="0" fillId="0" borderId="0" xfId="0"/>
    <xf numFmtId="164" fontId="0" fillId="0" borderId="0" xfId="1" applyNumberFormat="1" applyFont="1"/>
    <xf numFmtId="10" fontId="0" fillId="0" borderId="0" xfId="2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IRR &lt; 0%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212CE79D-B952-4AF3-A363-BA039DCA907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A827-49FA-B988-155C5CB27E4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30FFAB6C-183D-4D81-A9D2-513C1D3E52B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A827-49FA-B988-155C5CB27E4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5AA76417-061F-44F3-8488-87E1A184459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A827-49FA-B988-155C5CB27E4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DFE34852-AA9F-4795-A6B3-BEC93B7CCCD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A827-49FA-B988-155C5CB27E4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932877BC-64EC-4D13-83AF-5B5503F5A82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A827-49FA-B988-155C5CB27E4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Sheet1!$B$1:$F$1</c:f>
              <c:strCache>
                <c:ptCount val="5"/>
                <c:pt idx="0">
                  <c:v>Hang Seng Composite (HK)</c:v>
                </c:pt>
                <c:pt idx="1">
                  <c:v>SSE &amp; SZSE Composite (CN)</c:v>
                </c:pt>
                <c:pt idx="2">
                  <c:v>Russell 2000 (US)</c:v>
                </c:pt>
                <c:pt idx="3">
                  <c:v>FTSE All Share (UK)</c:v>
                </c:pt>
                <c:pt idx="4">
                  <c:v>CDAX (DE)</c:v>
                </c:pt>
              </c:strCache>
            </c:strRef>
          </c:cat>
          <c:val>
            <c:numRef>
              <c:f>Sheet1!$B$2:$F$2</c:f>
              <c:numCache>
                <c:formatCode>_(* #,##0_);_(* \(#,##0\);_(* "-"??_);_(@_)</c:formatCode>
                <c:ptCount val="5"/>
                <c:pt idx="0">
                  <c:v>590907</c:v>
                </c:pt>
                <c:pt idx="1">
                  <c:v>2400254</c:v>
                </c:pt>
                <c:pt idx="2">
                  <c:v>2068662</c:v>
                </c:pt>
                <c:pt idx="3">
                  <c:v>712546</c:v>
                </c:pt>
                <c:pt idx="4">
                  <c:v>598847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Sheet1!$B$8:$G$8</c15:f>
                <c15:dlblRangeCache>
                  <c:ptCount val="6"/>
                  <c:pt idx="0">
                    <c:v>39.03%</c:v>
                  </c:pt>
                  <c:pt idx="1">
                    <c:v>33.82%</c:v>
                  </c:pt>
                  <c:pt idx="2">
                    <c:v>34.71%</c:v>
                  </c:pt>
                  <c:pt idx="3">
                    <c:v>28.65%</c:v>
                  </c:pt>
                  <c:pt idx="4">
                    <c:v>36.23%</c:v>
                  </c:pt>
                  <c:pt idx="5">
                    <c:v>10.63%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FBB1-4F99-865B-A08680096D11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IRR 0-50%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DED80882-07AE-4AC2-A152-1B3C57B2AA8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A827-49FA-B988-155C5CB27E4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B97679B3-EE19-4B05-B3ED-35D549D636B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A827-49FA-B988-155C5CB27E4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CF6B790E-CEA0-49B8-B93F-89629FFF184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A827-49FA-B988-155C5CB27E4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358B0886-3402-4857-ADC2-00A34832BCC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A827-49FA-B988-155C5CB27E4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0F27B54F-489F-4028-B7DD-F0AC8B0CC85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A827-49FA-B988-155C5CB27E4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Sheet1!$B$1:$F$1</c:f>
              <c:strCache>
                <c:ptCount val="5"/>
                <c:pt idx="0">
                  <c:v>Hang Seng Composite (HK)</c:v>
                </c:pt>
                <c:pt idx="1">
                  <c:v>SSE &amp; SZSE Composite (CN)</c:v>
                </c:pt>
                <c:pt idx="2">
                  <c:v>Russell 2000 (US)</c:v>
                </c:pt>
                <c:pt idx="3">
                  <c:v>FTSE All Share (UK)</c:v>
                </c:pt>
                <c:pt idx="4">
                  <c:v>CDAX (DE)</c:v>
                </c:pt>
              </c:strCache>
            </c:strRef>
          </c:cat>
          <c:val>
            <c:numRef>
              <c:f>Sheet1!$B$3:$F$3</c:f>
              <c:numCache>
                <c:formatCode>_(* #,##0_);_(* \(#,##0\);_(* "-"??_);_(@_)</c:formatCode>
                <c:ptCount val="5"/>
                <c:pt idx="0">
                  <c:v>896087</c:v>
                </c:pt>
                <c:pt idx="1">
                  <c:v>4587549</c:v>
                </c:pt>
                <c:pt idx="2">
                  <c:v>3774545</c:v>
                </c:pt>
                <c:pt idx="3">
                  <c:v>1749129</c:v>
                </c:pt>
                <c:pt idx="4">
                  <c:v>1035969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Sheet1!$B$9:$F$9</c15:f>
                <c15:dlblRangeCache>
                  <c:ptCount val="5"/>
                  <c:pt idx="0">
                    <c:v>59.19%</c:v>
                  </c:pt>
                  <c:pt idx="1">
                    <c:v>64.64%</c:v>
                  </c:pt>
                  <c:pt idx="2">
                    <c:v>63.34%</c:v>
                  </c:pt>
                  <c:pt idx="3">
                    <c:v>70.33%</c:v>
                  </c:pt>
                  <c:pt idx="4">
                    <c:v>62.68%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FBB1-4F99-865B-A08680096D11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IRR 50-100%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07C15BC8-8A1C-47CC-9AE6-465E2144447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A827-49FA-B988-155C5CB27E4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E86C78F2-821E-4B12-936B-D3FE197C69E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A827-49FA-B988-155C5CB27E4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C286A366-864C-4CC6-B31B-90D9D53606F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A827-49FA-B988-155C5CB27E4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37A9370D-E6FD-4532-9EE9-F28F896C575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A827-49FA-B988-155C5CB27E4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D8F81B87-2E4C-4ADC-9131-FF1FFAB0E99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A827-49FA-B988-155C5CB27E4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Sheet1!$B$1:$F$1</c:f>
              <c:strCache>
                <c:ptCount val="5"/>
                <c:pt idx="0">
                  <c:v>Hang Seng Composite (HK)</c:v>
                </c:pt>
                <c:pt idx="1">
                  <c:v>SSE &amp; SZSE Composite (CN)</c:v>
                </c:pt>
                <c:pt idx="2">
                  <c:v>Russell 2000 (US)</c:v>
                </c:pt>
                <c:pt idx="3">
                  <c:v>FTSE All Share (UK)</c:v>
                </c:pt>
                <c:pt idx="4">
                  <c:v>CDAX (DE)</c:v>
                </c:pt>
              </c:strCache>
            </c:strRef>
          </c:cat>
          <c:val>
            <c:numRef>
              <c:f>Sheet1!$B$4:$F$4</c:f>
              <c:numCache>
                <c:formatCode>_(* #,##0_);_(* \(#,##0\);_(* "-"??_);_(@_)</c:formatCode>
                <c:ptCount val="5"/>
                <c:pt idx="0">
                  <c:v>21996</c:v>
                </c:pt>
                <c:pt idx="1">
                  <c:v>82584</c:v>
                </c:pt>
                <c:pt idx="2">
                  <c:v>84511</c:v>
                </c:pt>
                <c:pt idx="3">
                  <c:v>17601</c:v>
                </c:pt>
                <c:pt idx="4">
                  <c:v>13059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Sheet1!$B$10:$F$10</c15:f>
                <c15:dlblRangeCache>
                  <c:ptCount val="5"/>
                  <c:pt idx="0">
                    <c:v>1.45%</c:v>
                  </c:pt>
                  <c:pt idx="1">
                    <c:v>1.16%</c:v>
                  </c:pt>
                  <c:pt idx="2">
                    <c:v>1.42%</c:v>
                  </c:pt>
                  <c:pt idx="3">
                    <c:v>0.71%</c:v>
                  </c:pt>
                  <c:pt idx="4">
                    <c:v>0.79%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2-FBB1-4F99-865B-A08680096D11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IRR &gt; 100%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8BDE6CC0-232F-4AFD-B37D-8C48A96D4A8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A827-49FA-B988-155C5CB27E4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79E921E8-E55E-4C9D-85DC-7D76E81BBA4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A827-49FA-B988-155C5CB27E4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3607D53E-5ED0-46F8-903D-16D6B05F2D5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A827-49FA-B988-155C5CB27E4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F078698B-ADCA-45AA-9949-710770F8329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A827-49FA-B988-155C5CB27E4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2E285DFF-4D16-4BC8-A034-995AB5B3BF2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A827-49FA-B988-155C5CB27E4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Sheet1!$B$1:$F$1</c:f>
              <c:strCache>
                <c:ptCount val="5"/>
                <c:pt idx="0">
                  <c:v>Hang Seng Composite (HK)</c:v>
                </c:pt>
                <c:pt idx="1">
                  <c:v>SSE &amp; SZSE Composite (CN)</c:v>
                </c:pt>
                <c:pt idx="2">
                  <c:v>Russell 2000 (US)</c:v>
                </c:pt>
                <c:pt idx="3">
                  <c:v>FTSE All Share (UK)</c:v>
                </c:pt>
                <c:pt idx="4">
                  <c:v>CDAX (DE)</c:v>
                </c:pt>
              </c:strCache>
            </c:strRef>
          </c:cat>
          <c:val>
            <c:numRef>
              <c:f>Sheet1!$B$5:$F$5</c:f>
              <c:numCache>
                <c:formatCode>_(* #,##0_);_(* \(#,##0\);_(* "-"??_);_(@_)</c:formatCode>
                <c:ptCount val="5"/>
                <c:pt idx="0">
                  <c:v>4939</c:v>
                </c:pt>
                <c:pt idx="1">
                  <c:v>26692</c:v>
                </c:pt>
                <c:pt idx="2">
                  <c:v>31430</c:v>
                </c:pt>
                <c:pt idx="3">
                  <c:v>7579</c:v>
                </c:pt>
                <c:pt idx="4">
                  <c:v>5013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Sheet1!$B$11:$F$11</c15:f>
                <c15:dlblRangeCache>
                  <c:ptCount val="5"/>
                  <c:pt idx="0">
                    <c:v>0.33%</c:v>
                  </c:pt>
                  <c:pt idx="1">
                    <c:v>0.38%</c:v>
                  </c:pt>
                  <c:pt idx="2">
                    <c:v>0.53%</c:v>
                  </c:pt>
                  <c:pt idx="3">
                    <c:v>0.30%</c:v>
                  </c:pt>
                  <c:pt idx="4">
                    <c:v>0.30%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3-FBB1-4F99-865B-A08680096D1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09390288"/>
        <c:axId val="609394608"/>
      </c:barChart>
      <c:catAx>
        <c:axId val="609390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394608"/>
        <c:crosses val="autoZero"/>
        <c:auto val="1"/>
        <c:lblAlgn val="ctr"/>
        <c:lblOffset val="100"/>
        <c:noMultiLvlLbl val="0"/>
      </c:catAx>
      <c:valAx>
        <c:axId val="60939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390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76199</xdr:colOff>
      <xdr:row>7</xdr:row>
      <xdr:rowOff>76199</xdr:rowOff>
    </xdr:from>
    <xdr:to>
      <xdr:col>18</xdr:col>
      <xdr:colOff>257174</xdr:colOff>
      <xdr:row>29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5B52DF-FE75-7F5C-052B-4AB0FD0ED7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89598-4248-4448-BC8A-D558A289EBFB}">
  <dimension ref="A1:J11"/>
  <sheetViews>
    <sheetView tabSelected="1" topLeftCell="D1" workbookViewId="0">
      <selection activeCell="G1" sqref="G1"/>
    </sheetView>
  </sheetViews>
  <sheetFormatPr defaultRowHeight="15" x14ac:dyDescent="0.25"/>
  <cols>
    <col min="1" max="1" width="11.5703125" bestFit="1" customWidth="1"/>
    <col min="2" max="2" width="24.85546875" bestFit="1" customWidth="1"/>
    <col min="3" max="3" width="25.140625" bestFit="1" customWidth="1"/>
    <col min="4" max="4" width="16" bestFit="1" customWidth="1"/>
    <col min="5" max="5" width="17.85546875" bestFit="1" customWidth="1"/>
    <col min="6" max="6" width="13.28515625" bestFit="1" customWidth="1"/>
    <col min="7" max="7" width="17.85546875" bestFit="1" customWidth="1"/>
    <col min="8" max="10" width="10.5703125" bestFit="1" customWidth="1"/>
  </cols>
  <sheetData>
    <row r="1" spans="1:10" x14ac:dyDescent="0.25">
      <c r="A1" t="s">
        <v>0</v>
      </c>
      <c r="B1" t="s">
        <v>4</v>
      </c>
      <c r="C1" t="s">
        <v>5</v>
      </c>
      <c r="D1" t="s">
        <v>6</v>
      </c>
      <c r="E1" t="s">
        <v>7</v>
      </c>
      <c r="F1" t="s">
        <v>11</v>
      </c>
      <c r="G1" t="s">
        <v>12</v>
      </c>
      <c r="I1" t="s">
        <v>9</v>
      </c>
      <c r="J1" t="s">
        <v>10</v>
      </c>
    </row>
    <row r="2" spans="1:10" x14ac:dyDescent="0.25">
      <c r="A2" t="s">
        <v>8</v>
      </c>
      <c r="B2" s="1">
        <v>590907</v>
      </c>
      <c r="C2" s="1">
        <f>SUM(I2:J2)</f>
        <v>2400254</v>
      </c>
      <c r="D2" s="1">
        <v>2068662</v>
      </c>
      <c r="E2" s="1">
        <v>712546</v>
      </c>
      <c r="F2" s="1">
        <v>598847</v>
      </c>
      <c r="G2" s="1">
        <v>211929</v>
      </c>
      <c r="I2" s="1">
        <v>1988304</v>
      </c>
      <c r="J2" s="1">
        <v>411950</v>
      </c>
    </row>
    <row r="3" spans="1:10" x14ac:dyDescent="0.25">
      <c r="A3" t="s">
        <v>1</v>
      </c>
      <c r="B3" s="1">
        <v>896087</v>
      </c>
      <c r="C3" s="1">
        <f>SUM(I3:J3)</f>
        <v>4587549</v>
      </c>
      <c r="D3" s="1">
        <v>3774545</v>
      </c>
      <c r="E3" s="1">
        <v>1749129</v>
      </c>
      <c r="F3" s="1">
        <v>1035969</v>
      </c>
      <c r="G3" s="1">
        <v>1746857</v>
      </c>
      <c r="I3" s="1">
        <v>3432595</v>
      </c>
      <c r="J3" s="1">
        <v>1154954</v>
      </c>
    </row>
    <row r="4" spans="1:10" x14ac:dyDescent="0.25">
      <c r="A4" t="s">
        <v>2</v>
      </c>
      <c r="B4" s="1">
        <v>21996</v>
      </c>
      <c r="C4" s="1">
        <f>SUM(I4:J4)</f>
        <v>82584</v>
      </c>
      <c r="D4" s="1">
        <v>84511</v>
      </c>
      <c r="E4" s="1">
        <v>17601</v>
      </c>
      <c r="F4" s="1">
        <v>13059</v>
      </c>
      <c r="G4" s="1">
        <v>26824</v>
      </c>
      <c r="I4" s="1">
        <v>60027</v>
      </c>
      <c r="J4" s="1">
        <v>22557</v>
      </c>
    </row>
    <row r="5" spans="1:10" x14ac:dyDescent="0.25">
      <c r="A5" t="s">
        <v>3</v>
      </c>
      <c r="B5" s="1">
        <v>4939</v>
      </c>
      <c r="C5" s="1">
        <f>SUM(I5:J5)</f>
        <v>26692</v>
      </c>
      <c r="D5" s="1">
        <v>31430</v>
      </c>
      <c r="E5" s="1">
        <v>7579</v>
      </c>
      <c r="F5" s="1">
        <v>5013</v>
      </c>
      <c r="G5" s="1">
        <v>8164</v>
      </c>
      <c r="I5" s="1">
        <v>20564</v>
      </c>
      <c r="J5" s="1">
        <v>6128</v>
      </c>
    </row>
    <row r="8" spans="1:10" x14ac:dyDescent="0.25">
      <c r="B8" s="2">
        <f>B2/SUM(B$2:B$5)</f>
        <v>0.39031354838965365</v>
      </c>
      <c r="C8" s="2">
        <f>C2/SUM(C$2:C$5)</f>
        <v>0.3382030832684827</v>
      </c>
      <c r="D8" s="2">
        <f t="shared" ref="D8:G8" si="0">D2/SUM(D$2:D$5)</f>
        <v>0.34714056438940599</v>
      </c>
      <c r="E8" s="2">
        <f t="shared" si="0"/>
        <v>0.28652494817751739</v>
      </c>
      <c r="F8" s="2">
        <f t="shared" si="0"/>
        <v>0.36230343495748046</v>
      </c>
      <c r="G8" s="2">
        <f t="shared" si="0"/>
        <v>0.10629539757264364</v>
      </c>
    </row>
    <row r="9" spans="1:10" x14ac:dyDescent="0.25">
      <c r="B9" s="2">
        <f t="shared" ref="B9" si="1">B3/SUM(B$2:B$5)</f>
        <v>0.59189499639679266</v>
      </c>
      <c r="C9" s="2">
        <f t="shared" ref="C9:G12" si="2">C3/SUM(C$2:C$5)</f>
        <v>0.64639959622825105</v>
      </c>
      <c r="D9" s="2">
        <f t="shared" si="2"/>
        <v>0.63340346640157286</v>
      </c>
      <c r="E9" s="2">
        <f t="shared" si="2"/>
        <v>0.70334981331842827</v>
      </c>
      <c r="F9" s="2">
        <f t="shared" si="2"/>
        <v>0.62676297486581067</v>
      </c>
      <c r="G9" s="2">
        <f t="shared" si="2"/>
        <v>0.87615597354564756</v>
      </c>
    </row>
    <row r="10" spans="1:10" x14ac:dyDescent="0.25">
      <c r="B10" s="2">
        <f t="shared" ref="B10" si="3">B4/SUM(B$2:B$5)</f>
        <v>1.4529082935857626E-2</v>
      </c>
      <c r="C10" s="2">
        <f t="shared" si="2"/>
        <v>1.1636336582980125E-2</v>
      </c>
      <c r="D10" s="2">
        <f t="shared" si="2"/>
        <v>1.4181725307040536E-2</v>
      </c>
      <c r="E10" s="2">
        <f t="shared" si="2"/>
        <v>7.077614094911042E-3</v>
      </c>
      <c r="F10" s="2">
        <f t="shared" si="2"/>
        <v>7.9007168059783851E-3</v>
      </c>
      <c r="G10" s="2">
        <f t="shared" si="2"/>
        <v>1.3453881934461981E-2</v>
      </c>
    </row>
    <row r="11" spans="1:10" x14ac:dyDescent="0.25">
      <c r="B11" s="2">
        <f t="shared" ref="B11" si="4">B5/SUM(B$2:B$5)</f>
        <v>3.2623722776959816E-3</v>
      </c>
      <c r="C11" s="2">
        <f t="shared" si="2"/>
        <v>3.7609839202860781E-3</v>
      </c>
      <c r="D11" s="2">
        <f t="shared" si="2"/>
        <v>5.2742439019806183E-3</v>
      </c>
      <c r="E11" s="2">
        <f t="shared" si="2"/>
        <v>3.0476244091432753E-3</v>
      </c>
      <c r="F11" s="2">
        <f t="shared" si="2"/>
        <v>3.0328733707305033E-3</v>
      </c>
      <c r="G11" s="2">
        <f t="shared" si="2"/>
        <v>4.0947469472467791E-3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 Yu</dc:creator>
  <cp:lastModifiedBy>CHEN Yu</cp:lastModifiedBy>
  <dcterms:created xsi:type="dcterms:W3CDTF">2023-06-18T21:06:55Z</dcterms:created>
  <dcterms:modified xsi:type="dcterms:W3CDTF">2023-07-09T17:21:17Z</dcterms:modified>
</cp:coreProperties>
</file>